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hoksharma/Work/RNA_Seq_Analysis/Results/BMC_Genomics/First_Rivision/"/>
    </mc:Choice>
  </mc:AlternateContent>
  <xr:revisionPtr revIDLastSave="0" documentId="13_ncr:1_{487EAAA9-A1BC-CC46-910F-3A38B295008A}" xr6:coauthVersionLast="36" xr6:coauthVersionMax="36" xr10:uidLastSave="{00000000-0000-0000-0000-000000000000}"/>
  <bookViews>
    <workbookView xWindow="1160" yWindow="460" windowWidth="27640" windowHeight="16060" xr2:uid="{D00190BE-9F64-7947-BADC-4DB13CCA82F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</calcChain>
</file>

<file path=xl/sharedStrings.xml><?xml version="1.0" encoding="utf-8"?>
<sst xmlns="http://schemas.openxmlformats.org/spreadsheetml/2006/main" count="55" uniqueCount="38">
  <si>
    <t>Fungi</t>
  </si>
  <si>
    <t>Metazoa</t>
  </si>
  <si>
    <t>Viridiplantae</t>
  </si>
  <si>
    <t>Microeukaryotes</t>
  </si>
  <si>
    <t>Samples</t>
  </si>
  <si>
    <t>60-OMER</t>
  </si>
  <si>
    <t>56-ADAMO</t>
  </si>
  <si>
    <t>54-MANOI</t>
  </si>
  <si>
    <t>53YAMBIOLIGO</t>
  </si>
  <si>
    <t>38-ITO</t>
  </si>
  <si>
    <t>32KOTOOLIGO</t>
  </si>
  <si>
    <t>47MBUSAOLIGO</t>
  </si>
  <si>
    <t>39IYIKIOLIGO</t>
  </si>
  <si>
    <t>35-NGOMBI</t>
  </si>
  <si>
    <t>31-MOLUBE</t>
  </si>
  <si>
    <t>13-MAKUM</t>
  </si>
  <si>
    <t>1-MATA</t>
  </si>
  <si>
    <t>55MALUIOLIGO</t>
  </si>
  <si>
    <t>3-MAMATIMIO</t>
  </si>
  <si>
    <t>6-SAMBA</t>
  </si>
  <si>
    <t>30-DUMA</t>
  </si>
  <si>
    <t>22-SUSA</t>
  </si>
  <si>
    <t>10-SOPO</t>
  </si>
  <si>
    <t>26-MAYELE</t>
  </si>
  <si>
    <t>rRNA</t>
  </si>
  <si>
    <t>Archaea</t>
  </si>
  <si>
    <t>Bacteria</t>
  </si>
  <si>
    <t>NA</t>
  </si>
  <si>
    <t xml:space="preserve">Viruses </t>
  </si>
  <si>
    <t>Group</t>
  </si>
  <si>
    <t>Human</t>
  </si>
  <si>
    <t>Gorilla</t>
  </si>
  <si>
    <t>Number of paired-end reads</t>
  </si>
  <si>
    <t>Remaining reads after quality filtering</t>
  </si>
  <si>
    <t>Total reads aligned using Kallisto</t>
  </si>
  <si>
    <t>Alignment (%)</t>
  </si>
  <si>
    <t>Eukaryota</t>
  </si>
  <si>
    <t>Table S1. Read statistics, percentage alignments and percentage proportions of non-host RNA-seq reads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</si>
</sst>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2" fontId="0" fillId="0" borderId="0" xfId="0" applyNumberFormat="1" applyFill="1"/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left"/>
    </xf>
    <xf numFmtId="3" fontId="0" fillId="0" borderId="0" xfId="0" applyNumberFormat="1" applyFont="1" applyFill="1" applyAlignment="1">
      <alignment horizontal="center"/>
    </xf>
    <xf numFmtId="0" fontId="0" fillId="0" borderId="0" xfId="0" applyAlignment="1"/>
    <xf numFmtId="3" fontId="0" fillId="0" borderId="0" xfId="0" applyNumberFormat="1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F58D-771F-5B4B-9E24-0C0922E27338}">
  <dimension ref="A1:O22"/>
  <sheetViews>
    <sheetView tabSelected="1" workbookViewId="0"/>
  </sheetViews>
  <sheetFormatPr baseColWidth="10" defaultRowHeight="16" x14ac:dyDescent="0.2"/>
  <cols>
    <col min="1" max="1" width="19.5" style="1" customWidth="1"/>
    <col min="2" max="2" width="10.83203125" style="1"/>
    <col min="3" max="3" width="24.6640625" bestFit="1" customWidth="1"/>
    <col min="4" max="4" width="33.33203125" bestFit="1" customWidth="1"/>
    <col min="5" max="5" width="28.83203125" bestFit="1" customWidth="1"/>
    <col min="6" max="6" width="12.1640625" bestFit="1" customWidth="1"/>
    <col min="13" max="13" width="15" bestFit="1" customWidth="1"/>
  </cols>
  <sheetData>
    <row r="1" spans="1:15" x14ac:dyDescent="0.2">
      <c r="A1" s="1" t="s">
        <v>37</v>
      </c>
      <c r="J1" s="8"/>
      <c r="K1" s="8"/>
      <c r="L1" s="8"/>
      <c r="M1" s="8"/>
    </row>
    <row r="2" spans="1:15" x14ac:dyDescent="0.2">
      <c r="A2" s="2" t="s">
        <v>4</v>
      </c>
      <c r="B2" s="2" t="s">
        <v>29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24</v>
      </c>
      <c r="H2" s="3" t="s">
        <v>25</v>
      </c>
      <c r="I2" s="3" t="s">
        <v>26</v>
      </c>
      <c r="J2" s="11" t="s">
        <v>36</v>
      </c>
      <c r="K2" s="11"/>
      <c r="L2" s="11"/>
      <c r="M2" s="11"/>
      <c r="N2" s="3" t="s">
        <v>27</v>
      </c>
      <c r="O2" s="3" t="s">
        <v>28</v>
      </c>
    </row>
    <row r="3" spans="1:15" x14ac:dyDescent="0.2">
      <c r="J3" s="2" t="s">
        <v>0</v>
      </c>
      <c r="K3" s="2" t="s">
        <v>1</v>
      </c>
      <c r="L3" s="2" t="s">
        <v>2</v>
      </c>
      <c r="M3" s="2" t="s">
        <v>3</v>
      </c>
    </row>
    <row r="4" spans="1:15" x14ac:dyDescent="0.2">
      <c r="A4" s="5" t="s">
        <v>5</v>
      </c>
      <c r="B4" s="5" t="s">
        <v>30</v>
      </c>
      <c r="C4" s="9">
        <v>15043297</v>
      </c>
      <c r="D4" s="9">
        <v>13816566</v>
      </c>
      <c r="E4" s="7">
        <v>121772</v>
      </c>
      <c r="F4" s="10">
        <f>(E4/D4)*100</f>
        <v>0.88134779655089401</v>
      </c>
      <c r="G4" s="6">
        <v>0.13648771610555052</v>
      </c>
      <c r="H4" s="4">
        <v>4.5620437956204379E-2</v>
      </c>
      <c r="I4" s="4">
        <v>3.7864963503649638</v>
      </c>
      <c r="J4" s="4">
        <v>0.54744525547445255</v>
      </c>
      <c r="K4" s="4">
        <v>7.5273722627737225</v>
      </c>
      <c r="L4" s="4">
        <v>0.31934306569343068</v>
      </c>
      <c r="M4" s="4">
        <v>87.591240875912419</v>
      </c>
      <c r="N4" s="4">
        <v>0</v>
      </c>
      <c r="O4" s="4">
        <v>0.18248175182481752</v>
      </c>
    </row>
    <row r="5" spans="1:15" x14ac:dyDescent="0.2">
      <c r="A5" s="5" t="s">
        <v>6</v>
      </c>
      <c r="B5" s="5" t="s">
        <v>30</v>
      </c>
      <c r="C5" s="9">
        <v>16761484</v>
      </c>
      <c r="D5" s="9">
        <v>15411023</v>
      </c>
      <c r="E5" s="7">
        <v>231681</v>
      </c>
      <c r="F5" s="10">
        <f t="shared" ref="F5:F22" si="0">(E5/D5)*100</f>
        <v>1.5033460140835557</v>
      </c>
      <c r="G5" s="6">
        <v>7.9554494828957836E-2</v>
      </c>
      <c r="H5" s="4">
        <v>0</v>
      </c>
      <c r="I5" s="4">
        <v>6.2151394422310755</v>
      </c>
      <c r="J5" s="4">
        <v>1.1952191235059761</v>
      </c>
      <c r="K5" s="4">
        <v>3.3466135458167332</v>
      </c>
      <c r="L5" s="4">
        <v>1.0358565737051793</v>
      </c>
      <c r="M5" s="4">
        <v>88.047808764940243</v>
      </c>
      <c r="N5" s="4">
        <v>0</v>
      </c>
      <c r="O5" s="4">
        <v>0.15936254980079681</v>
      </c>
    </row>
    <row r="6" spans="1:15" x14ac:dyDescent="0.2">
      <c r="A6" s="5" t="s">
        <v>7</v>
      </c>
      <c r="B6" s="5" t="s">
        <v>30</v>
      </c>
      <c r="C6" s="9">
        <v>15050542</v>
      </c>
      <c r="D6" s="9">
        <v>4086161</v>
      </c>
      <c r="E6" s="7">
        <v>81399</v>
      </c>
      <c r="F6" s="10">
        <f t="shared" si="0"/>
        <v>1.9920654129878879</v>
      </c>
      <c r="G6" s="6">
        <v>0.24213075060532688</v>
      </c>
      <c r="H6" s="4">
        <v>0</v>
      </c>
      <c r="I6" s="4">
        <v>7.1776155717761556</v>
      </c>
      <c r="J6" s="4">
        <v>0.24330900243309003</v>
      </c>
      <c r="K6" s="4">
        <v>4.3795620437956204</v>
      </c>
      <c r="L6" s="4">
        <v>1.4598540145985401</v>
      </c>
      <c r="M6" s="4">
        <v>86.253041362530411</v>
      </c>
      <c r="N6" s="4">
        <v>0</v>
      </c>
      <c r="O6" s="4">
        <v>0.48661800486618007</v>
      </c>
    </row>
    <row r="7" spans="1:15" x14ac:dyDescent="0.2">
      <c r="A7" s="5" t="s">
        <v>8</v>
      </c>
      <c r="B7" s="5" t="s">
        <v>30</v>
      </c>
      <c r="C7" s="9">
        <v>17658877</v>
      </c>
      <c r="D7" s="9">
        <v>16265191</v>
      </c>
      <c r="E7" s="7">
        <v>811779</v>
      </c>
      <c r="F7" s="10">
        <f t="shared" si="0"/>
        <v>4.9908974324371602</v>
      </c>
      <c r="G7" s="6">
        <v>0.12970168612191957</v>
      </c>
      <c r="H7" s="4">
        <v>0.13003901170351106</v>
      </c>
      <c r="I7" s="4">
        <v>37.841352405721715</v>
      </c>
      <c r="J7" s="4">
        <v>3.5110533159947983</v>
      </c>
      <c r="K7" s="4">
        <v>8.9726918075422635</v>
      </c>
      <c r="L7" s="4">
        <v>1.4304291287386215</v>
      </c>
      <c r="M7" s="4">
        <v>43.953185955786736</v>
      </c>
      <c r="N7" s="4">
        <v>0</v>
      </c>
      <c r="O7" s="4">
        <v>4.1612483745123541</v>
      </c>
    </row>
    <row r="8" spans="1:15" x14ac:dyDescent="0.2">
      <c r="A8" s="5" t="s">
        <v>9</v>
      </c>
      <c r="B8" s="5" t="s">
        <v>30</v>
      </c>
      <c r="C8" s="9">
        <v>17045260</v>
      </c>
      <c r="D8" s="9">
        <v>15518600</v>
      </c>
      <c r="E8" s="7">
        <v>62093</v>
      </c>
      <c r="F8" s="10">
        <f t="shared" si="0"/>
        <v>0.40011985617259288</v>
      </c>
      <c r="G8" s="6">
        <v>0.45180722891566261</v>
      </c>
      <c r="H8" s="4">
        <v>0.1519756838905775</v>
      </c>
      <c r="I8" s="4">
        <v>26.13981762917933</v>
      </c>
      <c r="J8" s="4">
        <v>1.0638297872340425</v>
      </c>
      <c r="K8" s="4">
        <v>2.8875379939209727</v>
      </c>
      <c r="L8" s="4">
        <v>2.43161094224924</v>
      </c>
      <c r="M8" s="4">
        <v>66.869300911854097</v>
      </c>
      <c r="N8" s="4">
        <v>0</v>
      </c>
      <c r="O8" s="4">
        <v>0.45592705167173248</v>
      </c>
    </row>
    <row r="9" spans="1:15" x14ac:dyDescent="0.2">
      <c r="A9" s="5" t="s">
        <v>10</v>
      </c>
      <c r="B9" s="5" t="s">
        <v>30</v>
      </c>
      <c r="C9" s="9">
        <v>13796106</v>
      </c>
      <c r="D9" s="9">
        <v>13340097</v>
      </c>
      <c r="E9" s="7">
        <v>59616</v>
      </c>
      <c r="F9" s="10">
        <f t="shared" si="0"/>
        <v>0.44689330220012641</v>
      </c>
      <c r="G9" s="6">
        <v>9.3764650726676044E-2</v>
      </c>
      <c r="H9" s="4">
        <v>0</v>
      </c>
      <c r="I9" s="4">
        <v>18.788163457022076</v>
      </c>
      <c r="J9" s="4">
        <v>0.18788163457022078</v>
      </c>
      <c r="K9" s="4">
        <v>0</v>
      </c>
      <c r="L9" s="4">
        <v>0</v>
      </c>
      <c r="M9" s="4">
        <v>0.37576326914044156</v>
      </c>
      <c r="N9" s="4">
        <v>0</v>
      </c>
      <c r="O9" s="4">
        <v>80.648191639267267</v>
      </c>
    </row>
    <row r="10" spans="1:15" x14ac:dyDescent="0.2">
      <c r="A10" s="5" t="s">
        <v>11</v>
      </c>
      <c r="B10" s="5" t="s">
        <v>30</v>
      </c>
      <c r="C10" s="9">
        <v>16559894</v>
      </c>
      <c r="D10" s="9">
        <v>14492534</v>
      </c>
      <c r="E10" s="7">
        <v>103239</v>
      </c>
      <c r="F10" s="10">
        <f t="shared" si="0"/>
        <v>0.71235989510185038</v>
      </c>
      <c r="G10" s="6">
        <v>0.38412291933418691</v>
      </c>
      <c r="H10" s="4">
        <v>0.12903225806451613</v>
      </c>
      <c r="I10" s="4">
        <v>32.774193548387096</v>
      </c>
      <c r="J10" s="4">
        <v>2.7096774193548385</v>
      </c>
      <c r="K10" s="4">
        <v>8.7741935483870961</v>
      </c>
      <c r="L10" s="4">
        <v>1.806451612903226</v>
      </c>
      <c r="M10" s="4">
        <v>51.483870967741943</v>
      </c>
      <c r="N10" s="4">
        <v>0</v>
      </c>
      <c r="O10" s="4">
        <v>2.3225806451612905</v>
      </c>
    </row>
    <row r="11" spans="1:15" x14ac:dyDescent="0.2">
      <c r="A11" s="5" t="s">
        <v>12</v>
      </c>
      <c r="B11" s="5" t="s">
        <v>30</v>
      </c>
      <c r="C11" s="9">
        <v>4992286</v>
      </c>
      <c r="D11" s="9">
        <v>4390932</v>
      </c>
      <c r="E11" s="7">
        <v>57579</v>
      </c>
      <c r="F11" s="10">
        <f t="shared" si="0"/>
        <v>1.311316139717035</v>
      </c>
      <c r="G11" s="6">
        <v>2.0952380952380953</v>
      </c>
      <c r="H11" s="4">
        <v>0.19880715705765406</v>
      </c>
      <c r="I11" s="4">
        <v>24.652087475149106</v>
      </c>
      <c r="J11" s="4">
        <v>1.7892644135188867</v>
      </c>
      <c r="K11" s="4">
        <v>2.5844930417495031</v>
      </c>
      <c r="L11" s="4">
        <v>18.687872763419485</v>
      </c>
      <c r="M11" s="4">
        <v>47.514910536779325</v>
      </c>
      <c r="N11" s="4">
        <v>0.19880715705765406</v>
      </c>
      <c r="O11" s="4">
        <v>4.3737574552683895</v>
      </c>
    </row>
    <row r="12" spans="1:15" x14ac:dyDescent="0.2">
      <c r="A12" s="5" t="s">
        <v>13</v>
      </c>
      <c r="B12" s="5" t="s">
        <v>30</v>
      </c>
      <c r="C12" s="9">
        <v>2273603</v>
      </c>
      <c r="D12" s="9">
        <v>2080073</v>
      </c>
      <c r="E12" s="7">
        <v>17975</v>
      </c>
      <c r="F12" s="10">
        <f t="shared" si="0"/>
        <v>0.8641523638833829</v>
      </c>
      <c r="G12" s="6">
        <v>4.1358936484490396</v>
      </c>
      <c r="H12" s="4">
        <v>0</v>
      </c>
      <c r="I12" s="4">
        <v>38.405797101449274</v>
      </c>
      <c r="J12" s="4">
        <v>11.594202898550725</v>
      </c>
      <c r="K12" s="4">
        <v>1.2077294685990339</v>
      </c>
      <c r="L12" s="4">
        <v>0.24154589371980675</v>
      </c>
      <c r="M12" s="4">
        <v>23.671497584541061</v>
      </c>
      <c r="N12" s="4">
        <v>0</v>
      </c>
      <c r="O12" s="4">
        <v>24.879227053140095</v>
      </c>
    </row>
    <row r="13" spans="1:15" x14ac:dyDescent="0.2">
      <c r="A13" s="5" t="s">
        <v>14</v>
      </c>
      <c r="B13" s="5" t="s">
        <v>30</v>
      </c>
      <c r="C13" s="9">
        <v>13655195</v>
      </c>
      <c r="D13" s="9">
        <v>12649611</v>
      </c>
      <c r="E13" s="7">
        <v>77978</v>
      </c>
      <c r="F13" s="10">
        <f t="shared" si="0"/>
        <v>0.61644583378888096</v>
      </c>
      <c r="G13" s="6">
        <v>0</v>
      </c>
      <c r="H13" s="4">
        <v>0</v>
      </c>
      <c r="I13" s="4">
        <v>2.6894865525672369</v>
      </c>
      <c r="J13" s="4">
        <v>0.67237163814180922</v>
      </c>
      <c r="K13" s="4">
        <v>1.6503667481662592</v>
      </c>
      <c r="L13" s="4">
        <v>1.2836185819070904</v>
      </c>
      <c r="M13" s="4">
        <v>43.03178484107579</v>
      </c>
      <c r="N13" s="4">
        <v>0</v>
      </c>
      <c r="O13" s="4">
        <v>50.672371638141811</v>
      </c>
    </row>
    <row r="14" spans="1:15" x14ac:dyDescent="0.2">
      <c r="A14" s="5" t="s">
        <v>15</v>
      </c>
      <c r="B14" s="5" t="s">
        <v>31</v>
      </c>
      <c r="C14" s="9">
        <v>2712130</v>
      </c>
      <c r="D14" s="9">
        <v>2436152</v>
      </c>
      <c r="E14" s="7">
        <v>77122</v>
      </c>
      <c r="F14" s="10">
        <f t="shared" si="0"/>
        <v>3.1657302171621473</v>
      </c>
      <c r="G14" s="6">
        <v>1.8115942028985508</v>
      </c>
      <c r="H14" s="4">
        <v>0</v>
      </c>
      <c r="I14" s="4">
        <v>10.902255639097744</v>
      </c>
      <c r="J14" s="4">
        <v>12.781954887218044</v>
      </c>
      <c r="K14" s="4">
        <v>27.443609022556391</v>
      </c>
      <c r="L14" s="4">
        <v>10.150375939849624</v>
      </c>
      <c r="M14" s="4">
        <v>37.593984962406012</v>
      </c>
      <c r="N14" s="4">
        <v>0</v>
      </c>
      <c r="O14" s="4">
        <v>1.1278195488721803</v>
      </c>
    </row>
    <row r="15" spans="1:15" x14ac:dyDescent="0.2">
      <c r="A15" s="5" t="s">
        <v>16</v>
      </c>
      <c r="B15" s="5" t="s">
        <v>31</v>
      </c>
      <c r="C15" s="9">
        <v>21528588</v>
      </c>
      <c r="D15" s="9">
        <v>19869493</v>
      </c>
      <c r="E15" s="7">
        <v>53529</v>
      </c>
      <c r="F15" s="10">
        <f t="shared" si="0"/>
        <v>0.26940294853019148</v>
      </c>
      <c r="G15" s="6">
        <v>0</v>
      </c>
      <c r="H15" s="4">
        <v>0</v>
      </c>
      <c r="I15" s="4">
        <v>2</v>
      </c>
      <c r="J15" s="4">
        <v>2</v>
      </c>
      <c r="K15" s="4">
        <v>15</v>
      </c>
      <c r="L15" s="4">
        <v>9.5</v>
      </c>
      <c r="M15" s="4">
        <v>67.5</v>
      </c>
      <c r="N15" s="4">
        <v>4</v>
      </c>
      <c r="O15" s="4">
        <v>0</v>
      </c>
    </row>
    <row r="16" spans="1:15" x14ac:dyDescent="0.2">
      <c r="A16" s="5" t="s">
        <v>17</v>
      </c>
      <c r="B16" s="5" t="s">
        <v>31</v>
      </c>
      <c r="C16" s="9">
        <v>4541457</v>
      </c>
      <c r="D16" s="9">
        <v>4086161</v>
      </c>
      <c r="E16" s="7">
        <v>57810</v>
      </c>
      <c r="F16" s="10">
        <f t="shared" si="0"/>
        <v>1.4147753845235171</v>
      </c>
      <c r="G16" s="6">
        <v>1.4851485148514851</v>
      </c>
      <c r="H16" s="4">
        <v>0</v>
      </c>
      <c r="I16" s="4">
        <v>48.80952380952381</v>
      </c>
      <c r="J16" s="4">
        <v>0.51020408163265307</v>
      </c>
      <c r="K16" s="4">
        <v>22.61904761904762</v>
      </c>
      <c r="L16" s="4">
        <v>8.3333333333333321</v>
      </c>
      <c r="M16" s="4">
        <v>19.217687074829932</v>
      </c>
      <c r="N16" s="4">
        <v>0</v>
      </c>
      <c r="O16" s="4">
        <v>0.51020408163265307</v>
      </c>
    </row>
    <row r="17" spans="1:15" x14ac:dyDescent="0.2">
      <c r="A17" s="5" t="s">
        <v>18</v>
      </c>
      <c r="B17" s="5" t="s">
        <v>31</v>
      </c>
      <c r="C17" s="9">
        <v>15530420</v>
      </c>
      <c r="D17" s="9">
        <v>14417085</v>
      </c>
      <c r="E17" s="7">
        <v>53941</v>
      </c>
      <c r="F17" s="10">
        <f t="shared" si="0"/>
        <v>0.37414636870074636</v>
      </c>
      <c r="G17" s="6">
        <v>2.7149321266968327</v>
      </c>
      <c r="H17" s="4">
        <v>0</v>
      </c>
      <c r="I17" s="4">
        <v>1.4354066985645932</v>
      </c>
      <c r="J17" s="4">
        <v>4.7846889952153111</v>
      </c>
      <c r="K17" s="4">
        <v>15.311004784688995</v>
      </c>
      <c r="L17" s="4">
        <v>5.741626794258373</v>
      </c>
      <c r="M17" s="4">
        <v>64.593301435406701</v>
      </c>
      <c r="N17" s="4">
        <v>7.6555023923444976</v>
      </c>
      <c r="O17" s="4">
        <v>0.4784688995215311</v>
      </c>
    </row>
    <row r="18" spans="1:15" x14ac:dyDescent="0.2">
      <c r="A18" s="5" t="s">
        <v>19</v>
      </c>
      <c r="B18" s="5" t="s">
        <v>31</v>
      </c>
      <c r="C18" s="9">
        <v>13848557</v>
      </c>
      <c r="D18" s="9">
        <v>12478688</v>
      </c>
      <c r="E18" s="7">
        <v>285650</v>
      </c>
      <c r="F18" s="10">
        <f t="shared" si="0"/>
        <v>2.2891028287589208</v>
      </c>
      <c r="G18" s="6">
        <v>0</v>
      </c>
      <c r="H18" s="4">
        <v>0</v>
      </c>
      <c r="I18" s="4">
        <v>8.9080459770114953</v>
      </c>
      <c r="J18" s="4">
        <v>1.7241379310344827</v>
      </c>
      <c r="K18" s="4">
        <v>15.517241379310345</v>
      </c>
      <c r="L18" s="4">
        <v>4.3103448275862073</v>
      </c>
      <c r="M18" s="4">
        <v>69.252873563218387</v>
      </c>
      <c r="N18" s="4">
        <v>0</v>
      </c>
      <c r="O18" s="4">
        <v>0.28735632183908044</v>
      </c>
    </row>
    <row r="19" spans="1:15" x14ac:dyDescent="0.2">
      <c r="A19" s="5" t="s">
        <v>20</v>
      </c>
      <c r="B19" s="5" t="s">
        <v>31</v>
      </c>
      <c r="C19" s="9">
        <v>14177281</v>
      </c>
      <c r="D19" s="9">
        <v>13164369</v>
      </c>
      <c r="E19" s="7">
        <v>293852</v>
      </c>
      <c r="F19" s="10">
        <f t="shared" si="0"/>
        <v>2.2321768707638019</v>
      </c>
      <c r="G19" s="6">
        <v>2.9100529100529098</v>
      </c>
      <c r="H19" s="4">
        <v>0</v>
      </c>
      <c r="I19" s="4">
        <v>5.8988764044943816</v>
      </c>
      <c r="J19" s="4">
        <v>6.179775280898876</v>
      </c>
      <c r="K19" s="4">
        <v>26.966292134831459</v>
      </c>
      <c r="L19" s="4">
        <v>20.224719101123593</v>
      </c>
      <c r="M19" s="4">
        <v>38.764044943820224</v>
      </c>
      <c r="N19" s="4">
        <v>0.84269662921348309</v>
      </c>
      <c r="O19" s="4">
        <v>1.1235955056179776</v>
      </c>
    </row>
    <row r="20" spans="1:15" x14ac:dyDescent="0.2">
      <c r="A20" s="5" t="s">
        <v>21</v>
      </c>
      <c r="B20" s="5" t="s">
        <v>31</v>
      </c>
      <c r="C20" s="9">
        <v>13478718</v>
      </c>
      <c r="D20" s="9">
        <v>12449249</v>
      </c>
      <c r="E20" s="7">
        <v>76624</v>
      </c>
      <c r="F20" s="10">
        <f t="shared" si="0"/>
        <v>0.61549094246568614</v>
      </c>
      <c r="G20" s="6">
        <v>0.8</v>
      </c>
      <c r="H20" s="4">
        <v>0</v>
      </c>
      <c r="I20" s="4">
        <v>3.2520325203252036</v>
      </c>
      <c r="J20" s="4">
        <v>2.0325203252032518</v>
      </c>
      <c r="K20" s="4">
        <v>20.73170731707317</v>
      </c>
      <c r="L20" s="4">
        <v>6.9105691056910574</v>
      </c>
      <c r="M20" s="4">
        <v>64.634146341463421</v>
      </c>
      <c r="N20" s="4">
        <v>2.4390243902439024</v>
      </c>
      <c r="O20" s="4">
        <v>0</v>
      </c>
    </row>
    <row r="21" spans="1:15" x14ac:dyDescent="0.2">
      <c r="A21" s="5" t="s">
        <v>22</v>
      </c>
      <c r="B21" s="5" t="s">
        <v>31</v>
      </c>
      <c r="C21" s="9">
        <v>15075776</v>
      </c>
      <c r="D21" s="9">
        <v>13890940</v>
      </c>
      <c r="E21" s="7">
        <v>177237</v>
      </c>
      <c r="F21" s="10">
        <f t="shared" si="0"/>
        <v>1.275917972433831</v>
      </c>
      <c r="G21" s="6">
        <v>0</v>
      </c>
      <c r="H21" s="4">
        <v>0</v>
      </c>
      <c r="I21" s="4">
        <v>5.3398058252427179</v>
      </c>
      <c r="J21" s="4">
        <v>5.3398058252427179</v>
      </c>
      <c r="K21" s="4">
        <v>25.242718446601941</v>
      </c>
      <c r="L21" s="4">
        <v>16.990291262135923</v>
      </c>
      <c r="M21" s="4">
        <v>44.660194174757287</v>
      </c>
      <c r="N21" s="4">
        <v>0.97087378640776689</v>
      </c>
      <c r="O21" s="4">
        <v>1.4563106796116505</v>
      </c>
    </row>
    <row r="22" spans="1:15" x14ac:dyDescent="0.2">
      <c r="A22" s="5" t="s">
        <v>23</v>
      </c>
      <c r="B22" s="5" t="s">
        <v>31</v>
      </c>
      <c r="C22" s="9">
        <v>15309538</v>
      </c>
      <c r="D22" s="9">
        <v>14245519</v>
      </c>
      <c r="E22" s="7">
        <v>103092</v>
      </c>
      <c r="F22" s="10">
        <f t="shared" si="0"/>
        <v>0.72368019726062627</v>
      </c>
      <c r="G22" s="6">
        <v>1.2096774193548387</v>
      </c>
      <c r="H22" s="4">
        <v>0</v>
      </c>
      <c r="I22" s="4">
        <v>2.4793388429752068</v>
      </c>
      <c r="J22" s="4">
        <v>2.4793388429752068</v>
      </c>
      <c r="K22" s="4">
        <v>11.15702479338843</v>
      </c>
      <c r="L22" s="4">
        <v>11.15702479338843</v>
      </c>
      <c r="M22" s="4">
        <v>71.074380165289256</v>
      </c>
      <c r="N22" s="4">
        <v>1.2396694214876034</v>
      </c>
      <c r="O22" s="4">
        <v>0.41322314049586778</v>
      </c>
    </row>
  </sheetData>
  <mergeCells count="1">
    <mergeCell ref="J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2018-10-05T19:56:01Z</dcterms:created>
  <dcterms:modified xsi:type="dcterms:W3CDTF">2019-03-24T16:07:24Z</dcterms:modified>
</cp:coreProperties>
</file>