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delashe\Dropbox\1RFI-Angus\00_BMC-Genomics_Journal\Paper_RFI-GWAS\"/>
    </mc:Choice>
  </mc:AlternateContent>
  <bookViews>
    <workbookView xWindow="0" yWindow="0" windowWidth="20400" windowHeight="7530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8" i="1"/>
  <c r="F16" i="1"/>
  <c r="F15" i="1"/>
  <c r="F13" i="1"/>
  <c r="F12" i="1"/>
  <c r="F10" i="1"/>
  <c r="F9" i="1"/>
  <c r="F7" i="1"/>
  <c r="F6" i="1"/>
  <c r="F4" i="1"/>
  <c r="F3" i="1"/>
</calcChain>
</file>

<file path=xl/sharedStrings.xml><?xml version="1.0" encoding="utf-8"?>
<sst xmlns="http://schemas.openxmlformats.org/spreadsheetml/2006/main" count="43" uniqueCount="18">
  <si>
    <t>Position</t>
  </si>
  <si>
    <t>Haplotypes</t>
  </si>
  <si>
    <t>Estimates</t>
  </si>
  <si>
    <t>addit/domin effects</t>
  </si>
  <si>
    <t>N</t>
  </si>
  <si>
    <t>20:4883142</t>
  </si>
  <si>
    <t>AA</t>
  </si>
  <si>
    <t>a</t>
  </si>
  <si>
    <t>AB</t>
  </si>
  <si>
    <t>d</t>
  </si>
  <si>
    <t>BB</t>
  </si>
  <si>
    <t>17:63630684</t>
  </si>
  <si>
    <t>14:24181858</t>
  </si>
  <si>
    <t>1:110543274</t>
  </si>
  <si>
    <t>6:55181977</t>
  </si>
  <si>
    <t>26:8907239</t>
  </si>
  <si>
    <t>Additive (a) and dominance (d) effects at each SNP</t>
  </si>
  <si>
    <t>Chr=chromosome; a=additive effect; d=dominance effect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</si>
</sst>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 wrapText="1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0" xfId="0" applyFont="1"/>
    <xf numFmtId="0" fontId="5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3" fillId="0" borderId="2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/>
              <a:t>BTA20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'[1]aditive-dominance'!$B$2:$B$4</c:f>
              <c:strCache>
                <c:ptCount val="3"/>
                <c:pt idx="0">
                  <c:v>AA</c:v>
                </c:pt>
                <c:pt idx="1">
                  <c:v>AB</c:v>
                </c:pt>
                <c:pt idx="2">
                  <c:v>BB</c:v>
                </c:pt>
              </c:strCache>
            </c:strRef>
          </c:cat>
          <c:val>
            <c:numRef>
              <c:f>'[1]aditive-dominance'!$C$2:$C$4</c:f>
              <c:numCache>
                <c:formatCode>General</c:formatCode>
                <c:ptCount val="3"/>
                <c:pt idx="0">
                  <c:v>-2.1280000000000001</c:v>
                </c:pt>
                <c:pt idx="1">
                  <c:v>-1.909</c:v>
                </c:pt>
                <c:pt idx="2">
                  <c:v>-2.367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97-408A-84D3-7C083B46C5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606576"/>
        <c:axId val="387607232"/>
      </c:lineChart>
      <c:catAx>
        <c:axId val="387606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87607232"/>
        <c:crosses val="autoZero"/>
        <c:auto val="1"/>
        <c:lblAlgn val="ctr"/>
        <c:lblOffset val="100"/>
        <c:noMultiLvlLbl val="0"/>
      </c:catAx>
      <c:valAx>
        <c:axId val="387607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87606576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/>
              <a:t>BTA17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'[1]aditive-dominance'!$B$5:$B$7</c:f>
              <c:strCache>
                <c:ptCount val="3"/>
                <c:pt idx="0">
                  <c:v>AA</c:v>
                </c:pt>
                <c:pt idx="1">
                  <c:v>AB</c:v>
                </c:pt>
                <c:pt idx="2">
                  <c:v>BB</c:v>
                </c:pt>
              </c:strCache>
            </c:strRef>
          </c:cat>
          <c:val>
            <c:numRef>
              <c:f>'[1]aditive-dominance'!$C$5:$C$7</c:f>
              <c:numCache>
                <c:formatCode>General</c:formatCode>
                <c:ptCount val="3"/>
                <c:pt idx="0">
                  <c:v>-2.573</c:v>
                </c:pt>
                <c:pt idx="1">
                  <c:v>-2.125</c:v>
                </c:pt>
                <c:pt idx="2">
                  <c:v>-1.974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E4-4938-8424-99571ACCB2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606576"/>
        <c:axId val="387607232"/>
      </c:lineChart>
      <c:catAx>
        <c:axId val="387606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87607232"/>
        <c:crosses val="autoZero"/>
        <c:auto val="1"/>
        <c:lblAlgn val="ctr"/>
        <c:lblOffset val="100"/>
        <c:noMultiLvlLbl val="0"/>
      </c:catAx>
      <c:valAx>
        <c:axId val="387607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87606576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/>
              <a:t>BTA14</a:t>
            </a:r>
          </a:p>
        </c:rich>
      </c:tx>
      <c:layout>
        <c:manualLayout>
          <c:xMode val="edge"/>
          <c:yMode val="edge"/>
          <c:x val="0.47195822397200349"/>
          <c:y val="1.8518518518518517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'[1]aditive-dominance'!$B$8:$B$10</c:f>
              <c:strCache>
                <c:ptCount val="3"/>
                <c:pt idx="0">
                  <c:v>AA</c:v>
                </c:pt>
                <c:pt idx="1">
                  <c:v>AB</c:v>
                </c:pt>
                <c:pt idx="2">
                  <c:v>BB</c:v>
                </c:pt>
              </c:strCache>
            </c:strRef>
          </c:cat>
          <c:val>
            <c:numRef>
              <c:f>'[1]aditive-dominance'!$C$8:$C$10</c:f>
              <c:numCache>
                <c:formatCode>General</c:formatCode>
                <c:ptCount val="3"/>
                <c:pt idx="0">
                  <c:v>-3.4159999999999999</c:v>
                </c:pt>
                <c:pt idx="1">
                  <c:v>-2.0590000000000002</c:v>
                </c:pt>
                <c:pt idx="2">
                  <c:v>-2.3879999999999999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BF-4908-B66A-9146B88248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606576"/>
        <c:axId val="387607232"/>
      </c:lineChart>
      <c:catAx>
        <c:axId val="387606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87607232"/>
        <c:crosses val="autoZero"/>
        <c:auto val="1"/>
        <c:lblAlgn val="ctr"/>
        <c:lblOffset val="100"/>
        <c:noMultiLvlLbl val="0"/>
      </c:catAx>
      <c:valAx>
        <c:axId val="387607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87606576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/>
              <a:t>BTA1</a:t>
            </a:r>
          </a:p>
        </c:rich>
      </c:tx>
      <c:layout>
        <c:manualLayout>
          <c:xMode val="edge"/>
          <c:yMode val="edge"/>
          <c:x val="0.47195822397200349"/>
          <c:y val="1.8518518518518517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'[1]aditive-dominance'!$B$11:$B$13</c:f>
              <c:strCache>
                <c:ptCount val="3"/>
                <c:pt idx="0">
                  <c:v>AA</c:v>
                </c:pt>
                <c:pt idx="1">
                  <c:v>AB</c:v>
                </c:pt>
                <c:pt idx="2">
                  <c:v>BB</c:v>
                </c:pt>
              </c:strCache>
            </c:strRef>
          </c:cat>
          <c:val>
            <c:numRef>
              <c:f>'[1]aditive-dominance'!$C$11:$C$13</c:f>
              <c:numCache>
                <c:formatCode>General</c:formatCode>
                <c:ptCount val="3"/>
                <c:pt idx="0">
                  <c:v>-1.887</c:v>
                </c:pt>
                <c:pt idx="1">
                  <c:v>-2.3809999999999998</c:v>
                </c:pt>
                <c:pt idx="2">
                  <c:v>-2.0819999999999999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57-4AAB-B68E-B560B6E45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606576"/>
        <c:axId val="387607232"/>
      </c:lineChart>
      <c:catAx>
        <c:axId val="387606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87607232"/>
        <c:crosses val="autoZero"/>
        <c:auto val="1"/>
        <c:lblAlgn val="ctr"/>
        <c:lblOffset val="100"/>
        <c:noMultiLvlLbl val="0"/>
      </c:catAx>
      <c:valAx>
        <c:axId val="387607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87606576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/>
              <a:t>BTA6</a:t>
            </a:r>
          </a:p>
        </c:rich>
      </c:tx>
      <c:layout>
        <c:manualLayout>
          <c:xMode val="edge"/>
          <c:yMode val="edge"/>
          <c:x val="0.47195822397200349"/>
          <c:y val="1.8518518518518517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'[1]aditive-dominance'!$B$14:$B$16</c:f>
              <c:strCache>
                <c:ptCount val="3"/>
                <c:pt idx="0">
                  <c:v>AA</c:v>
                </c:pt>
                <c:pt idx="1">
                  <c:v>AB</c:v>
                </c:pt>
                <c:pt idx="2">
                  <c:v>BB</c:v>
                </c:pt>
              </c:strCache>
            </c:strRef>
          </c:cat>
          <c:val>
            <c:numRef>
              <c:f>'[1]aditive-dominance'!$C$14:$C$16</c:f>
              <c:numCache>
                <c:formatCode>General</c:formatCode>
                <c:ptCount val="3"/>
                <c:pt idx="0">
                  <c:v>-1.8089999999999999</c:v>
                </c:pt>
                <c:pt idx="1">
                  <c:v>-2.278</c:v>
                </c:pt>
                <c:pt idx="2">
                  <c:v>-2.0750000000000002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66-4559-8B2D-CFB65C5B2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606576"/>
        <c:axId val="387607232"/>
      </c:lineChart>
      <c:catAx>
        <c:axId val="387606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87607232"/>
        <c:crosses val="autoZero"/>
        <c:auto val="1"/>
        <c:lblAlgn val="ctr"/>
        <c:lblOffset val="100"/>
        <c:noMultiLvlLbl val="0"/>
      </c:catAx>
      <c:valAx>
        <c:axId val="387607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87606576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/>
              <a:t>BTA26</a:t>
            </a:r>
          </a:p>
        </c:rich>
      </c:tx>
      <c:layout>
        <c:manualLayout>
          <c:xMode val="edge"/>
          <c:yMode val="edge"/>
          <c:x val="0.47195822397200349"/>
          <c:y val="1.8518518518518517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'[1]aditive-dominance'!$B$17:$B$19</c:f>
              <c:strCache>
                <c:ptCount val="3"/>
                <c:pt idx="0">
                  <c:v>AA</c:v>
                </c:pt>
                <c:pt idx="1">
                  <c:v>AB</c:v>
                </c:pt>
                <c:pt idx="2">
                  <c:v>BB</c:v>
                </c:pt>
              </c:strCache>
            </c:strRef>
          </c:cat>
          <c:val>
            <c:numRef>
              <c:f>'[1]aditive-dominance'!$C$17:$C$19</c:f>
              <c:numCache>
                <c:formatCode>General</c:formatCode>
                <c:ptCount val="3"/>
                <c:pt idx="0">
                  <c:v>-3.306</c:v>
                </c:pt>
                <c:pt idx="1">
                  <c:v>-2.0760000000000001</c:v>
                </c:pt>
                <c:pt idx="2">
                  <c:v>-2.4249999999999998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1F-4439-886F-0239AD9E71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606576"/>
        <c:axId val="387607232"/>
      </c:lineChart>
      <c:catAx>
        <c:axId val="387606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87607232"/>
        <c:crosses val="autoZero"/>
        <c:auto val="1"/>
        <c:lblAlgn val="ctr"/>
        <c:lblOffset val="100"/>
        <c:noMultiLvlLbl val="0"/>
      </c:catAx>
      <c:valAx>
        <c:axId val="387607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87606576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289832</xdr:colOff>
      <xdr:row>1</xdr:row>
      <xdr:rowOff>112938</xdr:rowOff>
    </xdr:from>
    <xdr:to>
      <xdr:col>15</xdr:col>
      <xdr:colOff>575582</xdr:colOff>
      <xdr:row>15</xdr:row>
      <xdr:rowOff>189138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11CA795-987B-4306-B2A3-AB3E03C9A0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145597</xdr:colOff>
      <xdr:row>1</xdr:row>
      <xdr:rowOff>114299</xdr:rowOff>
    </xdr:from>
    <xdr:to>
      <xdr:col>23</xdr:col>
      <xdr:colOff>431347</xdr:colOff>
      <xdr:row>15</xdr:row>
      <xdr:rowOff>190499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78B7204-3F5B-4317-863A-902ECA9FF9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27213</xdr:colOff>
      <xdr:row>1</xdr:row>
      <xdr:rowOff>104773</xdr:rowOff>
    </xdr:from>
    <xdr:to>
      <xdr:col>31</xdr:col>
      <xdr:colOff>312963</xdr:colOff>
      <xdr:row>15</xdr:row>
      <xdr:rowOff>180973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E808908-86FB-47DB-AB93-B8D0EE54F7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272143</xdr:colOff>
      <xdr:row>16</xdr:row>
      <xdr:rowOff>40821</xdr:rowOff>
    </xdr:from>
    <xdr:to>
      <xdr:col>15</xdr:col>
      <xdr:colOff>557893</xdr:colOff>
      <xdr:row>30</xdr:row>
      <xdr:rowOff>117021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24A72A8-5E7C-471E-8C8E-A25BEF7825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151039</xdr:colOff>
      <xdr:row>16</xdr:row>
      <xdr:rowOff>54427</xdr:rowOff>
    </xdr:from>
    <xdr:to>
      <xdr:col>23</xdr:col>
      <xdr:colOff>436789</xdr:colOff>
      <xdr:row>30</xdr:row>
      <xdr:rowOff>130627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15C6802-8E08-45C1-9950-3D8F00ED2A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24</xdr:col>
      <xdr:colOff>40821</xdr:colOff>
      <xdr:row>16</xdr:row>
      <xdr:rowOff>68036</xdr:rowOff>
    </xdr:from>
    <xdr:to>
      <xdr:col>31</xdr:col>
      <xdr:colOff>326571</xdr:colOff>
      <xdr:row>30</xdr:row>
      <xdr:rowOff>144236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245AF571-7E45-4F91-8328-853D40EA92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ra/Dropbox/1RFI-Angus/1Paper/genomics_results/Suplemental_materi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NPs"/>
      <sheetName val="GENES_1Mb"/>
      <sheetName val="TOP_GSA"/>
      <sheetName val="GSA&lt;0.001"/>
      <sheetName val="TopHat_summary"/>
      <sheetName val="ExpInQTL"/>
      <sheetName val="aditive-dominance"/>
      <sheetName val="GSA_Bull_Liver"/>
      <sheetName val="GSA_Heifer_Liver"/>
      <sheetName val="GSA_Steers_Liver"/>
      <sheetName val="GSA_Heifers_Blood"/>
      <sheetName val="GSA_Steers_Blood"/>
      <sheetName val="GSA_Bulls_Muscle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 t="str">
            <v>AA</v>
          </cell>
          <cell r="C2">
            <v>-2.1280000000000001</v>
          </cell>
        </row>
        <row r="3">
          <cell r="B3" t="str">
            <v>AB</v>
          </cell>
          <cell r="C3">
            <v>-1.909</v>
          </cell>
        </row>
        <row r="4">
          <cell r="B4" t="str">
            <v>BB</v>
          </cell>
          <cell r="C4">
            <v>-2.367</v>
          </cell>
        </row>
        <row r="5">
          <cell r="B5" t="str">
            <v>AA</v>
          </cell>
          <cell r="C5">
            <v>-2.573</v>
          </cell>
        </row>
        <row r="6">
          <cell r="B6" t="str">
            <v>AB</v>
          </cell>
          <cell r="C6">
            <v>-2.125</v>
          </cell>
        </row>
        <row r="7">
          <cell r="B7" t="str">
            <v>BB</v>
          </cell>
          <cell r="C7">
            <v>-1.974</v>
          </cell>
        </row>
        <row r="8">
          <cell r="B8" t="str">
            <v>AA</v>
          </cell>
          <cell r="C8">
            <v>-3.4159999999999999</v>
          </cell>
        </row>
        <row r="9">
          <cell r="B9" t="str">
            <v>AB</v>
          </cell>
          <cell r="C9">
            <v>-2.0590000000000002</v>
          </cell>
        </row>
        <row r="10">
          <cell r="B10" t="str">
            <v>BB</v>
          </cell>
          <cell r="C10">
            <v>-2.3879999999999999</v>
          </cell>
        </row>
        <row r="11">
          <cell r="B11" t="str">
            <v>AA</v>
          </cell>
          <cell r="C11">
            <v>-1.887</v>
          </cell>
        </row>
        <row r="12">
          <cell r="B12" t="str">
            <v>AB</v>
          </cell>
          <cell r="C12">
            <v>-2.3809999999999998</v>
          </cell>
        </row>
        <row r="13">
          <cell r="B13" t="str">
            <v>BB</v>
          </cell>
          <cell r="C13">
            <v>-2.0819999999999999</v>
          </cell>
        </row>
        <row r="14">
          <cell r="B14" t="str">
            <v>AA</v>
          </cell>
          <cell r="C14">
            <v>-1.8089999999999999</v>
          </cell>
        </row>
        <row r="15">
          <cell r="B15" t="str">
            <v>AB</v>
          </cell>
          <cell r="C15">
            <v>-2.278</v>
          </cell>
        </row>
        <row r="16">
          <cell r="B16" t="str">
            <v>BB</v>
          </cell>
          <cell r="C16">
            <v>-2.0750000000000002</v>
          </cell>
        </row>
        <row r="17">
          <cell r="B17" t="str">
            <v>AA</v>
          </cell>
          <cell r="C17">
            <v>-3.306</v>
          </cell>
        </row>
        <row r="18">
          <cell r="B18" t="str">
            <v>AB</v>
          </cell>
          <cell r="C18">
            <v>-2.0760000000000001</v>
          </cell>
        </row>
        <row r="19">
          <cell r="B19" t="str">
            <v>BB</v>
          </cell>
          <cell r="C19">
            <v>-2.4249999999999998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G20" sqref="G20"/>
    </sheetView>
  </sheetViews>
  <sheetFormatPr defaultRowHeight="15" x14ac:dyDescent="0.25"/>
  <cols>
    <col min="1" max="1" width="12.28515625" customWidth="1"/>
    <col min="2" max="2" width="11.140625" bestFit="1" customWidth="1"/>
    <col min="3" max="3" width="11.140625" customWidth="1"/>
    <col min="6" max="6" width="10.7109375" style="7" customWidth="1"/>
    <col min="7" max="7" width="9.140625" style="8"/>
  </cols>
  <sheetData>
    <row r="1" spans="1:8" ht="16.5" thickBot="1" x14ac:dyDescent="0.3">
      <c r="A1" s="11" t="s">
        <v>16</v>
      </c>
    </row>
    <row r="2" spans="1:8" ht="15.75" thickBot="1" x14ac:dyDescent="0.3">
      <c r="A2" s="13" t="s">
        <v>0</v>
      </c>
      <c r="B2" s="14" t="s">
        <v>1</v>
      </c>
      <c r="C2" s="15" t="s">
        <v>4</v>
      </c>
      <c r="D2" s="14" t="s">
        <v>2</v>
      </c>
      <c r="E2" s="16" t="s">
        <v>3</v>
      </c>
      <c r="F2" s="17"/>
      <c r="H2" s="1"/>
    </row>
    <row r="3" spans="1:8" x14ac:dyDescent="0.25">
      <c r="A3" s="18" t="s">
        <v>5</v>
      </c>
      <c r="B3" s="2" t="s">
        <v>6</v>
      </c>
      <c r="C3" s="9">
        <v>634</v>
      </c>
      <c r="D3" s="2">
        <v>-2.1280000000000001</v>
      </c>
      <c r="E3" s="3" t="s">
        <v>7</v>
      </c>
      <c r="F3" s="19">
        <f>(D3-D5)/2</f>
        <v>0.11949999999999994</v>
      </c>
      <c r="H3" s="1"/>
    </row>
    <row r="4" spans="1:8" x14ac:dyDescent="0.25">
      <c r="A4" s="18"/>
      <c r="B4" s="2" t="s">
        <v>8</v>
      </c>
      <c r="C4" s="9">
        <v>1122</v>
      </c>
      <c r="D4" s="2">
        <v>-1.909</v>
      </c>
      <c r="E4" s="3" t="s">
        <v>9</v>
      </c>
      <c r="F4" s="19">
        <f>D4-(D3+D5)/2</f>
        <v>0.33850000000000002</v>
      </c>
      <c r="H4" s="1"/>
    </row>
    <row r="5" spans="1:8" x14ac:dyDescent="0.25">
      <c r="A5" s="20"/>
      <c r="B5" s="4" t="s">
        <v>10</v>
      </c>
      <c r="C5" s="10">
        <v>434</v>
      </c>
      <c r="D5" s="4">
        <v>-2.367</v>
      </c>
      <c r="E5" s="5"/>
      <c r="F5" s="21"/>
      <c r="H5" s="1"/>
    </row>
    <row r="6" spans="1:8" x14ac:dyDescent="0.25">
      <c r="A6" s="18" t="s">
        <v>11</v>
      </c>
      <c r="B6" s="2" t="s">
        <v>6</v>
      </c>
      <c r="C6" s="9">
        <v>253</v>
      </c>
      <c r="D6" s="2">
        <v>-2.573</v>
      </c>
      <c r="E6" s="3" t="s">
        <v>7</v>
      </c>
      <c r="F6" s="19">
        <f>(D6-D8)/2</f>
        <v>-0.29949999999999999</v>
      </c>
      <c r="H6" s="1"/>
    </row>
    <row r="7" spans="1:8" x14ac:dyDescent="0.25">
      <c r="A7" s="18"/>
      <c r="B7" s="2" t="s">
        <v>8</v>
      </c>
      <c r="C7" s="9">
        <v>999</v>
      </c>
      <c r="D7" s="2">
        <v>-2.125</v>
      </c>
      <c r="E7" s="3" t="s">
        <v>9</v>
      </c>
      <c r="F7" s="19">
        <f>D7-(D6+D8)/2</f>
        <v>0.14849999999999985</v>
      </c>
      <c r="H7" s="1"/>
    </row>
    <row r="8" spans="1:8" x14ac:dyDescent="0.25">
      <c r="A8" s="20"/>
      <c r="B8" s="4" t="s">
        <v>10</v>
      </c>
      <c r="C8" s="10">
        <v>938</v>
      </c>
      <c r="D8" s="4">
        <v>-1.974</v>
      </c>
      <c r="E8" s="5"/>
      <c r="F8" s="21"/>
      <c r="H8" s="1"/>
    </row>
    <row r="9" spans="1:8" x14ac:dyDescent="0.25">
      <c r="A9" s="22" t="s">
        <v>12</v>
      </c>
      <c r="B9" s="6" t="s">
        <v>6</v>
      </c>
      <c r="C9" s="9">
        <v>8</v>
      </c>
      <c r="D9" s="6">
        <v>-3.4159999999999999</v>
      </c>
      <c r="E9" s="3" t="s">
        <v>7</v>
      </c>
      <c r="F9" s="23">
        <f>(D9-D11)/2</f>
        <v>-0.51400000000000001</v>
      </c>
      <c r="H9" s="1"/>
    </row>
    <row r="10" spans="1:8" x14ac:dyDescent="0.25">
      <c r="A10" s="18"/>
      <c r="B10" s="2" t="s">
        <v>8</v>
      </c>
      <c r="C10" s="9">
        <v>319</v>
      </c>
      <c r="D10" s="2">
        <v>-2.0590000000000002</v>
      </c>
      <c r="E10" s="3" t="s">
        <v>9</v>
      </c>
      <c r="F10" s="19">
        <f>D10-(D9+D11)/2</f>
        <v>0.84299999999999997</v>
      </c>
      <c r="H10" s="1"/>
    </row>
    <row r="11" spans="1:8" x14ac:dyDescent="0.25">
      <c r="A11" s="20"/>
      <c r="B11" s="4" t="s">
        <v>10</v>
      </c>
      <c r="C11" s="10">
        <v>1863</v>
      </c>
      <c r="D11" s="4">
        <v>-2.3879999999999999</v>
      </c>
      <c r="E11" s="5"/>
      <c r="F11" s="21"/>
      <c r="H11" s="1"/>
    </row>
    <row r="12" spans="1:8" x14ac:dyDescent="0.25">
      <c r="A12" s="22" t="s">
        <v>13</v>
      </c>
      <c r="B12" s="6" t="s">
        <v>6</v>
      </c>
      <c r="C12" s="9">
        <v>503</v>
      </c>
      <c r="D12" s="6">
        <v>-1.887</v>
      </c>
      <c r="E12" s="3" t="s">
        <v>7</v>
      </c>
      <c r="F12" s="23">
        <f>(D12-D14)/2</f>
        <v>9.749999999999992E-2</v>
      </c>
      <c r="H12" s="1"/>
    </row>
    <row r="13" spans="1:8" x14ac:dyDescent="0.25">
      <c r="A13" s="18"/>
      <c r="B13" s="2" t="s">
        <v>8</v>
      </c>
      <c r="C13" s="9">
        <v>1139</v>
      </c>
      <c r="D13" s="2">
        <v>-2.3809999999999998</v>
      </c>
      <c r="E13" s="3" t="s">
        <v>9</v>
      </c>
      <c r="F13" s="19">
        <f>D13-(D12+D14)/2</f>
        <v>-0.39649999999999985</v>
      </c>
      <c r="H13" s="1"/>
    </row>
    <row r="14" spans="1:8" x14ac:dyDescent="0.25">
      <c r="A14" s="20"/>
      <c r="B14" s="4" t="s">
        <v>10</v>
      </c>
      <c r="C14" s="10">
        <v>548</v>
      </c>
      <c r="D14" s="4">
        <v>-2.0819999999999999</v>
      </c>
      <c r="E14" s="5"/>
      <c r="F14" s="21"/>
      <c r="H14" s="1"/>
    </row>
    <row r="15" spans="1:8" x14ac:dyDescent="0.25">
      <c r="A15" s="24" t="s">
        <v>14</v>
      </c>
      <c r="B15" s="6" t="s">
        <v>6</v>
      </c>
      <c r="C15" s="9">
        <v>822</v>
      </c>
      <c r="D15" s="6">
        <v>-1.8089999999999999</v>
      </c>
      <c r="E15" s="3" t="s">
        <v>7</v>
      </c>
      <c r="F15" s="23">
        <f>(D15-D17)/2</f>
        <v>0.13300000000000012</v>
      </c>
      <c r="H15" s="1"/>
    </row>
    <row r="16" spans="1:8" x14ac:dyDescent="0.25">
      <c r="A16" s="25"/>
      <c r="B16" s="2" t="s">
        <v>8</v>
      </c>
      <c r="C16" s="9">
        <v>1046</v>
      </c>
      <c r="D16" s="2">
        <v>-2.278</v>
      </c>
      <c r="E16" s="3" t="s">
        <v>9</v>
      </c>
      <c r="F16" s="19">
        <f>D16-(D15+D17)/2</f>
        <v>-0.33599999999999985</v>
      </c>
      <c r="H16" s="1"/>
    </row>
    <row r="17" spans="1:8" x14ac:dyDescent="0.25">
      <c r="A17" s="26"/>
      <c r="B17" s="4" t="s">
        <v>10</v>
      </c>
      <c r="C17" s="10">
        <v>322</v>
      </c>
      <c r="D17" s="4">
        <v>-2.0750000000000002</v>
      </c>
      <c r="E17" s="5"/>
      <c r="F17" s="21"/>
      <c r="H17" s="1"/>
    </row>
    <row r="18" spans="1:8" x14ac:dyDescent="0.25">
      <c r="A18" s="22" t="s">
        <v>15</v>
      </c>
      <c r="B18" s="6" t="s">
        <v>6</v>
      </c>
      <c r="C18" s="9">
        <v>7</v>
      </c>
      <c r="D18" s="6">
        <v>-3.306</v>
      </c>
      <c r="E18" s="3" t="s">
        <v>7</v>
      </c>
      <c r="F18" s="23">
        <f>(D18-D20)/2</f>
        <v>-0.44050000000000011</v>
      </c>
      <c r="H18" s="1"/>
    </row>
    <row r="19" spans="1:8" x14ac:dyDescent="0.25">
      <c r="A19" s="18"/>
      <c r="B19" s="2" t="s">
        <v>8</v>
      </c>
      <c r="C19" s="9">
        <v>199</v>
      </c>
      <c r="D19" s="2">
        <v>-2.0760000000000001</v>
      </c>
      <c r="E19" s="3" t="s">
        <v>9</v>
      </c>
      <c r="F19" s="19">
        <f>D19-(D18+D20)/2</f>
        <v>0.78949999999999987</v>
      </c>
      <c r="H19" s="1"/>
    </row>
    <row r="20" spans="1:8" ht="15.75" thickBot="1" x14ac:dyDescent="0.3">
      <c r="A20" s="27"/>
      <c r="B20" s="28" t="s">
        <v>10</v>
      </c>
      <c r="C20" s="29">
        <v>1984</v>
      </c>
      <c r="D20" s="28">
        <v>-2.4249999999999998</v>
      </c>
      <c r="E20" s="30"/>
      <c r="F20" s="31"/>
    </row>
    <row r="21" spans="1:8" ht="15.75" x14ac:dyDescent="0.25">
      <c r="A21" s="12" t="s">
        <v>17</v>
      </c>
    </row>
  </sheetData>
  <mergeCells count="7">
    <mergeCell ref="A18:A20"/>
    <mergeCell ref="E2:F2"/>
    <mergeCell ref="A3:A5"/>
    <mergeCell ref="A6:A8"/>
    <mergeCell ref="A9:A11"/>
    <mergeCell ref="A12:A14"/>
    <mergeCell ref="A15:A1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</dc:creator>
  <cp:lastModifiedBy>Sara de las Heras-Saldana</cp:lastModifiedBy>
  <dcterms:created xsi:type="dcterms:W3CDTF">2018-06-02T14:08:38Z</dcterms:created>
  <dcterms:modified xsi:type="dcterms:W3CDTF">2019-07-03T04:43:47Z</dcterms:modified>
</cp:coreProperties>
</file>