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guimara/Google Drive/Ana/Publications/M. pinnipedii/BMC Genomics submission/3rd Review/"/>
    </mc:Choice>
  </mc:AlternateContent>
  <xr:revisionPtr revIDLastSave="0" documentId="13_ncr:1_{2CEACBB8-ECF7-3346-9250-03D97693B0D6}" xr6:coauthVersionLast="43" xr6:coauthVersionMax="43" xr10:uidLastSave="{00000000-0000-0000-0000-000000000000}"/>
  <bookViews>
    <workbookView xWindow="1040" yWindow="460" windowWidth="27480" windowHeight="16640" xr2:uid="{00000000-000D-0000-FFFF-FFFF00000000}"/>
  </bookViews>
  <sheets>
    <sheet name="LSPs_Pinnipedi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4" l="1"/>
  <c r="F7" i="4"/>
  <c r="F8" i="4"/>
  <c r="F9" i="4"/>
  <c r="F10" i="4"/>
  <c r="F11" i="4"/>
  <c r="F12" i="4"/>
  <c r="F13" i="4"/>
  <c r="F14" i="4"/>
  <c r="F16" i="4"/>
  <c r="F17" i="4"/>
  <c r="F18" i="4"/>
  <c r="F19" i="4"/>
  <c r="F20" i="4"/>
  <c r="F21" i="4"/>
  <c r="F22" i="4"/>
  <c r="F23" i="4"/>
  <c r="F24" i="4"/>
  <c r="F5" i="4"/>
  <c r="C22" i="4"/>
  <c r="C21" i="4"/>
  <c r="C18" i="4"/>
  <c r="C17" i="4"/>
  <c r="C16" i="4"/>
  <c r="C9" i="4"/>
</calcChain>
</file>

<file path=xl/sharedStrings.xml><?xml version="1.0" encoding="utf-8"?>
<sst xmlns="http://schemas.openxmlformats.org/spreadsheetml/2006/main" count="41" uniqueCount="41">
  <si>
    <t>Affected Gene</t>
  </si>
  <si>
    <t>PE_PGRS2</t>
  </si>
  <si>
    <t>PE_PGRS5</t>
  </si>
  <si>
    <t>PE_PGRS9</t>
  </si>
  <si>
    <t>PE_PGRS10</t>
  </si>
  <si>
    <t>PE_PGRS13</t>
  </si>
  <si>
    <t>PE_PGRS21</t>
  </si>
  <si>
    <t>PE_PGRS22</t>
  </si>
  <si>
    <t>PE_PGRS24</t>
  </si>
  <si>
    <t>PE_PGRS25</t>
  </si>
  <si>
    <t>PE_PGRS26</t>
  </si>
  <si>
    <t>PE_PGRS27</t>
  </si>
  <si>
    <t>PE_PGRS28</t>
  </si>
  <si>
    <t>PE_PGRS33</t>
  </si>
  <si>
    <t>PE_PGRS38</t>
  </si>
  <si>
    <t>PPE54</t>
  </si>
  <si>
    <t>PE_PGRS59</t>
  </si>
  <si>
    <t>Sample 64*</t>
  </si>
  <si>
    <t>Sample 54*</t>
  </si>
  <si>
    <t>Sample 58*</t>
  </si>
  <si>
    <t>Size (bp)</t>
  </si>
  <si>
    <t>Rv0797 (transposase)</t>
  </si>
  <si>
    <t>Rv1765c (hypothetical protein)</t>
  </si>
  <si>
    <t>Rv3023c (transposase)</t>
  </si>
  <si>
    <t>Rv3530-Rv3531c (oxireductase)</t>
  </si>
  <si>
    <t>Start</t>
  </si>
  <si>
    <t>End</t>
  </si>
  <si>
    <t>Strain G01222</t>
  </si>
  <si>
    <t>Strain G01491</t>
  </si>
  <si>
    <t>Strain G01492</t>
  </si>
  <si>
    <t>Strain G01498</t>
  </si>
  <si>
    <t>Srain 7011</t>
  </si>
  <si>
    <t>Strain 7739</t>
  </si>
  <si>
    <t>Strain MP1</t>
  </si>
  <si>
    <t>Strain MP2</t>
  </si>
  <si>
    <t xml:space="preserve">Values indicate number of nucleotides spanning each deleted region (zero means the region is not deleted in the corresponding bacterial strain). </t>
  </si>
  <si>
    <t>Genes are annotated according to reference genome.</t>
  </si>
  <si>
    <r>
      <t xml:space="preserve">Start and end: nucleotide positions according to </t>
    </r>
    <r>
      <rPr>
        <i/>
        <sz val="12"/>
        <color theme="1"/>
        <rFont val="Calibri"/>
        <family val="2"/>
        <scheme val="minor"/>
      </rPr>
      <t>Mycobacterium tuberculosis</t>
    </r>
    <r>
      <rPr>
        <sz val="12"/>
        <color theme="1"/>
        <rFont val="Calibri"/>
        <family val="2"/>
        <scheme val="minor"/>
      </rPr>
      <t xml:space="preserve"> H37Rv reference genome.</t>
    </r>
  </si>
  <si>
    <r>
      <t>Silva-Pereira et al; 2019. Genome sequencing of</t>
    </r>
    <r>
      <rPr>
        <b/>
        <i/>
        <sz val="12"/>
        <color theme="1"/>
        <rFont val="Times Roman"/>
      </rPr>
      <t xml:space="preserve"> Mycobacterium pinnipedii </t>
    </r>
    <r>
      <rPr>
        <b/>
        <sz val="12"/>
        <color theme="1"/>
        <rFont val="Times Roman"/>
      </rPr>
      <t>strains: genetic characterization and evidence of superinfection in a South American sea lion (</t>
    </r>
    <r>
      <rPr>
        <b/>
        <i/>
        <sz val="12"/>
        <color theme="1"/>
        <rFont val="Times Roman"/>
      </rPr>
      <t>Otaria flavescens</t>
    </r>
    <r>
      <rPr>
        <b/>
        <sz val="12"/>
        <color theme="1"/>
        <rFont val="Times Roman"/>
      </rPr>
      <t>)</t>
    </r>
  </si>
  <si>
    <r>
      <rPr>
        <b/>
        <sz val="11"/>
        <color theme="1"/>
        <rFont val="Times Roman"/>
      </rPr>
      <t>Table S5</t>
    </r>
    <r>
      <rPr>
        <sz val="11"/>
        <color theme="1"/>
        <rFont val="Times Roman"/>
      </rPr>
      <t xml:space="preserve">. Large sequence polimorphisms (LSP) among </t>
    </r>
    <r>
      <rPr>
        <i/>
        <sz val="11"/>
        <color theme="1"/>
        <rFont val="Times Roman"/>
      </rPr>
      <t>Mycobacterium pinnipedii</t>
    </r>
    <r>
      <rPr>
        <sz val="11"/>
        <color theme="1"/>
        <rFont val="Times Roman"/>
      </rPr>
      <t xml:space="preserve"> strains - candidates that need further experimental validation. </t>
    </r>
  </si>
  <si>
    <r>
      <t xml:space="preserve">*Ancient South American </t>
    </r>
    <r>
      <rPr>
        <i/>
        <sz val="12"/>
        <color theme="1"/>
        <rFont val="Calibri"/>
        <family val="2"/>
        <scheme val="minor"/>
      </rPr>
      <t>Mycobacterium pinnipedii</t>
    </r>
    <r>
      <rPr>
        <sz val="12"/>
        <color theme="1"/>
        <rFont val="Calibri"/>
        <family val="2"/>
        <scheme val="minor"/>
      </rPr>
      <t xml:space="preserve"> strains.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</si>
</sst>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Times Roman"/>
    </font>
    <font>
      <b/>
      <i/>
      <sz val="12"/>
      <color theme="1"/>
      <name val="Times Roman"/>
    </font>
    <font>
      <sz val="12"/>
      <color theme="1"/>
      <name val="Times Roman"/>
    </font>
    <font>
      <sz val="11"/>
      <color theme="1"/>
      <name val="Times Roman"/>
    </font>
    <font>
      <b/>
      <sz val="11"/>
      <color theme="1"/>
      <name val="Times Roman"/>
    </font>
    <font>
      <sz val="11"/>
      <color rgb="FF000000"/>
      <name val="Times Roman"/>
    </font>
    <font>
      <i/>
      <sz val="11"/>
      <color theme="1"/>
      <name val="Times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E813-4D02-9449-AA8F-0C0C9A15F73D}">
  <dimension ref="A1:Q54"/>
  <sheetViews>
    <sheetView tabSelected="1" zoomScaleNormal="100" workbookViewId="0">
      <selection activeCell="H35" sqref="H35"/>
    </sheetView>
  </sheetViews>
  <sheetFormatPr baseColWidth="10" defaultRowHeight="15"/>
  <cols>
    <col min="1" max="1" width="11.83203125" style="4" customWidth="1"/>
    <col min="2" max="2" width="14.5" style="4" customWidth="1"/>
    <col min="3" max="3" width="10.83203125" style="3"/>
    <col min="4" max="5" width="10.83203125" style="5"/>
    <col min="6" max="6" width="13.33203125" style="5" customWidth="1"/>
    <col min="7" max="7" width="15.1640625" style="5" customWidth="1"/>
    <col min="8" max="8" width="14.33203125" style="5" customWidth="1"/>
    <col min="9" max="9" width="13.1640625" style="5" customWidth="1"/>
    <col min="10" max="10" width="10.83203125" style="5"/>
    <col min="11" max="11" width="11.1640625" style="5" customWidth="1"/>
    <col min="12" max="13" width="10.83203125" style="5"/>
    <col min="14" max="14" width="30.6640625" style="3" customWidth="1"/>
    <col min="15" max="16384" width="10.83203125" style="5"/>
  </cols>
  <sheetData>
    <row r="1" spans="1:17" s="9" customFormat="1" ht="16">
      <c r="A1" s="8" t="s">
        <v>38</v>
      </c>
    </row>
    <row r="2" spans="1:17" s="19" customFormat="1">
      <c r="A2" s="19" t="s">
        <v>39</v>
      </c>
    </row>
    <row r="3" spans="1:17" s="10" customFormat="1"/>
    <row r="4" spans="1:17" s="13" customFormat="1">
      <c r="A4" s="11" t="s">
        <v>25</v>
      </c>
      <c r="B4" s="11" t="s">
        <v>26</v>
      </c>
      <c r="C4" s="12" t="s">
        <v>19</v>
      </c>
      <c r="D4" s="12" t="s">
        <v>18</v>
      </c>
      <c r="E4" s="12" t="s">
        <v>17</v>
      </c>
      <c r="F4" s="12" t="s">
        <v>27</v>
      </c>
      <c r="G4" s="12" t="s">
        <v>28</v>
      </c>
      <c r="H4" s="12" t="s">
        <v>29</v>
      </c>
      <c r="I4" s="12" t="s">
        <v>30</v>
      </c>
      <c r="J4" s="12" t="s">
        <v>31</v>
      </c>
      <c r="K4" s="12" t="s">
        <v>32</v>
      </c>
      <c r="L4" s="12" t="s">
        <v>33</v>
      </c>
      <c r="M4" s="12" t="s">
        <v>34</v>
      </c>
      <c r="N4" s="12" t="s">
        <v>0</v>
      </c>
      <c r="P4" s="14" t="s">
        <v>20</v>
      </c>
      <c r="Q4" s="14"/>
    </row>
    <row r="5" spans="1:17" s="13" customFormat="1">
      <c r="A5" s="15">
        <v>149912</v>
      </c>
      <c r="B5" s="15">
        <v>150861</v>
      </c>
      <c r="C5" s="16">
        <v>0</v>
      </c>
      <c r="D5" s="13">
        <v>0</v>
      </c>
      <c r="E5" s="13">
        <v>0</v>
      </c>
      <c r="F5" s="13">
        <f>B5-A5</f>
        <v>949</v>
      </c>
      <c r="G5" s="13">
        <v>949</v>
      </c>
      <c r="H5" s="13">
        <v>949</v>
      </c>
      <c r="I5" s="13">
        <v>949</v>
      </c>
      <c r="J5" s="13">
        <v>949</v>
      </c>
      <c r="K5" s="13">
        <v>949</v>
      </c>
      <c r="L5" s="13">
        <v>949</v>
      </c>
      <c r="M5" s="13">
        <v>949</v>
      </c>
      <c r="N5" s="17" t="s">
        <v>1</v>
      </c>
      <c r="P5" s="13">
        <v>0</v>
      </c>
      <c r="Q5" s="14"/>
    </row>
    <row r="6" spans="1:17" s="13" customFormat="1">
      <c r="A6" s="15">
        <v>361791</v>
      </c>
      <c r="B6" s="15">
        <v>363013</v>
      </c>
      <c r="C6" s="16">
        <v>0</v>
      </c>
      <c r="D6" s="16">
        <v>0</v>
      </c>
      <c r="E6" s="16">
        <v>0</v>
      </c>
      <c r="F6" s="13">
        <f t="shared" ref="F6:F10" si="0">B6-A6</f>
        <v>1222</v>
      </c>
      <c r="G6" s="13">
        <v>1222</v>
      </c>
      <c r="H6" s="13">
        <v>1222</v>
      </c>
      <c r="I6" s="13">
        <v>1222</v>
      </c>
      <c r="J6" s="13">
        <v>1222</v>
      </c>
      <c r="K6" s="13">
        <v>1222</v>
      </c>
      <c r="L6" s="13">
        <v>1222</v>
      </c>
      <c r="M6" s="13">
        <v>1222</v>
      </c>
      <c r="N6" s="17" t="s">
        <v>2</v>
      </c>
      <c r="P6" s="13">
        <v>1000</v>
      </c>
      <c r="Q6" s="14"/>
    </row>
    <row r="7" spans="1:17" s="13" customFormat="1">
      <c r="A7" s="15">
        <v>836162</v>
      </c>
      <c r="B7" s="15">
        <v>837957</v>
      </c>
      <c r="C7" s="16">
        <v>0</v>
      </c>
      <c r="D7" s="16">
        <v>0</v>
      </c>
      <c r="E7" s="16">
        <v>0</v>
      </c>
      <c r="F7" s="13">
        <f t="shared" si="0"/>
        <v>1795</v>
      </c>
      <c r="G7" s="13">
        <v>1795</v>
      </c>
      <c r="H7" s="13">
        <v>1795</v>
      </c>
      <c r="I7" s="13">
        <v>1795</v>
      </c>
      <c r="J7" s="13">
        <v>1795</v>
      </c>
      <c r="K7" s="13">
        <v>1795</v>
      </c>
      <c r="L7" s="13">
        <v>1795</v>
      </c>
      <c r="M7" s="13">
        <v>1795</v>
      </c>
      <c r="N7" s="17" t="s">
        <v>3</v>
      </c>
      <c r="P7" s="13">
        <v>1500</v>
      </c>
      <c r="Q7" s="14"/>
    </row>
    <row r="8" spans="1:17" s="13" customFormat="1">
      <c r="A8" s="15">
        <v>838880</v>
      </c>
      <c r="B8" s="15">
        <v>840587</v>
      </c>
      <c r="C8" s="16">
        <v>0</v>
      </c>
      <c r="D8" s="16">
        <v>0</v>
      </c>
      <c r="E8" s="16">
        <v>0</v>
      </c>
      <c r="F8" s="13">
        <f t="shared" si="0"/>
        <v>1707</v>
      </c>
      <c r="G8" s="13">
        <v>1707</v>
      </c>
      <c r="H8" s="13">
        <v>1707</v>
      </c>
      <c r="I8" s="13">
        <v>1707</v>
      </c>
      <c r="J8" s="13">
        <v>1707</v>
      </c>
      <c r="K8" s="13">
        <v>1707</v>
      </c>
      <c r="L8" s="13">
        <v>1707</v>
      </c>
      <c r="M8" s="13">
        <v>1707</v>
      </c>
      <c r="N8" s="17" t="s">
        <v>4</v>
      </c>
      <c r="P8" s="13">
        <v>2000</v>
      </c>
      <c r="Q8" s="14"/>
    </row>
    <row r="9" spans="1:17" s="13" customFormat="1">
      <c r="A9" s="17">
        <v>889030</v>
      </c>
      <c r="B9" s="17">
        <v>891403</v>
      </c>
      <c r="C9" s="16">
        <f>B9-A9</f>
        <v>2373</v>
      </c>
      <c r="D9" s="13">
        <v>2373</v>
      </c>
      <c r="E9" s="13">
        <v>2373</v>
      </c>
      <c r="F9" s="13">
        <f t="shared" si="0"/>
        <v>2373</v>
      </c>
      <c r="G9" s="13">
        <v>2373</v>
      </c>
      <c r="H9" s="13">
        <v>2373</v>
      </c>
      <c r="I9" s="13">
        <v>2373</v>
      </c>
      <c r="J9" s="13">
        <v>2373</v>
      </c>
      <c r="K9" s="13">
        <v>2373</v>
      </c>
      <c r="L9" s="13">
        <v>2373</v>
      </c>
      <c r="M9" s="13">
        <v>2373</v>
      </c>
      <c r="N9" s="17" t="s">
        <v>21</v>
      </c>
      <c r="P9" s="13">
        <v>2500</v>
      </c>
      <c r="Q9" s="14"/>
    </row>
    <row r="10" spans="1:17" s="13" customFormat="1">
      <c r="A10" s="15">
        <v>925379</v>
      </c>
      <c r="B10" s="15">
        <v>927486</v>
      </c>
      <c r="C10" s="16">
        <v>0</v>
      </c>
      <c r="D10" s="16">
        <v>0</v>
      </c>
      <c r="E10" s="16">
        <v>0</v>
      </c>
      <c r="F10" s="13">
        <f t="shared" si="0"/>
        <v>2107</v>
      </c>
      <c r="G10" s="13">
        <v>2107</v>
      </c>
      <c r="H10" s="13">
        <v>2107</v>
      </c>
      <c r="I10" s="13">
        <v>2107</v>
      </c>
      <c r="J10" s="13">
        <v>2107</v>
      </c>
      <c r="K10" s="13">
        <v>2107</v>
      </c>
      <c r="L10" s="13">
        <v>2107</v>
      </c>
      <c r="M10" s="13">
        <v>2107</v>
      </c>
      <c r="N10" s="17" t="s">
        <v>5</v>
      </c>
      <c r="P10" s="13">
        <v>3000</v>
      </c>
      <c r="Q10" s="14"/>
    </row>
    <row r="11" spans="1:17" s="13" customFormat="1">
      <c r="A11" s="15">
        <v>1212087</v>
      </c>
      <c r="B11" s="15">
        <v>1213736</v>
      </c>
      <c r="C11" s="16">
        <v>0</v>
      </c>
      <c r="D11" s="16">
        <v>0</v>
      </c>
      <c r="E11" s="16">
        <v>0</v>
      </c>
      <c r="F11" s="13">
        <f>B11-A11</f>
        <v>1649</v>
      </c>
      <c r="G11" s="13">
        <v>1649</v>
      </c>
      <c r="H11" s="13">
        <v>1649</v>
      </c>
      <c r="I11" s="13">
        <v>1649</v>
      </c>
      <c r="J11" s="13">
        <v>1649</v>
      </c>
      <c r="K11" s="13">
        <v>1649</v>
      </c>
      <c r="L11" s="13">
        <v>1649</v>
      </c>
      <c r="M11" s="13">
        <v>1649</v>
      </c>
      <c r="N11" s="17" t="s">
        <v>6</v>
      </c>
      <c r="P11" s="13">
        <v>3500</v>
      </c>
      <c r="Q11" s="14"/>
    </row>
    <row r="12" spans="1:17" s="13" customFormat="1">
      <c r="A12" s="15">
        <v>1216975</v>
      </c>
      <c r="B12" s="15">
        <v>1218635</v>
      </c>
      <c r="C12" s="16">
        <v>0</v>
      </c>
      <c r="D12" s="16">
        <v>0</v>
      </c>
      <c r="E12" s="16">
        <v>0</v>
      </c>
      <c r="F12" s="13">
        <f>B12-A12</f>
        <v>1660</v>
      </c>
      <c r="G12" s="13">
        <v>1660</v>
      </c>
      <c r="H12" s="13">
        <v>1660</v>
      </c>
      <c r="I12" s="13">
        <v>1660</v>
      </c>
      <c r="J12" s="13">
        <v>1660</v>
      </c>
      <c r="K12" s="13">
        <v>1660</v>
      </c>
      <c r="L12" s="13">
        <v>1660</v>
      </c>
      <c r="M12" s="13">
        <v>1660</v>
      </c>
      <c r="N12" s="17" t="s">
        <v>7</v>
      </c>
      <c r="P12" s="13">
        <v>4000</v>
      </c>
      <c r="Q12" s="14"/>
    </row>
    <row r="13" spans="1:17" s="13" customFormat="1">
      <c r="A13" s="15">
        <v>1488407</v>
      </c>
      <c r="B13" s="15">
        <v>1489522</v>
      </c>
      <c r="C13" s="16">
        <v>0</v>
      </c>
      <c r="D13" s="16">
        <v>0</v>
      </c>
      <c r="E13" s="16">
        <v>0</v>
      </c>
      <c r="F13" s="13">
        <f>B13-A13</f>
        <v>1115</v>
      </c>
      <c r="G13" s="13">
        <v>1115</v>
      </c>
      <c r="H13" s="13">
        <v>1115</v>
      </c>
      <c r="I13" s="13">
        <v>1115</v>
      </c>
      <c r="J13" s="13">
        <v>1115</v>
      </c>
      <c r="K13" s="13">
        <v>1115</v>
      </c>
      <c r="L13" s="13">
        <v>1115</v>
      </c>
      <c r="M13" s="13">
        <v>1115</v>
      </c>
      <c r="N13" s="17" t="s">
        <v>8</v>
      </c>
      <c r="P13" s="13">
        <v>4500</v>
      </c>
      <c r="Q13" s="14"/>
    </row>
    <row r="14" spans="1:17" s="13" customFormat="1">
      <c r="A14" s="15">
        <v>1572228</v>
      </c>
      <c r="B14" s="15">
        <v>1573484</v>
      </c>
      <c r="C14" s="16">
        <v>0</v>
      </c>
      <c r="D14" s="16">
        <v>0</v>
      </c>
      <c r="E14" s="16">
        <v>0</v>
      </c>
      <c r="F14" s="13">
        <f>B14-A14</f>
        <v>1256</v>
      </c>
      <c r="G14" s="13">
        <v>1256</v>
      </c>
      <c r="H14" s="13">
        <v>1256</v>
      </c>
      <c r="I14" s="13">
        <v>1256</v>
      </c>
      <c r="J14" s="13">
        <v>1256</v>
      </c>
      <c r="K14" s="13">
        <v>1256</v>
      </c>
      <c r="L14" s="13">
        <v>1256</v>
      </c>
      <c r="M14" s="13">
        <v>1256</v>
      </c>
      <c r="N14" s="17" t="s">
        <v>9</v>
      </c>
      <c r="P14" s="13">
        <v>5000</v>
      </c>
      <c r="Q14" s="14"/>
    </row>
    <row r="15" spans="1:17" s="13" customFormat="1">
      <c r="A15" s="15">
        <v>1618335</v>
      </c>
      <c r="B15" s="15">
        <v>1619139</v>
      </c>
      <c r="C15" s="16">
        <v>0</v>
      </c>
      <c r="D15" s="16">
        <v>0</v>
      </c>
      <c r="E15" s="16">
        <v>0</v>
      </c>
      <c r="F15" s="13">
        <v>0</v>
      </c>
      <c r="G15" s="13">
        <v>0</v>
      </c>
      <c r="H15" s="13">
        <v>0</v>
      </c>
      <c r="I15" s="13">
        <v>0</v>
      </c>
      <c r="J15" s="13">
        <v>804</v>
      </c>
      <c r="K15" s="13">
        <v>804</v>
      </c>
      <c r="L15" s="13">
        <v>804</v>
      </c>
      <c r="M15" s="13">
        <v>804</v>
      </c>
      <c r="N15" s="15" t="s">
        <v>10</v>
      </c>
      <c r="P15" s="13">
        <v>5500</v>
      </c>
      <c r="Q15" s="14"/>
    </row>
    <row r="16" spans="1:17" s="13" customFormat="1">
      <c r="A16" s="17">
        <v>1633475</v>
      </c>
      <c r="B16" s="15">
        <v>1634610</v>
      </c>
      <c r="C16" s="16">
        <f>B16-A16</f>
        <v>1135</v>
      </c>
      <c r="D16" s="13">
        <v>1135</v>
      </c>
      <c r="E16" s="13">
        <v>1135</v>
      </c>
      <c r="F16" s="13">
        <f t="shared" ref="F16:F24" si="1">B16-A16</f>
        <v>1135</v>
      </c>
      <c r="G16" s="13">
        <v>1135</v>
      </c>
      <c r="H16" s="13">
        <v>1135</v>
      </c>
      <c r="I16" s="13">
        <v>1135</v>
      </c>
      <c r="J16" s="13">
        <v>1135</v>
      </c>
      <c r="K16" s="13">
        <v>1135</v>
      </c>
      <c r="L16" s="13">
        <v>1135</v>
      </c>
      <c r="M16" s="13">
        <v>1135</v>
      </c>
      <c r="N16" s="15" t="s">
        <v>11</v>
      </c>
      <c r="Q16" s="14"/>
    </row>
    <row r="17" spans="1:17" s="13" customFormat="1">
      <c r="A17" s="17">
        <v>1637197</v>
      </c>
      <c r="B17" s="15">
        <v>1637963</v>
      </c>
      <c r="C17" s="16">
        <f>B17-A17</f>
        <v>766</v>
      </c>
      <c r="D17" s="13">
        <v>766</v>
      </c>
      <c r="E17" s="13">
        <v>766</v>
      </c>
      <c r="F17" s="13">
        <f t="shared" si="1"/>
        <v>766</v>
      </c>
      <c r="G17" s="13">
        <v>766</v>
      </c>
      <c r="H17" s="13">
        <v>766</v>
      </c>
      <c r="I17" s="13">
        <v>766</v>
      </c>
      <c r="J17" s="13">
        <v>766</v>
      </c>
      <c r="K17" s="13">
        <v>766</v>
      </c>
      <c r="L17" s="13">
        <v>766</v>
      </c>
      <c r="M17" s="13">
        <v>766</v>
      </c>
      <c r="N17" s="15" t="s">
        <v>12</v>
      </c>
      <c r="Q17" s="14"/>
    </row>
    <row r="18" spans="1:17" s="13" customFormat="1">
      <c r="A18" s="17">
        <v>1996102</v>
      </c>
      <c r="B18" s="17">
        <v>1998197</v>
      </c>
      <c r="C18" s="16">
        <f>B18-A18</f>
        <v>2095</v>
      </c>
      <c r="D18" s="13">
        <v>2095</v>
      </c>
      <c r="E18" s="13">
        <v>2095</v>
      </c>
      <c r="F18" s="13">
        <f t="shared" si="1"/>
        <v>2095</v>
      </c>
      <c r="G18" s="13">
        <v>2095</v>
      </c>
      <c r="H18" s="13">
        <v>2095</v>
      </c>
      <c r="I18" s="13">
        <v>2095</v>
      </c>
      <c r="J18" s="13">
        <v>2095</v>
      </c>
      <c r="K18" s="13">
        <v>2095</v>
      </c>
      <c r="L18" s="13">
        <v>2095</v>
      </c>
      <c r="M18" s="13">
        <v>2095</v>
      </c>
      <c r="N18" s="17" t="s">
        <v>22</v>
      </c>
      <c r="Q18" s="14"/>
    </row>
    <row r="19" spans="1:17" s="13" customFormat="1">
      <c r="A19" s="17">
        <v>2061403</v>
      </c>
      <c r="B19" s="17">
        <v>2062190</v>
      </c>
      <c r="C19" s="16">
        <v>0</v>
      </c>
      <c r="D19" s="13">
        <v>0</v>
      </c>
      <c r="E19" s="13">
        <v>0</v>
      </c>
      <c r="F19" s="13">
        <f t="shared" si="1"/>
        <v>787</v>
      </c>
      <c r="G19" s="13">
        <v>787</v>
      </c>
      <c r="H19" s="13">
        <v>787</v>
      </c>
      <c r="I19" s="13">
        <v>787</v>
      </c>
      <c r="J19" s="13">
        <v>787</v>
      </c>
      <c r="K19" s="13">
        <v>787</v>
      </c>
      <c r="L19" s="13">
        <v>787</v>
      </c>
      <c r="M19" s="13">
        <v>787</v>
      </c>
      <c r="N19" s="17" t="s">
        <v>13</v>
      </c>
      <c r="Q19" s="14"/>
    </row>
    <row r="20" spans="1:17" s="13" customFormat="1">
      <c r="A20" s="15">
        <v>2423531</v>
      </c>
      <c r="B20" s="15">
        <v>2424245</v>
      </c>
      <c r="C20" s="16">
        <v>0</v>
      </c>
      <c r="D20" s="13">
        <v>0</v>
      </c>
      <c r="E20" s="13">
        <v>0</v>
      </c>
      <c r="F20" s="13">
        <f t="shared" si="1"/>
        <v>714</v>
      </c>
      <c r="G20" s="13">
        <v>714</v>
      </c>
      <c r="H20" s="13">
        <v>714</v>
      </c>
      <c r="I20" s="13">
        <v>714</v>
      </c>
      <c r="J20" s="13">
        <v>714</v>
      </c>
      <c r="K20" s="13">
        <v>714</v>
      </c>
      <c r="L20" s="13">
        <v>714</v>
      </c>
      <c r="M20" s="13">
        <v>714</v>
      </c>
      <c r="N20" s="17" t="s">
        <v>14</v>
      </c>
      <c r="Q20" s="14"/>
    </row>
    <row r="21" spans="1:17" s="13" customFormat="1">
      <c r="A21" s="17">
        <v>3730466</v>
      </c>
      <c r="B21" s="17">
        <v>3735795</v>
      </c>
      <c r="C21" s="16">
        <f>B21-A21</f>
        <v>5329</v>
      </c>
      <c r="D21" s="13">
        <v>5329</v>
      </c>
      <c r="E21" s="13">
        <v>5329</v>
      </c>
      <c r="F21" s="13">
        <f t="shared" si="1"/>
        <v>5329</v>
      </c>
      <c r="G21" s="13">
        <v>5329</v>
      </c>
      <c r="H21" s="13">
        <v>5329</v>
      </c>
      <c r="I21" s="13">
        <v>5329</v>
      </c>
      <c r="J21" s="13">
        <v>5329</v>
      </c>
      <c r="K21" s="13">
        <v>5329</v>
      </c>
      <c r="L21" s="13">
        <v>5329</v>
      </c>
      <c r="M21" s="13">
        <v>5329</v>
      </c>
      <c r="N21" s="17" t="s">
        <v>15</v>
      </c>
      <c r="Q21" s="14"/>
    </row>
    <row r="22" spans="1:17" s="13" customFormat="1">
      <c r="A22" s="15">
        <v>3381373</v>
      </c>
      <c r="B22" s="15">
        <v>3382712</v>
      </c>
      <c r="C22" s="16">
        <f>B22-A22</f>
        <v>1339</v>
      </c>
      <c r="D22" s="13">
        <v>1339</v>
      </c>
      <c r="E22" s="13">
        <v>1339</v>
      </c>
      <c r="F22" s="13">
        <f t="shared" si="1"/>
        <v>1339</v>
      </c>
      <c r="G22" s="13">
        <v>1339</v>
      </c>
      <c r="H22" s="13">
        <v>1339</v>
      </c>
      <c r="I22" s="13">
        <v>1339</v>
      </c>
      <c r="J22" s="13">
        <v>1339</v>
      </c>
      <c r="K22" s="13">
        <v>1339</v>
      </c>
      <c r="L22" s="13">
        <v>1339</v>
      </c>
      <c r="M22" s="13">
        <v>1339</v>
      </c>
      <c r="N22" s="15" t="s">
        <v>23</v>
      </c>
      <c r="Q22" s="14"/>
    </row>
    <row r="23" spans="1:17" s="13" customFormat="1">
      <c r="A23" s="15">
        <v>3967681</v>
      </c>
      <c r="B23" s="15">
        <v>3968967</v>
      </c>
      <c r="C23" s="16">
        <v>0</v>
      </c>
      <c r="D23" s="13">
        <v>0</v>
      </c>
      <c r="E23" s="13">
        <v>0</v>
      </c>
      <c r="F23" s="13">
        <f t="shared" si="1"/>
        <v>1286</v>
      </c>
      <c r="G23" s="13">
        <v>1286</v>
      </c>
      <c r="H23" s="13">
        <v>1286</v>
      </c>
      <c r="I23" s="13">
        <v>1286</v>
      </c>
      <c r="J23" s="13">
        <v>1286</v>
      </c>
      <c r="K23" s="13">
        <v>1286</v>
      </c>
      <c r="L23" s="13">
        <v>1286</v>
      </c>
      <c r="M23" s="13">
        <v>1286</v>
      </c>
      <c r="N23" s="17" t="s">
        <v>24</v>
      </c>
      <c r="Q23" s="14"/>
    </row>
    <row r="24" spans="1:17" s="13" customFormat="1">
      <c r="A24" s="15">
        <v>4036915</v>
      </c>
      <c r="B24" s="15">
        <v>4037463</v>
      </c>
      <c r="C24" s="16">
        <v>0</v>
      </c>
      <c r="D24" s="13">
        <v>0</v>
      </c>
      <c r="E24" s="18">
        <v>0</v>
      </c>
      <c r="F24" s="13">
        <f t="shared" si="1"/>
        <v>548</v>
      </c>
      <c r="G24" s="13">
        <v>548</v>
      </c>
      <c r="H24" s="13">
        <v>548</v>
      </c>
      <c r="I24" s="13">
        <v>548</v>
      </c>
      <c r="J24" s="13">
        <v>548</v>
      </c>
      <c r="K24" s="13">
        <v>548</v>
      </c>
      <c r="L24" s="13">
        <v>548</v>
      </c>
      <c r="M24" s="13">
        <v>548</v>
      </c>
      <c r="N24" s="17" t="s">
        <v>16</v>
      </c>
      <c r="Q24" s="14"/>
    </row>
    <row r="25" spans="1:17">
      <c r="A25" s="2"/>
      <c r="B25" s="2"/>
    </row>
    <row r="26" spans="1:17" ht="16">
      <c r="A26" s="7" t="s">
        <v>35</v>
      </c>
      <c r="C26" s="4"/>
      <c r="D26" s="6"/>
      <c r="E26" s="6"/>
      <c r="F26" s="6"/>
      <c r="G26" s="6"/>
      <c r="H26" s="6"/>
      <c r="I26" s="6"/>
      <c r="P26" s="1"/>
    </row>
    <row r="27" spans="1:17" ht="16">
      <c r="A27" s="7" t="s">
        <v>37</v>
      </c>
      <c r="C27" s="4"/>
      <c r="D27" s="6"/>
      <c r="E27" s="6"/>
      <c r="F27" s="6"/>
      <c r="G27" s="6"/>
      <c r="H27" s="6"/>
      <c r="I27" s="6"/>
      <c r="P27" s="1"/>
    </row>
    <row r="28" spans="1:17" ht="16">
      <c r="A28" s="7" t="s">
        <v>36</v>
      </c>
      <c r="C28" s="4"/>
      <c r="D28" s="6"/>
      <c r="E28" s="6"/>
      <c r="F28" s="6"/>
      <c r="G28" s="6"/>
      <c r="H28" s="6"/>
      <c r="I28" s="6"/>
      <c r="P28" s="1"/>
    </row>
    <row r="29" spans="1:17" ht="16">
      <c r="A29" s="20" t="s">
        <v>40</v>
      </c>
      <c r="C29" s="4"/>
      <c r="D29" s="6"/>
      <c r="E29" s="6"/>
      <c r="F29" s="6"/>
      <c r="G29" s="6"/>
      <c r="H29" s="6"/>
      <c r="I29" s="6"/>
    </row>
    <row r="33" spans="1:2">
      <c r="A33" s="2"/>
      <c r="B33" s="2"/>
    </row>
    <row r="43" spans="1:2">
      <c r="A43" s="2"/>
      <c r="B43" s="2"/>
    </row>
    <row r="44" spans="1:2">
      <c r="A44" s="2"/>
      <c r="B44" s="2"/>
    </row>
    <row r="45" spans="1:2">
      <c r="A45" s="2"/>
      <c r="B45" s="2"/>
    </row>
    <row r="46" spans="1:2">
      <c r="A46" s="2"/>
      <c r="B46" s="2"/>
    </row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</sheetData>
  <mergeCells count="1">
    <mergeCell ref="A2:XFD2"/>
  </mergeCells>
  <conditionalFormatting sqref="P26:P27 Q5:Q2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5:M2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5:P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LSPs_Pinnipedii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Taiana</dc:creator>
  <cp:lastModifiedBy>Microsoft Office User</cp:lastModifiedBy>
  <dcterms:created xsi:type="dcterms:W3CDTF">2018-09-28T00:21:11Z</dcterms:created>
  <dcterms:modified xsi:type="dcterms:W3CDTF">2019-12-13T20:21:31Z</dcterms:modified>
</cp:coreProperties>
</file>