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13_ncr:1_{3DC9E978-5D9D-4D4B-B04A-1C3529B7BD39}" xr6:coauthVersionLast="40" xr6:coauthVersionMax="40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4" i="1" l="1"/>
  <c r="L34" i="1" s="1"/>
  <c r="K33" i="1"/>
  <c r="L33" i="1" s="1"/>
  <c r="K32" i="1"/>
  <c r="L32" i="1" s="1"/>
  <c r="K31" i="1"/>
  <c r="L31" i="1" s="1"/>
  <c r="K30" i="1"/>
  <c r="L30" i="1" s="1"/>
  <c r="K29" i="1"/>
  <c r="L29" i="1" s="1"/>
  <c r="K28" i="1"/>
  <c r="L28" i="1" s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</calcChain>
</file>

<file path=xl/sharedStrings.xml><?xml version="1.0" encoding="utf-8"?>
<sst xmlns="http://schemas.openxmlformats.org/spreadsheetml/2006/main" count="49" uniqueCount="37">
  <si>
    <t>Types</t>
  </si>
  <si>
    <t>Total</t>
  </si>
  <si>
    <t>Anagen-1</t>
    <phoneticPr fontId="2" type="noConversion"/>
  </si>
  <si>
    <t>Anagen-2</t>
    <phoneticPr fontId="2" type="noConversion"/>
  </si>
  <si>
    <t>Telongen-1</t>
    <phoneticPr fontId="2" type="noConversion"/>
  </si>
  <si>
    <t>Telongen-2</t>
    <phoneticPr fontId="2" type="noConversion"/>
  </si>
  <si>
    <t>Mapped mature</t>
  </si>
  <si>
    <t>Mapped hairpin</t>
  </si>
  <si>
    <t>Mapped uniq sRNA</t>
    <phoneticPr fontId="2" type="noConversion"/>
  </si>
  <si>
    <t>Mapped total sRNA</t>
    <phoneticPr fontId="2" type="noConversion"/>
  </si>
  <si>
    <t>Statistical table of predicted novel miRNA and sRNA comparison of each library</t>
    <phoneticPr fontId="2" type="noConversion"/>
  </si>
  <si>
    <t>Mapped star</t>
  </si>
  <si>
    <t>Mapped uniq sRNA</t>
  </si>
  <si>
    <t>Mapped total sRNA</t>
  </si>
  <si>
    <t>Comparison of mapped sRNA classification statistics</t>
    <phoneticPr fontId="2" type="noConversion"/>
  </si>
  <si>
    <t>Anagen-1(percent)</t>
    <phoneticPr fontId="2" type="noConversion"/>
  </si>
  <si>
    <t>Telogen-1</t>
    <phoneticPr fontId="2" type="noConversion"/>
  </si>
  <si>
    <t>Telogen-2(percent)</t>
    <phoneticPr fontId="2" type="noConversion"/>
  </si>
  <si>
    <t>toal</t>
    <phoneticPr fontId="2" type="noConversion"/>
  </si>
  <si>
    <t>Total(percent)</t>
    <phoneticPr fontId="2" type="noConversion"/>
  </si>
  <si>
    <t>total mapped sRNA</t>
    <phoneticPr fontId="2" type="noConversion"/>
  </si>
  <si>
    <t xml:space="preserve">Additional file2  the information of mapped sRNA </t>
    <phoneticPr fontId="2" type="noConversion"/>
  </si>
  <si>
    <t>Types</t>
    <phoneticPr fontId="2" type="noConversion"/>
  </si>
  <si>
    <t>Anagen-2(percent)</t>
    <phoneticPr fontId="2" type="noConversion"/>
  </si>
  <si>
    <t>rRNA</t>
    <phoneticPr fontId="2" type="noConversion"/>
  </si>
  <si>
    <t>tRNA</t>
    <phoneticPr fontId="2" type="noConversion"/>
  </si>
  <si>
    <t>snRNA</t>
    <phoneticPr fontId="2" type="noConversion"/>
  </si>
  <si>
    <t>snoRNA</t>
    <phoneticPr fontId="2" type="noConversion"/>
  </si>
  <si>
    <t>repeat</t>
    <phoneticPr fontId="2" type="noConversion"/>
  </si>
  <si>
    <t>novel_miRNA</t>
    <phoneticPr fontId="2" type="noConversion"/>
  </si>
  <si>
    <t>exon:+</t>
    <phoneticPr fontId="2" type="noConversion"/>
  </si>
  <si>
    <t>exon:-</t>
    <phoneticPr fontId="2" type="noConversion"/>
  </si>
  <si>
    <t>intron:+</t>
    <phoneticPr fontId="2" type="noConversion"/>
  </si>
  <si>
    <t>intron:-</t>
    <phoneticPr fontId="2" type="noConversion"/>
  </si>
  <si>
    <t>other</t>
    <phoneticPr fontId="2" type="noConversion"/>
  </si>
  <si>
    <t>annotated_miRNA</t>
  </si>
  <si>
    <t>Statistical table of annotated miRNA ratio of each library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</si>
</sst>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6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b/>
      <sz val="12.1"/>
      <color rgb="FF000000"/>
      <name val="Trebuchet MS"/>
      <family val="2"/>
    </font>
    <font>
      <sz val="11"/>
      <color rgb="FF262626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 style="medium">
        <color rgb="FF378BCE"/>
      </right>
      <top style="medium">
        <color rgb="FF378BCE"/>
      </top>
      <bottom style="medium">
        <color rgb="FF378BCE"/>
      </bottom>
      <diagonal/>
    </border>
    <border>
      <left style="medium">
        <color rgb="FF378BCE"/>
      </left>
      <right style="medium">
        <color rgb="FF378BCE"/>
      </right>
      <top style="medium">
        <color rgb="FF378BCE"/>
      </top>
      <bottom style="medium">
        <color rgb="FF378BCE"/>
      </bottom>
      <diagonal/>
    </border>
    <border>
      <left style="medium">
        <color rgb="FF378BCE"/>
      </left>
      <right/>
      <top style="medium">
        <color rgb="FF378BCE"/>
      </top>
      <bottom style="medium">
        <color rgb="FF378BCE"/>
      </bottom>
      <diagonal/>
    </border>
    <border>
      <left/>
      <right style="medium">
        <color rgb="FF378BCE"/>
      </right>
      <top/>
      <bottom/>
      <diagonal/>
    </border>
    <border>
      <left style="medium">
        <color rgb="FF378BCE"/>
      </left>
      <right style="medium">
        <color rgb="FF378BCE"/>
      </right>
      <top/>
      <bottom/>
      <diagonal/>
    </border>
    <border>
      <left style="medium">
        <color rgb="FF378BCE"/>
      </left>
      <right/>
      <top/>
      <bottom/>
      <diagonal/>
    </border>
    <border>
      <left/>
      <right style="medium">
        <color rgb="FF378BCE"/>
      </right>
      <top/>
      <bottom style="medium">
        <color rgb="FF378BCE"/>
      </bottom>
      <diagonal/>
    </border>
    <border>
      <left style="medium">
        <color rgb="FF378BCE"/>
      </left>
      <right style="medium">
        <color rgb="FF378BCE"/>
      </right>
      <top/>
      <bottom style="medium">
        <color rgb="FF378BCE"/>
      </bottom>
      <diagonal/>
    </border>
    <border>
      <left style="medium">
        <color rgb="FF378BCE"/>
      </left>
      <right/>
      <top/>
      <bottom style="medium">
        <color rgb="FF378BCE"/>
      </bottom>
      <diagonal/>
    </border>
    <border>
      <left/>
      <right style="medium">
        <color rgb="FF378BCE"/>
      </right>
      <top style="medium">
        <color rgb="FF378BCE"/>
      </top>
      <bottom/>
      <diagonal/>
    </border>
    <border>
      <left style="medium">
        <color rgb="FF378BCE"/>
      </left>
      <right style="medium">
        <color rgb="FF378BCE"/>
      </right>
      <top style="medium">
        <color rgb="FF378BCE"/>
      </top>
      <bottom/>
      <diagonal/>
    </border>
    <border>
      <left style="medium">
        <color rgb="FF378BCE"/>
      </left>
      <right/>
      <top style="medium">
        <color rgb="FF378BCE"/>
      </top>
      <bottom/>
      <diagonal/>
    </border>
    <border>
      <left/>
      <right style="medium">
        <color theme="4" tint="-0.249977111117893"/>
      </right>
      <top style="medium">
        <color theme="4" tint="-0.249977111117893"/>
      </top>
      <bottom style="medium">
        <color theme="4" tint="-0.249977111117893"/>
      </bottom>
      <diagonal/>
    </border>
    <border>
      <left style="medium">
        <color theme="4" tint="-0.249977111117893"/>
      </left>
      <right style="medium">
        <color theme="4" tint="-0.249977111117893"/>
      </right>
      <top style="medium">
        <color theme="4" tint="-0.249977111117893"/>
      </top>
      <bottom style="medium">
        <color theme="4" tint="-0.249977111117893"/>
      </bottom>
      <diagonal/>
    </border>
    <border>
      <left/>
      <right/>
      <top style="medium">
        <color theme="4" tint="-0.249977111117893"/>
      </top>
      <bottom style="medium">
        <color theme="4" tint="-0.249977111117893"/>
      </bottom>
      <diagonal/>
    </border>
    <border>
      <left/>
      <right style="medium">
        <color theme="4" tint="-0.249977111117893"/>
      </right>
      <top/>
      <bottom/>
      <diagonal/>
    </border>
    <border>
      <left style="medium">
        <color theme="4" tint="-0.249977111117893"/>
      </left>
      <right style="medium">
        <color theme="4" tint="-0.249977111117893"/>
      </right>
      <top/>
      <bottom/>
      <diagonal/>
    </border>
    <border>
      <left/>
      <right style="medium">
        <color theme="4" tint="-0.249977111117893"/>
      </right>
      <top/>
      <bottom style="medium">
        <color theme="4" tint="-0.249977111117893"/>
      </bottom>
      <diagonal/>
    </border>
    <border>
      <left style="medium">
        <color theme="4" tint="-0.249977111117893"/>
      </left>
      <right style="medium">
        <color theme="4" tint="-0.249977111117893"/>
      </right>
      <top/>
      <bottom style="medium">
        <color theme="4" tint="-0.249977111117893"/>
      </bottom>
      <diagonal/>
    </border>
    <border>
      <left/>
      <right/>
      <top/>
      <bottom style="medium">
        <color theme="4" tint="-0.249977111117893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10" fontId="0" fillId="0" borderId="17" xfId="0" applyNumberFormat="1" applyBorder="1" applyAlignment="1">
      <alignment horizontal="center" vertical="center"/>
    </xf>
    <xf numFmtId="10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10" fontId="0" fillId="0" borderId="0" xfId="0" applyNumberFormat="1" applyBorder="1" applyAlignment="1">
      <alignment horizontal="center"/>
    </xf>
    <xf numFmtId="0" fontId="0" fillId="0" borderId="0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10" fontId="0" fillId="0" borderId="19" xfId="0" applyNumberFormat="1" applyBorder="1" applyAlignment="1">
      <alignment horizontal="center" vertical="center"/>
    </xf>
    <xf numFmtId="10" fontId="0" fillId="0" borderId="18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10" fontId="0" fillId="0" borderId="20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tabSelected="1" workbookViewId="0">
      <selection activeCell="B2" sqref="B2"/>
    </sheetView>
  </sheetViews>
  <sheetFormatPr defaultRowHeight="13.8" x14ac:dyDescent="0.25"/>
  <cols>
    <col min="2" max="2" width="20.6640625" customWidth="1"/>
    <col min="3" max="13" width="16.77734375" customWidth="1"/>
  </cols>
  <sheetData>
    <row r="1" spans="1:12" ht="20.399999999999999" x14ac:dyDescent="0.35">
      <c r="A1" s="34" t="s">
        <v>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15" customHeight="1" thickBot="1" x14ac:dyDescent="0.35">
      <c r="B2" s="1" t="s">
        <v>36</v>
      </c>
    </row>
    <row r="3" spans="1:12" ht="15" customHeight="1" thickBot="1" x14ac:dyDescent="0.3">
      <c r="B3" s="2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4" t="s">
        <v>5</v>
      </c>
    </row>
    <row r="4" spans="1:12" ht="15" customHeight="1" x14ac:dyDescent="0.25">
      <c r="B4" s="5" t="s">
        <v>6</v>
      </c>
      <c r="C4" s="6">
        <v>411</v>
      </c>
      <c r="D4" s="6">
        <v>388</v>
      </c>
      <c r="E4" s="6">
        <v>387</v>
      </c>
      <c r="F4" s="6">
        <v>396</v>
      </c>
      <c r="G4" s="7">
        <v>402</v>
      </c>
    </row>
    <row r="5" spans="1:12" ht="15" customHeight="1" x14ac:dyDescent="0.25">
      <c r="B5" s="5" t="s">
        <v>7</v>
      </c>
      <c r="C5" s="6">
        <v>259</v>
      </c>
      <c r="D5" s="6">
        <v>252</v>
      </c>
      <c r="E5" s="6">
        <v>249</v>
      </c>
      <c r="F5" s="6">
        <v>253</v>
      </c>
      <c r="G5" s="7">
        <v>257</v>
      </c>
    </row>
    <row r="6" spans="1:12" ht="15" customHeight="1" x14ac:dyDescent="0.25">
      <c r="B6" s="5" t="s">
        <v>8</v>
      </c>
      <c r="C6" s="6">
        <v>15081</v>
      </c>
      <c r="D6" s="6">
        <v>3714</v>
      </c>
      <c r="E6" s="6">
        <v>3539</v>
      </c>
      <c r="F6" s="6">
        <v>3930</v>
      </c>
      <c r="G6" s="7">
        <v>3898</v>
      </c>
    </row>
    <row r="7" spans="1:12" ht="15" customHeight="1" thickBot="1" x14ac:dyDescent="0.3">
      <c r="B7" s="8" t="s">
        <v>9</v>
      </c>
      <c r="C7" s="9">
        <v>21154428</v>
      </c>
      <c r="D7" s="9">
        <v>4565877</v>
      </c>
      <c r="E7" s="9">
        <v>2708117</v>
      </c>
      <c r="F7" s="9">
        <v>7107013</v>
      </c>
      <c r="G7" s="10">
        <v>6773421</v>
      </c>
    </row>
    <row r="8" spans="1:12" ht="15" customHeight="1" x14ac:dyDescent="0.25"/>
    <row r="9" spans="1:12" ht="15" customHeight="1" x14ac:dyDescent="0.25"/>
    <row r="10" spans="1:12" ht="15" customHeight="1" x14ac:dyDescent="0.25"/>
    <row r="11" spans="1:12" ht="15" customHeight="1" thickBot="1" x14ac:dyDescent="0.35">
      <c r="B11" s="1" t="s">
        <v>10</v>
      </c>
    </row>
    <row r="12" spans="1:12" ht="15" customHeight="1" thickBot="1" x14ac:dyDescent="0.3">
      <c r="B12" s="2" t="s">
        <v>0</v>
      </c>
      <c r="C12" s="3" t="s">
        <v>1</v>
      </c>
      <c r="D12" s="3" t="s">
        <v>2</v>
      </c>
      <c r="E12" s="3" t="s">
        <v>3</v>
      </c>
      <c r="F12" s="3" t="s">
        <v>4</v>
      </c>
      <c r="G12" s="4" t="s">
        <v>5</v>
      </c>
    </row>
    <row r="13" spans="1:12" ht="15" customHeight="1" x14ac:dyDescent="0.25">
      <c r="B13" s="11" t="s">
        <v>6</v>
      </c>
      <c r="C13" s="12">
        <v>130</v>
      </c>
      <c r="D13" s="12">
        <v>86</v>
      </c>
      <c r="E13" s="12">
        <v>85</v>
      </c>
      <c r="F13" s="12">
        <v>94</v>
      </c>
      <c r="G13" s="13">
        <v>95</v>
      </c>
    </row>
    <row r="14" spans="1:12" ht="15" customHeight="1" x14ac:dyDescent="0.25">
      <c r="B14" s="5" t="s">
        <v>11</v>
      </c>
      <c r="C14" s="6">
        <v>48</v>
      </c>
      <c r="D14" s="6">
        <v>28</v>
      </c>
      <c r="E14" s="6">
        <v>22</v>
      </c>
      <c r="F14" s="6">
        <v>25</v>
      </c>
      <c r="G14" s="7">
        <v>36</v>
      </c>
    </row>
    <row r="15" spans="1:12" ht="15" customHeight="1" x14ac:dyDescent="0.25">
      <c r="B15" s="5" t="s">
        <v>7</v>
      </c>
      <c r="C15" s="6">
        <v>139</v>
      </c>
      <c r="D15" s="6">
        <v>97</v>
      </c>
      <c r="E15" s="6">
        <v>94</v>
      </c>
      <c r="F15" s="6">
        <v>100</v>
      </c>
      <c r="G15" s="7">
        <v>105</v>
      </c>
    </row>
    <row r="16" spans="1:12" ht="15" customHeight="1" x14ac:dyDescent="0.25">
      <c r="B16" s="5" t="s">
        <v>12</v>
      </c>
      <c r="C16" s="6">
        <v>1277</v>
      </c>
      <c r="D16" s="6">
        <v>305</v>
      </c>
      <c r="E16" s="6">
        <v>296</v>
      </c>
      <c r="F16" s="6">
        <v>328</v>
      </c>
      <c r="G16" s="7">
        <v>348</v>
      </c>
    </row>
    <row r="17" spans="2:13" ht="15" customHeight="1" thickBot="1" x14ac:dyDescent="0.3">
      <c r="B17" s="8" t="s">
        <v>13</v>
      </c>
      <c r="C17" s="9">
        <v>28483</v>
      </c>
      <c r="D17" s="9">
        <v>7113</v>
      </c>
      <c r="E17" s="9">
        <v>5724</v>
      </c>
      <c r="F17" s="9">
        <v>8087</v>
      </c>
      <c r="G17" s="10">
        <v>7559</v>
      </c>
    </row>
    <row r="18" spans="2:13" ht="15" customHeight="1" x14ac:dyDescent="0.25"/>
    <row r="19" spans="2:13" ht="15" customHeight="1" x14ac:dyDescent="0.25"/>
    <row r="20" spans="2:13" ht="15" customHeight="1" thickBot="1" x14ac:dyDescent="0.35">
      <c r="B20" s="1" t="s">
        <v>14</v>
      </c>
    </row>
    <row r="21" spans="2:13" ht="15" customHeight="1" thickBot="1" x14ac:dyDescent="0.3">
      <c r="B21" s="14" t="s">
        <v>22</v>
      </c>
      <c r="C21" s="15" t="s">
        <v>2</v>
      </c>
      <c r="D21" s="15" t="s">
        <v>15</v>
      </c>
      <c r="E21" s="15" t="s">
        <v>3</v>
      </c>
      <c r="F21" s="16" t="s">
        <v>23</v>
      </c>
      <c r="G21" s="15" t="s">
        <v>16</v>
      </c>
      <c r="H21" s="15" t="s">
        <v>17</v>
      </c>
      <c r="I21" s="16" t="s">
        <v>16</v>
      </c>
      <c r="J21" s="15" t="s">
        <v>17</v>
      </c>
      <c r="K21" s="17" t="s">
        <v>18</v>
      </c>
      <c r="L21" s="18" t="s">
        <v>19</v>
      </c>
    </row>
    <row r="22" spans="2:13" ht="15" customHeight="1" x14ac:dyDescent="0.25">
      <c r="B22" s="19" t="s">
        <v>20</v>
      </c>
      <c r="C22" s="20">
        <v>8730434</v>
      </c>
      <c r="D22" s="21">
        <v>1</v>
      </c>
      <c r="E22" s="20">
        <v>7875993</v>
      </c>
      <c r="F22" s="22">
        <v>1</v>
      </c>
      <c r="G22" s="20">
        <v>13328199</v>
      </c>
      <c r="H22" s="21">
        <v>1</v>
      </c>
      <c r="I22" s="23">
        <v>12084106</v>
      </c>
      <c r="J22" s="21">
        <v>1</v>
      </c>
      <c r="K22" s="24">
        <f t="shared" ref="K22:K34" si="0">C22+E22+G22+I22</f>
        <v>42018732</v>
      </c>
      <c r="L22" s="25">
        <f t="shared" ref="L22:L34" si="1">K22/42018732</f>
        <v>1</v>
      </c>
    </row>
    <row r="23" spans="2:13" ht="15" customHeight="1" x14ac:dyDescent="0.25">
      <c r="B23" s="19" t="s">
        <v>35</v>
      </c>
      <c r="C23" s="20">
        <v>4565877</v>
      </c>
      <c r="D23" s="21">
        <v>0.52300000000000002</v>
      </c>
      <c r="E23" s="20">
        <v>2708117</v>
      </c>
      <c r="F23" s="22">
        <v>0.34379999999999999</v>
      </c>
      <c r="G23" s="20">
        <v>7107013</v>
      </c>
      <c r="H23" s="21">
        <v>0.53320000000000001</v>
      </c>
      <c r="I23" s="23">
        <v>6773421</v>
      </c>
      <c r="J23" s="21">
        <v>0.5605</v>
      </c>
      <c r="K23" s="24">
        <f t="shared" si="0"/>
        <v>21154428</v>
      </c>
      <c r="L23" s="25">
        <f t="shared" si="1"/>
        <v>0.50345231740929264</v>
      </c>
    </row>
    <row r="24" spans="2:13" ht="15" customHeight="1" x14ac:dyDescent="0.25">
      <c r="B24" s="19" t="s">
        <v>24</v>
      </c>
      <c r="C24" s="20">
        <v>84802</v>
      </c>
      <c r="D24" s="21">
        <v>9.7000000000000003E-3</v>
      </c>
      <c r="E24" s="20">
        <v>356624</v>
      </c>
      <c r="F24" s="22">
        <v>4.53E-2</v>
      </c>
      <c r="G24" s="20">
        <v>264808</v>
      </c>
      <c r="H24" s="21">
        <v>1.9900000000000001E-2</v>
      </c>
      <c r="I24" s="23">
        <v>189459</v>
      </c>
      <c r="J24" s="21">
        <v>1.5699999999999999E-2</v>
      </c>
      <c r="K24" s="24">
        <f t="shared" si="0"/>
        <v>895693</v>
      </c>
      <c r="L24" s="25">
        <f t="shared" si="1"/>
        <v>2.1316516643100986E-2</v>
      </c>
    </row>
    <row r="25" spans="2:13" ht="15" customHeight="1" x14ac:dyDescent="0.25">
      <c r="B25" s="19" t="s">
        <v>25</v>
      </c>
      <c r="C25" s="20">
        <v>1</v>
      </c>
      <c r="D25" s="21">
        <v>0</v>
      </c>
      <c r="E25" s="20">
        <v>4</v>
      </c>
      <c r="F25" s="22">
        <v>0</v>
      </c>
      <c r="G25" s="20">
        <v>4</v>
      </c>
      <c r="H25" s="21">
        <v>0</v>
      </c>
      <c r="I25" s="23">
        <v>5</v>
      </c>
      <c r="J25" s="21">
        <v>0</v>
      </c>
      <c r="K25" s="24">
        <f t="shared" si="0"/>
        <v>14</v>
      </c>
      <c r="L25" s="25">
        <f t="shared" si="1"/>
        <v>3.3318473294244103E-7</v>
      </c>
    </row>
    <row r="26" spans="2:13" ht="15" customHeight="1" x14ac:dyDescent="0.25">
      <c r="B26" s="19" t="s">
        <v>26</v>
      </c>
      <c r="C26" s="20">
        <v>3883</v>
      </c>
      <c r="D26" s="21">
        <v>4.0000000000000002E-4</v>
      </c>
      <c r="E26" s="20">
        <v>22256</v>
      </c>
      <c r="F26" s="22">
        <v>2.8E-3</v>
      </c>
      <c r="G26" s="20">
        <v>11098</v>
      </c>
      <c r="H26" s="21">
        <v>8.0000000000000004E-4</v>
      </c>
      <c r="I26" s="23">
        <v>9303</v>
      </c>
      <c r="J26" s="21">
        <v>8.0000000000000004E-4</v>
      </c>
      <c r="K26" s="24">
        <f t="shared" si="0"/>
        <v>46540</v>
      </c>
      <c r="L26" s="25">
        <f t="shared" si="1"/>
        <v>1.1076012479386574E-3</v>
      </c>
      <c r="M26" s="26"/>
    </row>
    <row r="27" spans="2:13" ht="15" customHeight="1" x14ac:dyDescent="0.25">
      <c r="B27" s="19" t="s">
        <v>27</v>
      </c>
      <c r="C27" s="20">
        <v>44008</v>
      </c>
      <c r="D27" s="21">
        <v>5.0000000000000001E-3</v>
      </c>
      <c r="E27" s="20">
        <v>71744</v>
      </c>
      <c r="F27" s="22">
        <v>9.1000000000000004E-3</v>
      </c>
      <c r="G27" s="20">
        <v>101205</v>
      </c>
      <c r="H27" s="21">
        <v>7.6E-3</v>
      </c>
      <c r="I27" s="23">
        <v>91961</v>
      </c>
      <c r="J27" s="21">
        <v>7.6E-3</v>
      </c>
      <c r="K27" s="24">
        <f t="shared" si="0"/>
        <v>308918</v>
      </c>
      <c r="L27" s="25">
        <f t="shared" si="1"/>
        <v>7.3519115236509282E-3</v>
      </c>
      <c r="M27" s="26"/>
    </row>
    <row r="28" spans="2:13" ht="15" customHeight="1" x14ac:dyDescent="0.25">
      <c r="B28" s="19" t="s">
        <v>28</v>
      </c>
      <c r="C28" s="20">
        <v>157712</v>
      </c>
      <c r="D28" s="21">
        <v>1.8100000000000002E-2</v>
      </c>
      <c r="E28" s="20">
        <v>382565</v>
      </c>
      <c r="F28" s="22">
        <v>4.8599999999999997E-2</v>
      </c>
      <c r="G28" s="20">
        <v>943595</v>
      </c>
      <c r="H28" s="21">
        <v>7.0800000000000002E-2</v>
      </c>
      <c r="I28" s="23">
        <v>539196</v>
      </c>
      <c r="J28" s="21">
        <v>4.4600000000000001E-2</v>
      </c>
      <c r="K28" s="24">
        <f t="shared" si="0"/>
        <v>2023068</v>
      </c>
      <c r="L28" s="25">
        <f t="shared" si="1"/>
        <v>4.8146812236028444E-2</v>
      </c>
      <c r="M28" s="26"/>
    </row>
    <row r="29" spans="2:13" ht="15" customHeight="1" x14ac:dyDescent="0.25">
      <c r="B29" s="19" t="s">
        <v>29</v>
      </c>
      <c r="C29" s="20">
        <v>7113</v>
      </c>
      <c r="D29" s="21">
        <v>8.0000000000000004E-4</v>
      </c>
      <c r="E29" s="20">
        <v>5724</v>
      </c>
      <c r="F29" s="22">
        <v>6.9999999999999999E-4</v>
      </c>
      <c r="G29" s="20">
        <v>8087</v>
      </c>
      <c r="H29" s="21">
        <v>5.9999999999999995E-4</v>
      </c>
      <c r="I29" s="23">
        <v>7559</v>
      </c>
      <c r="J29" s="21">
        <v>5.9999999999999995E-4</v>
      </c>
      <c r="K29" s="24">
        <f t="shared" si="0"/>
        <v>28483</v>
      </c>
      <c r="L29" s="25">
        <f t="shared" si="1"/>
        <v>6.7786433917139618E-4</v>
      </c>
      <c r="M29" s="26"/>
    </row>
    <row r="30" spans="2:13" ht="15" customHeight="1" x14ac:dyDescent="0.25">
      <c r="B30" s="19" t="s">
        <v>30</v>
      </c>
      <c r="C30" s="20">
        <v>215862</v>
      </c>
      <c r="D30" s="21">
        <v>2.47E-2</v>
      </c>
      <c r="E30" s="20">
        <v>206926</v>
      </c>
      <c r="F30" s="22">
        <v>2.63E-2</v>
      </c>
      <c r="G30" s="20">
        <v>224104</v>
      </c>
      <c r="H30" s="21">
        <v>1.6799999999999999E-2</v>
      </c>
      <c r="I30" s="23">
        <v>210604</v>
      </c>
      <c r="J30" s="21">
        <v>1.7399999999999999E-2</v>
      </c>
      <c r="K30" s="24">
        <f t="shared" si="0"/>
        <v>857496</v>
      </c>
      <c r="L30" s="25">
        <f t="shared" si="1"/>
        <v>2.0407469697086528E-2</v>
      </c>
      <c r="M30" s="26"/>
    </row>
    <row r="31" spans="2:13" ht="15" customHeight="1" x14ac:dyDescent="0.25">
      <c r="B31" s="19" t="s">
        <v>31</v>
      </c>
      <c r="C31" s="20">
        <v>801</v>
      </c>
      <c r="D31" s="21">
        <v>1E-4</v>
      </c>
      <c r="E31" s="20">
        <v>1446</v>
      </c>
      <c r="F31" s="22">
        <v>2.0000000000000001E-4</v>
      </c>
      <c r="G31" s="20">
        <v>1300</v>
      </c>
      <c r="H31" s="21">
        <v>1E-4</v>
      </c>
      <c r="I31" s="23">
        <v>1112</v>
      </c>
      <c r="J31" s="21">
        <v>1E-4</v>
      </c>
      <c r="K31" s="24">
        <f t="shared" si="0"/>
        <v>4659</v>
      </c>
      <c r="L31" s="25">
        <f t="shared" si="1"/>
        <v>1.1087911934134519E-4</v>
      </c>
      <c r="M31" s="26"/>
    </row>
    <row r="32" spans="2:13" ht="15" customHeight="1" x14ac:dyDescent="0.25">
      <c r="B32" s="19" t="s">
        <v>32</v>
      </c>
      <c r="C32" s="20">
        <v>204405</v>
      </c>
      <c r="D32" s="21">
        <v>2.3400000000000001E-2</v>
      </c>
      <c r="E32" s="20">
        <v>357819</v>
      </c>
      <c r="F32" s="22">
        <v>4.5400000000000003E-2</v>
      </c>
      <c r="G32" s="20">
        <v>388914</v>
      </c>
      <c r="H32" s="21">
        <v>2.92E-2</v>
      </c>
      <c r="I32" s="23">
        <v>338237</v>
      </c>
      <c r="J32" s="21">
        <v>2.8000000000000001E-2</v>
      </c>
      <c r="K32" s="24">
        <f t="shared" si="0"/>
        <v>1289375</v>
      </c>
      <c r="L32" s="25">
        <f t="shared" si="1"/>
        <v>3.0685718931261419E-2</v>
      </c>
      <c r="M32" s="26"/>
    </row>
    <row r="33" spans="2:13" ht="15" customHeight="1" x14ac:dyDescent="0.25">
      <c r="B33" s="19" t="s">
        <v>33</v>
      </c>
      <c r="C33" s="20">
        <v>30796</v>
      </c>
      <c r="D33" s="21">
        <v>3.5000000000000001E-3</v>
      </c>
      <c r="E33" s="20">
        <v>58219</v>
      </c>
      <c r="F33" s="22">
        <v>7.4000000000000003E-3</v>
      </c>
      <c r="G33" s="20">
        <v>96033</v>
      </c>
      <c r="H33" s="21">
        <v>7.1999999999999998E-3</v>
      </c>
      <c r="I33" s="23">
        <v>76590</v>
      </c>
      <c r="J33" s="21">
        <v>6.3E-3</v>
      </c>
      <c r="K33" s="24">
        <f t="shared" si="0"/>
        <v>261638</v>
      </c>
      <c r="L33" s="25">
        <f t="shared" si="1"/>
        <v>6.2266990826853131E-3</v>
      </c>
      <c r="M33" s="26"/>
    </row>
    <row r="34" spans="2:13" ht="15" customHeight="1" thickBot="1" x14ac:dyDescent="0.3">
      <c r="B34" s="27" t="s">
        <v>34</v>
      </c>
      <c r="C34" s="28">
        <v>3415174</v>
      </c>
      <c r="D34" s="29">
        <v>0.39119999999999999</v>
      </c>
      <c r="E34" s="28">
        <v>3704549</v>
      </c>
      <c r="F34" s="30">
        <v>0.47039999999999998</v>
      </c>
      <c r="G34" s="28">
        <v>4182038</v>
      </c>
      <c r="H34" s="29">
        <v>0.31380000000000002</v>
      </c>
      <c r="I34" s="31">
        <v>3846659</v>
      </c>
      <c r="J34" s="29">
        <v>0.31830000000000003</v>
      </c>
      <c r="K34" s="32">
        <f t="shared" si="0"/>
        <v>15148420</v>
      </c>
      <c r="L34" s="33">
        <f t="shared" si="1"/>
        <v>0.36051587658570944</v>
      </c>
      <c r="M34" s="26"/>
    </row>
    <row r="35" spans="2:13" ht="15" customHeight="1" x14ac:dyDescent="0.25">
      <c r="M35" s="26"/>
    </row>
    <row r="36" spans="2:13" ht="15" customHeight="1" x14ac:dyDescent="0.25">
      <c r="M36" s="26"/>
    </row>
    <row r="37" spans="2:13" ht="15" customHeight="1" x14ac:dyDescent="0.25">
      <c r="M37" s="26"/>
    </row>
    <row r="38" spans="2:13" ht="15" customHeight="1" x14ac:dyDescent="0.25">
      <c r="M38" s="26"/>
    </row>
    <row r="39" spans="2:13" ht="15" customHeight="1" x14ac:dyDescent="0.25">
      <c r="F39" s="26"/>
      <c r="G39" s="26"/>
      <c r="H39" s="26"/>
      <c r="I39" s="26"/>
      <c r="J39" s="26"/>
      <c r="M39" s="26"/>
    </row>
    <row r="40" spans="2:13" ht="15" customHeight="1" x14ac:dyDescent="0.25">
      <c r="F40" s="26"/>
      <c r="G40" s="26"/>
      <c r="H40" s="26"/>
      <c r="I40" s="26"/>
      <c r="J40" s="26"/>
    </row>
    <row r="41" spans="2:13" x14ac:dyDescent="0.25">
      <c r="J41" s="26"/>
    </row>
  </sheetData>
  <mergeCells count="1">
    <mergeCell ref="A1:L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2020-05-29T00:31:45Z</dcterms:modified>
</cp:coreProperties>
</file>