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74"/>
  </bookViews>
  <sheets>
    <sheet name="Table S4" sheetId="9" r:id="rId1"/>
  </sheets>
  <calcPr calcId="144525"/>
</workbook>
</file>

<file path=xl/sharedStrings.xml><?xml version="1.0" encoding="utf-8"?>
<sst xmlns="http://schemas.openxmlformats.org/spreadsheetml/2006/main" count="151" uniqueCount="126">
  <si>
    <t>Additional file 4: Table S4 Characterization of the promoter cis-element prediction of BrPERK genes</t>
  </si>
  <si>
    <t>Motifs function</t>
  </si>
  <si>
    <t>Motifs found</t>
  </si>
  <si>
    <t>Bra001723.1</t>
  </si>
  <si>
    <t>Bra004022.1</t>
  </si>
  <si>
    <t>Bra004331.1</t>
  </si>
  <si>
    <t>Bra007915.1</t>
  </si>
  <si>
    <t>Bra011374.1</t>
  </si>
  <si>
    <t>Bra011534.1</t>
  </si>
  <si>
    <t>Bra014321.1</t>
  </si>
  <si>
    <t>Bra015053.1</t>
  </si>
  <si>
    <t>Bra016218.1</t>
  </si>
  <si>
    <t>Bra016342.1</t>
  </si>
  <si>
    <t>Bra018431.1</t>
  </si>
  <si>
    <t>Bra018782.1</t>
  </si>
  <si>
    <t>Bra019913.1</t>
  </si>
  <si>
    <t>Bra022359.1</t>
  </si>
  <si>
    <t>Bra024249.1</t>
  </si>
  <si>
    <t>Bra024608.1</t>
  </si>
  <si>
    <t>Bra024725.1</t>
  </si>
  <si>
    <t>Bra028192.1</t>
  </si>
  <si>
    <t>Bra028371.1</t>
  </si>
  <si>
    <t>Bra031943.1</t>
  </si>
  <si>
    <t>Bra034626.1</t>
  </si>
  <si>
    <t>Bra037220.1</t>
  </si>
  <si>
    <t>Bra037291.1</t>
  </si>
  <si>
    <t>Bra037558.1</t>
  </si>
  <si>
    <t>Bra039607.1</t>
  </si>
  <si>
    <t>Total</t>
  </si>
  <si>
    <t>abscisic acid responsive</t>
  </si>
  <si>
    <t>ABRE </t>
  </si>
  <si>
    <t>anaerobic induction</t>
  </si>
  <si>
    <t>ARE </t>
  </si>
  <si>
    <t>anoxic specific inducibility</t>
  </si>
  <si>
    <t>GC-motif</t>
  </si>
  <si>
    <t>ATBP-1</t>
  </si>
  <si>
    <t>AT-rich element</t>
  </si>
  <si>
    <t>auxin-responsive</t>
  </si>
  <si>
    <t>AuxRR-core</t>
  </si>
  <si>
    <t>TGA-box</t>
  </si>
  <si>
    <t>TGA-element</t>
  </si>
  <si>
    <t>cell cycle regulation</t>
  </si>
  <si>
    <t>MSA-like</t>
  </si>
  <si>
    <t>circadian control</t>
  </si>
  <si>
    <t>circadian</t>
  </si>
  <si>
    <t>cis-acting regulatory element</t>
  </si>
  <si>
    <t> A-box</t>
  </si>
  <si>
    <t>core promoter element around -30 of transcription start</t>
  </si>
  <si>
    <t>TATA-box </t>
  </si>
  <si>
    <t>defense and stress</t>
  </si>
  <si>
    <t>TC-rich repeats </t>
  </si>
  <si>
    <t>drought-inducibility</t>
  </si>
  <si>
    <t>MBS </t>
  </si>
  <si>
    <t>endosperm expression</t>
  </si>
  <si>
    <t>GCN4_motif</t>
  </si>
  <si>
    <t>flavonoid biosynthetic genes regulation</t>
  </si>
  <si>
    <t>MBSI</t>
  </si>
  <si>
    <t>gibberellin-responsive</t>
  </si>
  <si>
    <t>GARE-motif </t>
  </si>
  <si>
    <t>p-box</t>
  </si>
  <si>
    <t>gibberellin-responsiveness</t>
  </si>
  <si>
    <t>TATC-box</t>
  </si>
  <si>
    <t>light responsive element</t>
  </si>
  <si>
    <t>3-AF1 binding site</t>
  </si>
  <si>
    <t>AAAC-motif</t>
  </si>
  <si>
    <t>ACA-motif</t>
  </si>
  <si>
    <t>ACE</t>
  </si>
  <si>
    <t>AE-box</t>
  </si>
  <si>
    <t xml:space="preserve">AT1-motif </t>
  </si>
  <si>
    <t>ATC-motif</t>
  </si>
  <si>
    <t>ATCT-motif</t>
  </si>
  <si>
    <t>Box 4</t>
  </si>
  <si>
    <t>Box II</t>
  </si>
  <si>
    <t>chs-CMA1a</t>
  </si>
  <si>
    <t>GA-motif </t>
  </si>
  <si>
    <t>Gap-box</t>
  </si>
  <si>
    <t>GATA-motif</t>
  </si>
  <si>
    <t>G-Box </t>
  </si>
  <si>
    <t>GT1-motif</t>
  </si>
  <si>
    <t>I-box </t>
  </si>
  <si>
    <t>LS7</t>
  </si>
  <si>
    <t>MRE</t>
  </si>
  <si>
    <t>sp1</t>
  </si>
  <si>
    <t>TCCC-motif</t>
  </si>
  <si>
    <t>TCT-motif </t>
  </si>
  <si>
    <t>low-temperature</t>
  </si>
  <si>
    <t>LTR </t>
  </si>
  <si>
    <t>MeJA-responsiveness</t>
  </si>
  <si>
    <t>CGTCA-motif</t>
  </si>
  <si>
    <t>TGACG-motif</t>
  </si>
  <si>
    <t xml:space="preserve"> meristem expression</t>
  </si>
  <si>
    <t>CAT-box </t>
  </si>
  <si>
    <t>MYBHv1 binding site</t>
  </si>
  <si>
    <t>CCAAT-box </t>
  </si>
  <si>
    <t>part of a conserved DNA module array (CMA3)</t>
  </si>
  <si>
    <t>3-AF3 binding site</t>
  </si>
  <si>
    <t>promoter and enhancer regions</t>
  </si>
  <si>
    <t>CAAT-box </t>
  </si>
  <si>
    <t>salicylic acid</t>
  </si>
  <si>
    <t>TCA-element</t>
  </si>
  <si>
    <t>seed-specific</t>
  </si>
  <si>
    <t>RY-element</t>
  </si>
  <si>
    <t>zein metabolism</t>
  </si>
  <si>
    <t>O2-site</t>
  </si>
  <si>
    <t>AAGAA-motif </t>
  </si>
  <si>
    <t>ABRE3</t>
  </si>
  <si>
    <t>AC-I</t>
  </si>
  <si>
    <t>AP-1</t>
  </si>
  <si>
    <t>as-1</t>
  </si>
  <si>
    <t>AT~ABRE</t>
  </si>
  <si>
    <t>AT~TATA-box </t>
  </si>
  <si>
    <t>box S</t>
  </si>
  <si>
    <t>CARE</t>
  </si>
  <si>
    <t>CCGTCC motif</t>
  </si>
  <si>
    <t>CTAG-motif</t>
  </si>
  <si>
    <t>dOCT</t>
  </si>
  <si>
    <t>DRE</t>
  </si>
  <si>
    <t>F-box</t>
  </si>
  <si>
    <t>MYB </t>
  </si>
  <si>
    <t>MYC </t>
  </si>
  <si>
    <t>STRE </t>
  </si>
  <si>
    <t>TATA</t>
  </si>
  <si>
    <t>TCA</t>
  </si>
  <si>
    <t>W box</t>
  </si>
  <si>
    <t>WRE3</t>
  </si>
  <si>
    <t xml:space="preserve">WUN-motif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</si>
</sst>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0"/>
      <color rgb="FF000000"/>
      <name val="Courier"/>
      <charset val="134"/>
    </font>
    <font>
      <sz val="14.4"/>
      <color rgb="FF000000"/>
      <name val="Courier"/>
      <charset val="134"/>
    </font>
    <font>
      <sz val="12"/>
      <color rgb="FF000000"/>
      <name val="Courier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B0F0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4" borderId="6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7" fillId="18" borderId="3" applyNumberFormat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_Supplementary Table7+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4"/>
  <sheetViews>
    <sheetView tabSelected="1" zoomScale="85" zoomScaleNormal="85" workbookViewId="0">
      <pane xSplit="2" ySplit="5" topLeftCell="C6" activePane="bottomRight" state="frozen"/>
      <selection/>
      <selection pane="topRight"/>
      <selection pane="bottomLeft"/>
      <selection pane="bottomRight" activeCell="A1" sqref="A1:AA3"/>
    </sheetView>
  </sheetViews>
  <sheetFormatPr defaultColWidth="9" defaultRowHeight="13.5"/>
  <cols>
    <col min="1" max="1" width="28.5583333333333" customWidth="1"/>
    <col min="2" max="2" width="16.9916666666667" customWidth="1"/>
    <col min="3" max="4" width="5.89166666666667" style="4" customWidth="1"/>
    <col min="5" max="6" width="6.33333333333333" style="4" customWidth="1"/>
    <col min="7" max="8" width="5.89166666666667" style="4" customWidth="1"/>
    <col min="9" max="9" width="6.33333333333333" style="4" customWidth="1"/>
    <col min="10" max="21" width="5.89166666666667" style="4" customWidth="1"/>
    <col min="22" max="22" width="6" style="4" customWidth="1"/>
    <col min="23" max="27" width="5.89166666666667" style="4" customWidth="1"/>
    <col min="28" max="28" width="5.89166666666667" customWidth="1"/>
  </cols>
  <sheetData>
    <row r="1" spans="1:2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15" spans="1:4">
      <c r="A4" s="6"/>
      <c r="B4" s="7"/>
      <c r="C4" s="8"/>
      <c r="D4" s="8"/>
    </row>
    <row r="5" s="1" customFormat="1" ht="42.75" spans="1:29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9" t="s">
        <v>24</v>
      </c>
      <c r="Y5" s="9" t="s">
        <v>25</v>
      </c>
      <c r="Z5" s="9" t="s">
        <v>26</v>
      </c>
      <c r="AA5" s="9" t="s">
        <v>27</v>
      </c>
      <c r="AB5" s="23" t="s">
        <v>28</v>
      </c>
      <c r="AC5" s="23"/>
    </row>
    <row r="6" s="2" customFormat="1" ht="15" spans="1:28">
      <c r="A6" s="10" t="s">
        <v>29</v>
      </c>
      <c r="B6" s="11" t="s">
        <v>30</v>
      </c>
      <c r="C6" s="12">
        <v>2</v>
      </c>
      <c r="D6" s="13">
        <v>2</v>
      </c>
      <c r="E6" s="13">
        <v>3</v>
      </c>
      <c r="F6" s="13">
        <v>2</v>
      </c>
      <c r="G6" s="13">
        <v>1</v>
      </c>
      <c r="H6" s="13">
        <v>4</v>
      </c>
      <c r="I6" s="15"/>
      <c r="J6" s="15"/>
      <c r="K6" s="13">
        <v>1</v>
      </c>
      <c r="L6" s="13">
        <v>5</v>
      </c>
      <c r="M6" s="15"/>
      <c r="N6" s="15"/>
      <c r="O6" s="15"/>
      <c r="P6" s="13">
        <v>2</v>
      </c>
      <c r="Q6" s="13">
        <v>1</v>
      </c>
      <c r="R6" s="13">
        <v>3</v>
      </c>
      <c r="S6" s="13">
        <v>1</v>
      </c>
      <c r="T6" s="13">
        <v>3</v>
      </c>
      <c r="U6" s="13">
        <v>2</v>
      </c>
      <c r="V6" s="13">
        <v>3</v>
      </c>
      <c r="W6" s="13">
        <v>9</v>
      </c>
      <c r="X6" s="13">
        <v>3</v>
      </c>
      <c r="Y6" s="13">
        <v>1</v>
      </c>
      <c r="Z6" s="13">
        <v>1</v>
      </c>
      <c r="AA6" s="13">
        <v>1</v>
      </c>
      <c r="AB6" s="24">
        <f>SUM(C6:AA6)</f>
        <v>50</v>
      </c>
    </row>
    <row r="7" s="2" customFormat="1" ht="15" spans="1:28">
      <c r="A7" s="14" t="s">
        <v>31</v>
      </c>
      <c r="B7" s="11" t="s">
        <v>32</v>
      </c>
      <c r="C7" s="13">
        <v>1</v>
      </c>
      <c r="D7" s="13">
        <v>1</v>
      </c>
      <c r="E7" s="13">
        <v>2</v>
      </c>
      <c r="F7" s="13">
        <v>1</v>
      </c>
      <c r="G7" s="13">
        <v>1</v>
      </c>
      <c r="H7" s="13">
        <v>3</v>
      </c>
      <c r="I7" s="13">
        <v>1</v>
      </c>
      <c r="J7" s="15"/>
      <c r="K7" s="13">
        <v>8</v>
      </c>
      <c r="L7" s="13">
        <v>2</v>
      </c>
      <c r="M7" s="15"/>
      <c r="N7" s="13">
        <v>1</v>
      </c>
      <c r="O7" s="13">
        <v>2</v>
      </c>
      <c r="P7" s="13">
        <v>1</v>
      </c>
      <c r="Q7" s="13">
        <v>3</v>
      </c>
      <c r="R7" s="13">
        <v>2</v>
      </c>
      <c r="S7" s="13">
        <v>1</v>
      </c>
      <c r="T7" s="15"/>
      <c r="U7" s="13">
        <v>2</v>
      </c>
      <c r="V7" s="13">
        <v>3</v>
      </c>
      <c r="W7" s="13">
        <v>1</v>
      </c>
      <c r="X7" s="13">
        <v>3</v>
      </c>
      <c r="Y7" s="13">
        <v>1</v>
      </c>
      <c r="Z7" s="13">
        <v>3</v>
      </c>
      <c r="AA7" s="13">
        <v>1</v>
      </c>
      <c r="AB7" s="24">
        <f t="shared" ref="AB7:AB38" si="0">SUM(C7:AA7)</f>
        <v>44</v>
      </c>
    </row>
    <row r="8" s="2" customFormat="1" ht="15" spans="1:28">
      <c r="A8" s="14" t="s">
        <v>33</v>
      </c>
      <c r="B8" s="11" t="s">
        <v>34</v>
      </c>
      <c r="C8" s="13"/>
      <c r="D8" s="13"/>
      <c r="E8" s="13"/>
      <c r="F8" s="13"/>
      <c r="G8" s="13">
        <v>1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>
        <v>2</v>
      </c>
      <c r="V8" s="13"/>
      <c r="W8" s="13"/>
      <c r="X8" s="13"/>
      <c r="Y8" s="13"/>
      <c r="Z8" s="13"/>
      <c r="AA8" s="13"/>
      <c r="AB8" s="24">
        <f t="shared" si="0"/>
        <v>3</v>
      </c>
    </row>
    <row r="9" s="2" customFormat="1" ht="15" spans="1:28">
      <c r="A9" s="14" t="s">
        <v>35</v>
      </c>
      <c r="B9" s="11" t="s">
        <v>36</v>
      </c>
      <c r="C9" s="13"/>
      <c r="D9" s="13">
        <v>2</v>
      </c>
      <c r="E9" s="13">
        <v>1</v>
      </c>
      <c r="F9" s="15"/>
      <c r="G9" s="15"/>
      <c r="H9" s="15"/>
      <c r="I9" s="13">
        <v>1</v>
      </c>
      <c r="J9" s="15"/>
      <c r="K9" s="13">
        <v>1</v>
      </c>
      <c r="L9" s="15"/>
      <c r="M9" s="15"/>
      <c r="N9" s="15"/>
      <c r="O9" s="13">
        <v>1</v>
      </c>
      <c r="P9" s="15"/>
      <c r="Q9" s="15"/>
      <c r="R9" s="15"/>
      <c r="S9" s="15"/>
      <c r="T9" s="15"/>
      <c r="U9" s="15"/>
      <c r="V9" s="13">
        <v>1</v>
      </c>
      <c r="W9" s="15"/>
      <c r="X9" s="15"/>
      <c r="Y9" s="13">
        <v>1</v>
      </c>
      <c r="Z9" s="15"/>
      <c r="AA9" s="15"/>
      <c r="AB9" s="24">
        <f t="shared" si="0"/>
        <v>8</v>
      </c>
    </row>
    <row r="10" s="2" customFormat="1" ht="15" spans="1:28">
      <c r="A10" s="10" t="s">
        <v>37</v>
      </c>
      <c r="B10" s="11" t="s">
        <v>38</v>
      </c>
      <c r="C10" s="13"/>
      <c r="D10" s="13">
        <v>1</v>
      </c>
      <c r="E10" s="15"/>
      <c r="F10" s="13">
        <v>1</v>
      </c>
      <c r="G10" s="15"/>
      <c r="H10" s="13">
        <v>2</v>
      </c>
      <c r="I10" s="15"/>
      <c r="J10" s="15"/>
      <c r="K10" s="15"/>
      <c r="L10" s="13">
        <v>1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24">
        <f t="shared" si="0"/>
        <v>5</v>
      </c>
    </row>
    <row r="11" s="2" customFormat="1" ht="15" spans="1:28">
      <c r="A11" s="10" t="s">
        <v>37</v>
      </c>
      <c r="B11" s="11" t="s">
        <v>39</v>
      </c>
      <c r="C11" s="13"/>
      <c r="D11" s="13"/>
      <c r="E11" s="13"/>
      <c r="F11" s="13">
        <v>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24">
        <f t="shared" si="0"/>
        <v>1</v>
      </c>
    </row>
    <row r="12" s="2" customFormat="1" ht="15" spans="1:28">
      <c r="A12" s="10" t="s">
        <v>37</v>
      </c>
      <c r="B12" s="11" t="s">
        <v>40</v>
      </c>
      <c r="C12" s="13"/>
      <c r="D12" s="13"/>
      <c r="E12" s="13">
        <v>1</v>
      </c>
      <c r="F12" s="13">
        <v>1</v>
      </c>
      <c r="G12" s="13"/>
      <c r="H12" s="13">
        <v>2</v>
      </c>
      <c r="I12" s="13"/>
      <c r="J12" s="13"/>
      <c r="K12" s="13">
        <v>1</v>
      </c>
      <c r="L12" s="13"/>
      <c r="M12" s="13">
        <v>1</v>
      </c>
      <c r="N12" s="13"/>
      <c r="O12" s="13"/>
      <c r="P12" s="13"/>
      <c r="Q12" s="13">
        <v>2</v>
      </c>
      <c r="R12" s="13"/>
      <c r="S12" s="13"/>
      <c r="T12" s="13"/>
      <c r="U12" s="13"/>
      <c r="V12" s="13">
        <v>1</v>
      </c>
      <c r="W12" s="13"/>
      <c r="X12" s="13">
        <v>1</v>
      </c>
      <c r="Y12" s="13"/>
      <c r="Z12" s="13"/>
      <c r="AA12" s="13"/>
      <c r="AB12" s="24">
        <f t="shared" si="0"/>
        <v>10</v>
      </c>
    </row>
    <row r="13" s="2" customFormat="1" ht="15" spans="1:28">
      <c r="A13" s="14" t="s">
        <v>41</v>
      </c>
      <c r="B13" s="11" t="s">
        <v>42</v>
      </c>
      <c r="C13" s="13"/>
      <c r="D13" s="13"/>
      <c r="E13" s="13"/>
      <c r="F13" s="13">
        <v>1</v>
      </c>
      <c r="G13" s="13"/>
      <c r="H13" s="13"/>
      <c r="I13" s="13"/>
      <c r="J13" s="13"/>
      <c r="K13" s="13">
        <v>1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24">
        <f t="shared" si="0"/>
        <v>2</v>
      </c>
    </row>
    <row r="14" s="2" customFormat="1" ht="15" spans="1:28">
      <c r="A14" s="14" t="s">
        <v>43</v>
      </c>
      <c r="B14" s="11" t="s">
        <v>44</v>
      </c>
      <c r="C14" s="13"/>
      <c r="D14" s="13">
        <v>1</v>
      </c>
      <c r="E14" s="13"/>
      <c r="F14" s="13">
        <v>1</v>
      </c>
      <c r="G14" s="13"/>
      <c r="H14" s="13"/>
      <c r="I14" s="13">
        <v>1</v>
      </c>
      <c r="J14" s="13"/>
      <c r="K14" s="13"/>
      <c r="L14" s="13"/>
      <c r="M14" s="13">
        <v>1</v>
      </c>
      <c r="N14" s="13"/>
      <c r="O14" s="13"/>
      <c r="P14" s="13"/>
      <c r="Q14" s="13">
        <v>2</v>
      </c>
      <c r="R14" s="13"/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3"/>
      <c r="AB14" s="24">
        <f t="shared" si="0"/>
        <v>8</v>
      </c>
    </row>
    <row r="15" s="2" customFormat="1" ht="15" spans="1:28">
      <c r="A15" s="14" t="s">
        <v>45</v>
      </c>
      <c r="B15" s="14" t="s">
        <v>46</v>
      </c>
      <c r="C15" s="16"/>
      <c r="D15" s="13">
        <v>1</v>
      </c>
      <c r="E15" s="15"/>
      <c r="F15" s="15"/>
      <c r="G15" s="15"/>
      <c r="H15" s="15"/>
      <c r="I15" s="15"/>
      <c r="J15" s="15"/>
      <c r="K15" s="15"/>
      <c r="L15" s="13">
        <v>1</v>
      </c>
      <c r="M15" s="15"/>
      <c r="N15" s="15"/>
      <c r="O15" s="15"/>
      <c r="P15" s="13">
        <v>1</v>
      </c>
      <c r="Q15" s="13">
        <v>1</v>
      </c>
      <c r="R15" s="15"/>
      <c r="S15" s="15"/>
      <c r="T15" s="15"/>
      <c r="U15" s="15"/>
      <c r="V15" s="15"/>
      <c r="W15" s="13">
        <v>1</v>
      </c>
      <c r="X15" s="15"/>
      <c r="Y15" s="15"/>
      <c r="Z15" s="15"/>
      <c r="AA15" s="15"/>
      <c r="AB15" s="24">
        <f t="shared" si="0"/>
        <v>5</v>
      </c>
    </row>
    <row r="16" s="2" customFormat="1" ht="30" spans="1:28">
      <c r="A16" s="17" t="s">
        <v>47</v>
      </c>
      <c r="B16" s="11" t="s">
        <v>48</v>
      </c>
      <c r="C16" s="13">
        <v>20</v>
      </c>
      <c r="D16" s="13">
        <v>4</v>
      </c>
      <c r="E16" s="13">
        <v>52</v>
      </c>
      <c r="F16" s="13">
        <v>39</v>
      </c>
      <c r="G16" s="13">
        <v>17</v>
      </c>
      <c r="H16" s="13">
        <v>23</v>
      </c>
      <c r="I16" s="13">
        <v>99</v>
      </c>
      <c r="J16" s="13">
        <v>46</v>
      </c>
      <c r="K16" s="13">
        <v>49</v>
      </c>
      <c r="L16" s="13">
        <v>13</v>
      </c>
      <c r="M16" s="13">
        <v>38</v>
      </c>
      <c r="N16" s="13">
        <v>62</v>
      </c>
      <c r="O16" s="13">
        <v>19</v>
      </c>
      <c r="P16" s="13">
        <v>14</v>
      </c>
      <c r="Q16" s="13">
        <v>24</v>
      </c>
      <c r="R16" s="13">
        <v>19</v>
      </c>
      <c r="S16" s="13">
        <v>21</v>
      </c>
      <c r="T16" s="13">
        <v>36</v>
      </c>
      <c r="U16" s="13">
        <v>17</v>
      </c>
      <c r="V16" s="13">
        <v>23</v>
      </c>
      <c r="W16" s="13">
        <v>13</v>
      </c>
      <c r="X16" s="13">
        <v>55</v>
      </c>
      <c r="Y16" s="13">
        <v>54</v>
      </c>
      <c r="Z16" s="13">
        <v>4</v>
      </c>
      <c r="AA16" s="13">
        <v>38</v>
      </c>
      <c r="AB16" s="24">
        <f t="shared" si="0"/>
        <v>799</v>
      </c>
    </row>
    <row r="17" s="2" customFormat="1" ht="15" spans="1:28">
      <c r="A17" s="14" t="s">
        <v>49</v>
      </c>
      <c r="B17" s="11" t="s">
        <v>50</v>
      </c>
      <c r="C17" s="13">
        <v>1</v>
      </c>
      <c r="D17" s="13">
        <v>1</v>
      </c>
      <c r="E17" s="13"/>
      <c r="F17" s="13"/>
      <c r="G17" s="13"/>
      <c r="H17" s="13"/>
      <c r="I17" s="13">
        <v>1</v>
      </c>
      <c r="J17" s="13"/>
      <c r="K17" s="13"/>
      <c r="L17" s="13"/>
      <c r="M17" s="13"/>
      <c r="N17" s="13">
        <v>1</v>
      </c>
      <c r="O17" s="13"/>
      <c r="P17" s="13"/>
      <c r="Q17" s="13">
        <v>2</v>
      </c>
      <c r="R17" s="13"/>
      <c r="S17" s="13">
        <v>2</v>
      </c>
      <c r="T17" s="13"/>
      <c r="U17" s="13"/>
      <c r="V17" s="13">
        <v>1</v>
      </c>
      <c r="W17" s="13"/>
      <c r="X17" s="13">
        <v>1</v>
      </c>
      <c r="Y17" s="13">
        <v>3</v>
      </c>
      <c r="Z17" s="13"/>
      <c r="AA17" s="13">
        <v>1</v>
      </c>
      <c r="AB17" s="24">
        <f t="shared" si="0"/>
        <v>14</v>
      </c>
    </row>
    <row r="18" s="2" customFormat="1" ht="15" spans="1:28">
      <c r="A18" s="18" t="s">
        <v>51</v>
      </c>
      <c r="B18" s="11" t="s">
        <v>52</v>
      </c>
      <c r="C18" s="13">
        <v>1</v>
      </c>
      <c r="D18" s="13"/>
      <c r="E18" s="13">
        <v>1</v>
      </c>
      <c r="F18" s="13">
        <v>1</v>
      </c>
      <c r="G18" s="13"/>
      <c r="H18" s="13"/>
      <c r="I18" s="13">
        <v>1</v>
      </c>
      <c r="J18" s="13"/>
      <c r="K18" s="13">
        <v>1</v>
      </c>
      <c r="L18" s="13">
        <v>1</v>
      </c>
      <c r="M18" s="13"/>
      <c r="N18" s="13">
        <v>1</v>
      </c>
      <c r="O18" s="13"/>
      <c r="P18" s="13"/>
      <c r="Q18" s="13"/>
      <c r="R18" s="13"/>
      <c r="S18" s="13">
        <v>1</v>
      </c>
      <c r="T18" s="13"/>
      <c r="U18" s="13"/>
      <c r="V18" s="13"/>
      <c r="W18" s="13"/>
      <c r="X18" s="13">
        <v>1</v>
      </c>
      <c r="Y18" s="13">
        <v>1</v>
      </c>
      <c r="Z18" s="13">
        <v>1</v>
      </c>
      <c r="AA18" s="13"/>
      <c r="AB18" s="24">
        <f t="shared" si="0"/>
        <v>11</v>
      </c>
    </row>
    <row r="19" s="2" customFormat="1" ht="15" spans="1:28">
      <c r="A19" s="14" t="s">
        <v>53</v>
      </c>
      <c r="B19" s="11" t="s">
        <v>54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>
        <v>1</v>
      </c>
      <c r="P19" s="13"/>
      <c r="Q19" s="13"/>
      <c r="R19" s="13"/>
      <c r="S19" s="13"/>
      <c r="T19" s="13"/>
      <c r="U19" s="13">
        <v>1</v>
      </c>
      <c r="V19" s="13"/>
      <c r="W19" s="22">
        <v>1</v>
      </c>
      <c r="X19" s="13"/>
      <c r="Y19" s="13"/>
      <c r="Z19" s="13"/>
      <c r="AA19" s="13"/>
      <c r="AB19" s="24">
        <f t="shared" si="0"/>
        <v>3</v>
      </c>
    </row>
    <row r="20" s="2" customFormat="1" ht="30" spans="1:28">
      <c r="A20" s="17" t="s">
        <v>55</v>
      </c>
      <c r="B20" s="11" t="s">
        <v>56</v>
      </c>
      <c r="C20" s="13"/>
      <c r="D20" s="13"/>
      <c r="E20" s="13">
        <v>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>
        <v>1</v>
      </c>
      <c r="T20" s="13"/>
      <c r="U20" s="13"/>
      <c r="V20" s="13"/>
      <c r="W20" s="13"/>
      <c r="X20" s="13"/>
      <c r="Y20" s="13"/>
      <c r="Z20" s="13"/>
      <c r="AA20" s="13"/>
      <c r="AB20" s="24">
        <f t="shared" si="0"/>
        <v>2</v>
      </c>
    </row>
    <row r="21" s="2" customFormat="1" ht="15" spans="1:28">
      <c r="A21" s="10" t="s">
        <v>57</v>
      </c>
      <c r="B21" s="11" t="s">
        <v>58</v>
      </c>
      <c r="C21" s="13">
        <v>1</v>
      </c>
      <c r="D21" s="13"/>
      <c r="E21" s="13"/>
      <c r="F21" s="13"/>
      <c r="G21" s="13"/>
      <c r="H21" s="13">
        <v>1</v>
      </c>
      <c r="I21" s="13"/>
      <c r="J21" s="13"/>
      <c r="K21" s="13"/>
      <c r="L21" s="13"/>
      <c r="M21" s="13"/>
      <c r="N21" s="13">
        <v>1</v>
      </c>
      <c r="O21" s="13"/>
      <c r="P21" s="13"/>
      <c r="Q21" s="13"/>
      <c r="R21" s="13"/>
      <c r="S21" s="13"/>
      <c r="T21" s="13"/>
      <c r="U21" s="13"/>
      <c r="V21" s="13"/>
      <c r="W21" s="13">
        <v>8</v>
      </c>
      <c r="X21" s="13"/>
      <c r="Y21" s="13"/>
      <c r="Z21" s="13">
        <v>1</v>
      </c>
      <c r="AA21" s="13"/>
      <c r="AB21" s="24">
        <f t="shared" si="0"/>
        <v>12</v>
      </c>
    </row>
    <row r="22" s="2" customFormat="1" ht="15" spans="1:28">
      <c r="A22" s="10" t="s">
        <v>57</v>
      </c>
      <c r="B22" s="11" t="s">
        <v>59</v>
      </c>
      <c r="C22" s="13"/>
      <c r="D22" s="13"/>
      <c r="E22" s="13"/>
      <c r="F22" s="13"/>
      <c r="G22" s="13">
        <v>1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>
        <v>1</v>
      </c>
      <c r="V22" s="13"/>
      <c r="W22" s="13">
        <v>1</v>
      </c>
      <c r="X22" s="13"/>
      <c r="Y22" s="13"/>
      <c r="Z22" s="13"/>
      <c r="AA22" s="13"/>
      <c r="AB22" s="24">
        <f t="shared" si="0"/>
        <v>3</v>
      </c>
    </row>
    <row r="23" s="2" customFormat="1" ht="15" spans="1:28">
      <c r="A23" s="10" t="s">
        <v>60</v>
      </c>
      <c r="B23" s="11" t="s">
        <v>61</v>
      </c>
      <c r="C23" s="13"/>
      <c r="D23" s="13"/>
      <c r="E23" s="13">
        <v>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>
        <v>1</v>
      </c>
      <c r="AA23" s="13"/>
      <c r="AB23" s="24">
        <f t="shared" si="0"/>
        <v>2</v>
      </c>
    </row>
    <row r="24" s="2" customFormat="1" ht="15" spans="1:28">
      <c r="A24" s="19" t="s">
        <v>62</v>
      </c>
      <c r="B24" s="14" t="s">
        <v>63</v>
      </c>
      <c r="C24" s="16">
        <v>1</v>
      </c>
      <c r="D24" s="15"/>
      <c r="E24" s="15"/>
      <c r="F24" s="15"/>
      <c r="G24" s="15"/>
      <c r="H24" s="13">
        <v>1</v>
      </c>
      <c r="I24" s="15"/>
      <c r="J24" s="15"/>
      <c r="K24" s="15"/>
      <c r="L24" s="15"/>
      <c r="M24" s="15"/>
      <c r="N24" s="15"/>
      <c r="O24" s="15"/>
      <c r="P24" s="15"/>
      <c r="Q24" s="15"/>
      <c r="R24" s="4"/>
      <c r="S24" s="15"/>
      <c r="T24" s="15"/>
      <c r="U24" s="15"/>
      <c r="V24" s="15"/>
      <c r="W24" s="15"/>
      <c r="X24" s="15"/>
      <c r="Y24" s="13">
        <v>1</v>
      </c>
      <c r="Z24" s="15"/>
      <c r="AA24" s="15"/>
      <c r="AB24" s="24">
        <f t="shared" si="0"/>
        <v>3</v>
      </c>
    </row>
    <row r="25" s="2" customFormat="1" ht="15" spans="1:28">
      <c r="A25" s="19" t="s">
        <v>62</v>
      </c>
      <c r="B25" s="11" t="s">
        <v>64</v>
      </c>
      <c r="C25" s="13"/>
      <c r="D25" s="15"/>
      <c r="E25" s="15"/>
      <c r="F25" s="15"/>
      <c r="G25" s="13">
        <v>1</v>
      </c>
      <c r="H25" s="15"/>
      <c r="I25" s="15"/>
      <c r="J25" s="15"/>
      <c r="K25" s="15"/>
      <c r="L25" s="15"/>
      <c r="M25" s="4"/>
      <c r="N25" s="15"/>
      <c r="O25" s="15"/>
      <c r="P25" s="15"/>
      <c r="Q25" s="4"/>
      <c r="R25" s="15"/>
      <c r="S25" s="15"/>
      <c r="T25" s="15"/>
      <c r="U25" s="15"/>
      <c r="V25" s="15"/>
      <c r="W25" s="4"/>
      <c r="X25" s="4"/>
      <c r="Y25" s="4"/>
      <c r="Z25" s="15"/>
      <c r="AA25" s="15"/>
      <c r="AB25" s="24">
        <f t="shared" si="0"/>
        <v>1</v>
      </c>
    </row>
    <row r="26" s="2" customFormat="1" ht="15" spans="1:28">
      <c r="A26" s="19" t="s">
        <v>62</v>
      </c>
      <c r="B26" s="11" t="s">
        <v>65</v>
      </c>
      <c r="C26" s="13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3">
        <v>1</v>
      </c>
      <c r="Z26" s="15"/>
      <c r="AA26" s="15"/>
      <c r="AB26" s="24">
        <f t="shared" si="0"/>
        <v>1</v>
      </c>
    </row>
    <row r="27" s="2" customFormat="1" ht="15" spans="1:28">
      <c r="A27" s="19" t="s">
        <v>62</v>
      </c>
      <c r="B27" s="11" t="s">
        <v>66</v>
      </c>
      <c r="C27" s="13"/>
      <c r="D27" s="15"/>
      <c r="E27" s="13">
        <v>1</v>
      </c>
      <c r="F27" s="15"/>
      <c r="G27" s="15"/>
      <c r="H27" s="13">
        <v>1</v>
      </c>
      <c r="I27" s="15"/>
      <c r="J27" s="15"/>
      <c r="K27" s="15"/>
      <c r="L27" s="15"/>
      <c r="M27" s="15"/>
      <c r="N27" s="15"/>
      <c r="O27" s="15"/>
      <c r="P27" s="13">
        <v>1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24">
        <f t="shared" si="0"/>
        <v>3</v>
      </c>
    </row>
    <row r="28" s="2" customFormat="1" ht="15" spans="1:28">
      <c r="A28" s="19" t="s">
        <v>62</v>
      </c>
      <c r="B28" s="14" t="s">
        <v>67</v>
      </c>
      <c r="C28" s="13"/>
      <c r="D28" s="13">
        <v>1</v>
      </c>
      <c r="E28" s="15"/>
      <c r="F28" s="13">
        <v>2</v>
      </c>
      <c r="G28" s="13">
        <v>3</v>
      </c>
      <c r="H28" s="15"/>
      <c r="I28" s="15"/>
      <c r="J28" s="13">
        <v>2</v>
      </c>
      <c r="K28" s="13">
        <v>1</v>
      </c>
      <c r="L28" s="13">
        <v>2</v>
      </c>
      <c r="M28" s="15"/>
      <c r="N28" s="13">
        <v>1</v>
      </c>
      <c r="O28" s="15"/>
      <c r="P28" s="15"/>
      <c r="Q28" s="15"/>
      <c r="R28" s="13">
        <v>2</v>
      </c>
      <c r="S28" s="13">
        <v>1</v>
      </c>
      <c r="T28" s="15"/>
      <c r="U28" s="15"/>
      <c r="V28" s="15"/>
      <c r="W28" s="15"/>
      <c r="X28" s="15"/>
      <c r="Y28" s="15"/>
      <c r="Z28" s="13">
        <v>1</v>
      </c>
      <c r="AA28" s="15"/>
      <c r="AB28" s="24">
        <f t="shared" si="0"/>
        <v>16</v>
      </c>
    </row>
    <row r="29" s="2" customFormat="1" ht="15" spans="1:28">
      <c r="A29" s="19" t="s">
        <v>62</v>
      </c>
      <c r="B29" s="14" t="s">
        <v>68</v>
      </c>
      <c r="C29" s="13"/>
      <c r="D29" s="15"/>
      <c r="E29" s="15"/>
      <c r="F29" s="15"/>
      <c r="G29" s="15"/>
      <c r="H29" s="15"/>
      <c r="I29" s="15"/>
      <c r="J29" s="15"/>
      <c r="K29" s="13">
        <v>1</v>
      </c>
      <c r="L29" s="15"/>
      <c r="M29" s="15"/>
      <c r="N29" s="15"/>
      <c r="O29" s="15"/>
      <c r="P29" s="13">
        <v>1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24">
        <f t="shared" si="0"/>
        <v>2</v>
      </c>
    </row>
    <row r="30" s="2" customFormat="1" ht="15" spans="1:28">
      <c r="A30" s="19" t="s">
        <v>62</v>
      </c>
      <c r="B30" s="11" t="s">
        <v>69</v>
      </c>
      <c r="C30" s="13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3">
        <v>1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24">
        <f t="shared" si="0"/>
        <v>1</v>
      </c>
    </row>
    <row r="31" s="2" customFormat="1" ht="15" spans="1:28">
      <c r="A31" s="19" t="s">
        <v>62</v>
      </c>
      <c r="B31" s="11" t="s">
        <v>70</v>
      </c>
      <c r="C31" s="13"/>
      <c r="D31" s="15"/>
      <c r="E31" s="15"/>
      <c r="F31" s="15"/>
      <c r="G31" s="15"/>
      <c r="H31" s="15"/>
      <c r="I31" s="15"/>
      <c r="J31" s="15"/>
      <c r="K31" s="13">
        <v>1</v>
      </c>
      <c r="L31" s="15"/>
      <c r="M31" s="15"/>
      <c r="N31" s="15"/>
      <c r="O31" s="13">
        <v>1</v>
      </c>
      <c r="P31" s="15"/>
      <c r="Q31" s="15"/>
      <c r="R31" s="15"/>
      <c r="S31" s="15"/>
      <c r="T31" s="15"/>
      <c r="U31" s="15"/>
      <c r="V31" s="13">
        <v>1</v>
      </c>
      <c r="W31" s="15"/>
      <c r="X31" s="15"/>
      <c r="Y31" s="15"/>
      <c r="Z31" s="15"/>
      <c r="AA31" s="13">
        <v>1</v>
      </c>
      <c r="AB31" s="24">
        <f t="shared" si="0"/>
        <v>4</v>
      </c>
    </row>
    <row r="32" s="2" customFormat="1" ht="15" spans="1:28">
      <c r="A32" s="19" t="s">
        <v>62</v>
      </c>
      <c r="B32" s="11" t="s">
        <v>71</v>
      </c>
      <c r="C32" s="13"/>
      <c r="D32" s="13">
        <v>1</v>
      </c>
      <c r="E32" s="13">
        <v>1</v>
      </c>
      <c r="F32" s="13">
        <v>1</v>
      </c>
      <c r="G32" s="13">
        <v>3</v>
      </c>
      <c r="H32" s="13">
        <v>1</v>
      </c>
      <c r="I32" s="13">
        <v>7</v>
      </c>
      <c r="J32" s="13">
        <v>4</v>
      </c>
      <c r="K32" s="13">
        <v>5</v>
      </c>
      <c r="L32" s="13">
        <v>6</v>
      </c>
      <c r="M32" s="13">
        <v>1</v>
      </c>
      <c r="N32" s="13">
        <v>1</v>
      </c>
      <c r="O32" s="13">
        <v>1</v>
      </c>
      <c r="P32" s="13">
        <v>2</v>
      </c>
      <c r="Q32" s="13">
        <v>3</v>
      </c>
      <c r="R32" s="15"/>
      <c r="S32" s="13">
        <v>3</v>
      </c>
      <c r="T32" s="13">
        <v>1</v>
      </c>
      <c r="U32" s="15"/>
      <c r="V32" s="15"/>
      <c r="W32" s="15"/>
      <c r="X32" s="13">
        <v>2</v>
      </c>
      <c r="Y32" s="13">
        <v>2</v>
      </c>
      <c r="Z32" s="13">
        <v>1</v>
      </c>
      <c r="AA32" s="13">
        <v>2</v>
      </c>
      <c r="AB32" s="24">
        <f t="shared" si="0"/>
        <v>48</v>
      </c>
    </row>
    <row r="33" s="2" customFormat="1" ht="15" spans="1:28">
      <c r="A33" s="19" t="s">
        <v>62</v>
      </c>
      <c r="B33" s="11" t="s">
        <v>72</v>
      </c>
      <c r="C33" s="13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3">
        <v>3</v>
      </c>
      <c r="Q33" s="15"/>
      <c r="R33" s="15"/>
      <c r="S33" s="13">
        <v>1</v>
      </c>
      <c r="T33" s="15"/>
      <c r="U33" s="15"/>
      <c r="V33" s="13">
        <v>1</v>
      </c>
      <c r="W33" s="15"/>
      <c r="X33" s="15"/>
      <c r="Y33" s="15"/>
      <c r="Z33" s="13">
        <v>1</v>
      </c>
      <c r="AA33" s="15"/>
      <c r="AB33" s="24">
        <f t="shared" si="0"/>
        <v>6</v>
      </c>
    </row>
    <row r="34" s="2" customFormat="1" ht="15" spans="1:28">
      <c r="A34" s="19" t="s">
        <v>62</v>
      </c>
      <c r="B34" s="11" t="s">
        <v>73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>
        <v>1</v>
      </c>
      <c r="W34" s="13"/>
      <c r="X34" s="13"/>
      <c r="Y34" s="13"/>
      <c r="Z34" s="13"/>
      <c r="AA34" s="13"/>
      <c r="AB34" s="24">
        <f t="shared" si="0"/>
        <v>1</v>
      </c>
    </row>
    <row r="35" s="2" customFormat="1" ht="15" spans="1:28">
      <c r="A35" s="19" t="s">
        <v>62</v>
      </c>
      <c r="B35" s="11" t="s">
        <v>74</v>
      </c>
      <c r="C35" s="13">
        <v>1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>
        <v>1</v>
      </c>
      <c r="Q35" s="13"/>
      <c r="R35" s="13">
        <v>1</v>
      </c>
      <c r="S35" s="13"/>
      <c r="T35" s="13"/>
      <c r="U35" s="13"/>
      <c r="V35" s="13"/>
      <c r="W35" s="13"/>
      <c r="X35" s="13"/>
      <c r="Y35" s="13"/>
      <c r="Z35" s="13"/>
      <c r="AA35" s="13"/>
      <c r="AB35" s="24">
        <f t="shared" si="0"/>
        <v>3</v>
      </c>
    </row>
    <row r="36" s="2" customFormat="1" ht="15" spans="1:28">
      <c r="A36" s="19" t="s">
        <v>62</v>
      </c>
      <c r="B36" s="11" t="s">
        <v>75</v>
      </c>
      <c r="C36" s="13"/>
      <c r="D36" s="13"/>
      <c r="E36" s="13"/>
      <c r="F36" s="13">
        <v>1</v>
      </c>
      <c r="G36" s="13"/>
      <c r="H36" s="13">
        <v>1</v>
      </c>
      <c r="I36" s="13"/>
      <c r="J36" s="13"/>
      <c r="K36" s="13"/>
      <c r="L36" s="13"/>
      <c r="M36" s="13">
        <v>1</v>
      </c>
      <c r="N36" s="13">
        <v>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>
        <v>1</v>
      </c>
      <c r="AB36" s="24">
        <f t="shared" si="0"/>
        <v>5</v>
      </c>
    </row>
    <row r="37" s="2" customFormat="1" ht="15" spans="1:28">
      <c r="A37" s="19" t="s">
        <v>62</v>
      </c>
      <c r="B37" s="11" t="s">
        <v>76</v>
      </c>
      <c r="C37" s="13"/>
      <c r="D37" s="13">
        <v>1</v>
      </c>
      <c r="E37" s="13">
        <v>1</v>
      </c>
      <c r="F37" s="13">
        <v>1</v>
      </c>
      <c r="G37" s="13"/>
      <c r="H37" s="13"/>
      <c r="I37" s="13"/>
      <c r="J37" s="13"/>
      <c r="K37" s="13">
        <v>1</v>
      </c>
      <c r="L37" s="13">
        <v>1</v>
      </c>
      <c r="M37" s="13"/>
      <c r="N37" s="13"/>
      <c r="O37" s="13">
        <v>1</v>
      </c>
      <c r="P37" s="13"/>
      <c r="Q37" s="13"/>
      <c r="R37" s="13"/>
      <c r="S37" s="13">
        <v>1</v>
      </c>
      <c r="T37" s="13"/>
      <c r="U37" s="13"/>
      <c r="V37" s="13"/>
      <c r="W37" s="13"/>
      <c r="X37" s="13">
        <v>1</v>
      </c>
      <c r="Y37" s="13"/>
      <c r="Z37" s="13"/>
      <c r="AA37" s="13"/>
      <c r="AB37" s="24">
        <f t="shared" si="0"/>
        <v>8</v>
      </c>
    </row>
    <row r="38" s="2" customFormat="1" ht="15" spans="1:28">
      <c r="A38" s="19" t="s">
        <v>62</v>
      </c>
      <c r="B38" s="11" t="s">
        <v>77</v>
      </c>
      <c r="C38" s="13">
        <v>3</v>
      </c>
      <c r="D38" s="13">
        <v>2</v>
      </c>
      <c r="E38" s="13">
        <v>4</v>
      </c>
      <c r="F38" s="15">
        <v>1</v>
      </c>
      <c r="G38" s="15">
        <v>1</v>
      </c>
      <c r="H38" s="13">
        <v>4</v>
      </c>
      <c r="I38" s="15"/>
      <c r="J38" s="13">
        <v>1</v>
      </c>
      <c r="K38" s="15">
        <v>2</v>
      </c>
      <c r="L38" s="15">
        <v>4</v>
      </c>
      <c r="M38" s="15">
        <v>1</v>
      </c>
      <c r="N38" s="15"/>
      <c r="O38" s="13">
        <v>1</v>
      </c>
      <c r="P38" s="15">
        <v>2</v>
      </c>
      <c r="Q38" s="15">
        <v>1</v>
      </c>
      <c r="R38" s="13">
        <v>4</v>
      </c>
      <c r="S38" s="15"/>
      <c r="T38" s="13">
        <v>2</v>
      </c>
      <c r="U38" s="15">
        <v>1</v>
      </c>
      <c r="V38" s="13">
        <v>3</v>
      </c>
      <c r="W38" s="13">
        <v>2</v>
      </c>
      <c r="X38" s="13">
        <v>4</v>
      </c>
      <c r="Y38" s="15">
        <v>2</v>
      </c>
      <c r="Z38" s="15">
        <v>1</v>
      </c>
      <c r="AA38" s="15">
        <v>2</v>
      </c>
      <c r="AB38" s="24">
        <f t="shared" si="0"/>
        <v>48</v>
      </c>
    </row>
    <row r="39" s="2" customFormat="1" ht="15" spans="1:28">
      <c r="A39" s="19" t="s">
        <v>62</v>
      </c>
      <c r="B39" s="11" t="s">
        <v>78</v>
      </c>
      <c r="C39" s="13"/>
      <c r="D39" s="13"/>
      <c r="E39" s="13"/>
      <c r="F39" s="13">
        <v>2</v>
      </c>
      <c r="G39" s="13">
        <v>1</v>
      </c>
      <c r="H39" s="13"/>
      <c r="I39" s="13">
        <v>2</v>
      </c>
      <c r="J39" s="13"/>
      <c r="K39" s="13"/>
      <c r="L39" s="13">
        <v>4</v>
      </c>
      <c r="M39" s="13">
        <v>1</v>
      </c>
      <c r="N39" s="13"/>
      <c r="O39" s="13"/>
      <c r="P39" s="13">
        <v>2</v>
      </c>
      <c r="Q39" s="13">
        <v>2</v>
      </c>
      <c r="R39" s="13"/>
      <c r="S39" s="13">
        <v>1</v>
      </c>
      <c r="T39" s="13">
        <v>1</v>
      </c>
      <c r="U39" s="13"/>
      <c r="V39" s="13"/>
      <c r="W39" s="13"/>
      <c r="X39" s="13">
        <v>3</v>
      </c>
      <c r="Y39" s="13"/>
      <c r="Z39" s="13"/>
      <c r="AA39" s="13"/>
      <c r="AB39" s="24">
        <f t="shared" ref="AB39:AB77" si="1">SUM(C39:AA39)</f>
        <v>19</v>
      </c>
    </row>
    <row r="40" s="2" customFormat="1" ht="15" spans="1:28">
      <c r="A40" s="19" t="s">
        <v>62</v>
      </c>
      <c r="B40" s="11" t="s">
        <v>79</v>
      </c>
      <c r="C40" s="13">
        <v>1</v>
      </c>
      <c r="D40" s="13"/>
      <c r="E40" s="13"/>
      <c r="F40" s="13"/>
      <c r="G40" s="13">
        <v>1</v>
      </c>
      <c r="H40" s="13"/>
      <c r="I40" s="13"/>
      <c r="J40" s="13"/>
      <c r="K40" s="13"/>
      <c r="L40" s="13"/>
      <c r="M40" s="13"/>
      <c r="N40" s="13">
        <v>1</v>
      </c>
      <c r="O40" s="13"/>
      <c r="P40" s="13">
        <v>1</v>
      </c>
      <c r="Q40" s="13"/>
      <c r="R40" s="13">
        <v>1</v>
      </c>
      <c r="S40" s="13"/>
      <c r="T40" s="13"/>
      <c r="U40" s="13"/>
      <c r="V40" s="13"/>
      <c r="W40" s="13">
        <v>1</v>
      </c>
      <c r="X40" s="13"/>
      <c r="Y40" s="13">
        <v>1</v>
      </c>
      <c r="Z40" s="13"/>
      <c r="AA40" s="13"/>
      <c r="AB40" s="24">
        <f t="shared" si="1"/>
        <v>7</v>
      </c>
    </row>
    <row r="41" s="2" customFormat="1" ht="15" spans="1:28">
      <c r="A41" s="19" t="s">
        <v>62</v>
      </c>
      <c r="B41" s="11" t="s">
        <v>80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>
        <v>1</v>
      </c>
      <c r="U41" s="13"/>
      <c r="V41" s="13"/>
      <c r="W41" s="13"/>
      <c r="X41" s="13"/>
      <c r="Y41" s="13"/>
      <c r="Z41" s="13"/>
      <c r="AA41" s="13"/>
      <c r="AB41" s="24">
        <f t="shared" si="1"/>
        <v>1</v>
      </c>
    </row>
    <row r="42" s="2" customFormat="1" ht="15" spans="1:28">
      <c r="A42" s="19" t="s">
        <v>62</v>
      </c>
      <c r="B42" s="11" t="s">
        <v>81</v>
      </c>
      <c r="C42" s="13"/>
      <c r="D42" s="13">
        <v>1</v>
      </c>
      <c r="E42" s="13"/>
      <c r="F42" s="13">
        <v>1</v>
      </c>
      <c r="G42" s="13"/>
      <c r="H42" s="13"/>
      <c r="I42" s="13">
        <v>1</v>
      </c>
      <c r="J42" s="13"/>
      <c r="K42" s="13"/>
      <c r="L42" s="13"/>
      <c r="M42" s="13"/>
      <c r="N42" s="13"/>
      <c r="O42" s="13"/>
      <c r="P42" s="13">
        <v>1</v>
      </c>
      <c r="Q42" s="13"/>
      <c r="R42" s="13"/>
      <c r="S42" s="13"/>
      <c r="T42" s="13"/>
      <c r="U42" s="13"/>
      <c r="V42" s="13"/>
      <c r="W42" s="13"/>
      <c r="X42" s="13">
        <v>1</v>
      </c>
      <c r="Y42" s="13"/>
      <c r="Z42" s="13">
        <v>3</v>
      </c>
      <c r="AA42" s="13"/>
      <c r="AB42" s="24">
        <f t="shared" si="1"/>
        <v>8</v>
      </c>
    </row>
    <row r="43" s="2" customFormat="1" ht="15" spans="1:28">
      <c r="A43" s="19" t="s">
        <v>62</v>
      </c>
      <c r="B43" s="11" t="s">
        <v>82</v>
      </c>
      <c r="C43" s="13"/>
      <c r="D43" s="13"/>
      <c r="E43" s="13"/>
      <c r="F43" s="13"/>
      <c r="G43" s="13">
        <v>1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>
        <v>2</v>
      </c>
      <c r="S43" s="13"/>
      <c r="T43" s="13"/>
      <c r="U43" s="13"/>
      <c r="V43" s="13"/>
      <c r="W43" s="13"/>
      <c r="X43" s="13"/>
      <c r="Y43" s="13"/>
      <c r="Z43" s="13">
        <v>1</v>
      </c>
      <c r="AA43" s="13"/>
      <c r="AB43" s="24">
        <f t="shared" si="1"/>
        <v>4</v>
      </c>
    </row>
    <row r="44" s="2" customFormat="1" ht="15" spans="1:28">
      <c r="A44" s="19" t="s">
        <v>62</v>
      </c>
      <c r="B44" s="11" t="s">
        <v>83</v>
      </c>
      <c r="C44" s="13"/>
      <c r="D44" s="13"/>
      <c r="E44" s="13"/>
      <c r="F44" s="13">
        <v>1</v>
      </c>
      <c r="G44" s="13"/>
      <c r="H44" s="13"/>
      <c r="I44" s="13">
        <v>1</v>
      </c>
      <c r="J44" s="13"/>
      <c r="K44" s="13"/>
      <c r="L44" s="13">
        <v>1</v>
      </c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>
        <v>1</v>
      </c>
      <c r="Y44" s="13">
        <v>1</v>
      </c>
      <c r="Z44" s="13"/>
      <c r="AA44" s="13">
        <v>1</v>
      </c>
      <c r="AB44" s="24">
        <f t="shared" si="1"/>
        <v>6</v>
      </c>
    </row>
    <row r="45" s="2" customFormat="1" ht="15" spans="1:28">
      <c r="A45" s="19" t="s">
        <v>62</v>
      </c>
      <c r="B45" s="11" t="s">
        <v>84</v>
      </c>
      <c r="C45" s="13">
        <v>1</v>
      </c>
      <c r="D45" s="13">
        <v>4</v>
      </c>
      <c r="E45" s="13">
        <v>2</v>
      </c>
      <c r="F45" s="13"/>
      <c r="G45" s="13">
        <v>1</v>
      </c>
      <c r="H45" s="13">
        <v>1</v>
      </c>
      <c r="I45" s="13"/>
      <c r="J45" s="13">
        <v>2</v>
      </c>
      <c r="K45" s="13">
        <v>1</v>
      </c>
      <c r="L45" s="13"/>
      <c r="M45" s="13">
        <v>1</v>
      </c>
      <c r="N45" s="13">
        <v>1</v>
      </c>
      <c r="O45" s="13"/>
      <c r="P45" s="13">
        <v>1</v>
      </c>
      <c r="Q45" s="13"/>
      <c r="R45" s="13"/>
      <c r="S45" s="13">
        <v>1</v>
      </c>
      <c r="T45" s="13">
        <v>3</v>
      </c>
      <c r="U45" s="13">
        <v>1</v>
      </c>
      <c r="V45" s="13">
        <v>1</v>
      </c>
      <c r="W45" s="13"/>
      <c r="X45" s="13">
        <v>1</v>
      </c>
      <c r="Y45" s="13">
        <v>5</v>
      </c>
      <c r="Z45" s="13">
        <v>2</v>
      </c>
      <c r="AA45" s="13">
        <v>1</v>
      </c>
      <c r="AB45" s="24">
        <f t="shared" si="1"/>
        <v>30</v>
      </c>
    </row>
    <row r="46" s="2" customFormat="1" ht="15" spans="1:28">
      <c r="A46" s="14" t="s">
        <v>85</v>
      </c>
      <c r="B46" s="11" t="s">
        <v>86</v>
      </c>
      <c r="C46" s="13">
        <v>1</v>
      </c>
      <c r="D46" s="13"/>
      <c r="E46" s="13">
        <v>1</v>
      </c>
      <c r="F46" s="13"/>
      <c r="G46" s="13">
        <v>1</v>
      </c>
      <c r="H46" s="13"/>
      <c r="I46" s="13"/>
      <c r="J46" s="13">
        <v>5</v>
      </c>
      <c r="K46" s="13"/>
      <c r="L46" s="13">
        <v>1</v>
      </c>
      <c r="M46" s="13"/>
      <c r="N46" s="13">
        <v>1</v>
      </c>
      <c r="O46" s="13"/>
      <c r="P46" s="13">
        <v>1</v>
      </c>
      <c r="Q46" s="13">
        <v>1</v>
      </c>
      <c r="R46" s="13"/>
      <c r="S46" s="13">
        <v>1</v>
      </c>
      <c r="T46" s="13"/>
      <c r="U46" s="13">
        <v>1</v>
      </c>
      <c r="V46" s="13"/>
      <c r="W46" s="13"/>
      <c r="X46" s="13"/>
      <c r="Y46" s="13">
        <v>1</v>
      </c>
      <c r="Z46" s="13">
        <v>1</v>
      </c>
      <c r="AA46" s="13">
        <v>2</v>
      </c>
      <c r="AB46" s="24">
        <f t="shared" si="1"/>
        <v>18</v>
      </c>
    </row>
    <row r="47" s="2" customFormat="1" ht="15" spans="1:28">
      <c r="A47" s="10" t="s">
        <v>87</v>
      </c>
      <c r="B47" s="11" t="s">
        <v>88</v>
      </c>
      <c r="C47" s="13"/>
      <c r="D47" s="13">
        <v>1</v>
      </c>
      <c r="E47" s="13">
        <v>3</v>
      </c>
      <c r="F47" s="13">
        <v>1</v>
      </c>
      <c r="G47" s="13">
        <v>2</v>
      </c>
      <c r="H47" s="13">
        <v>1</v>
      </c>
      <c r="I47" s="15"/>
      <c r="J47" s="15"/>
      <c r="K47" s="15"/>
      <c r="L47" s="15"/>
      <c r="M47" s="15"/>
      <c r="N47" s="15"/>
      <c r="O47" s="15"/>
      <c r="P47" s="13">
        <v>1</v>
      </c>
      <c r="Q47" s="13">
        <v>1</v>
      </c>
      <c r="R47" s="13">
        <v>1</v>
      </c>
      <c r="S47" s="13">
        <v>2</v>
      </c>
      <c r="T47" s="13">
        <v>2</v>
      </c>
      <c r="U47" s="13">
        <v>1</v>
      </c>
      <c r="V47" s="15"/>
      <c r="W47" s="13">
        <v>2</v>
      </c>
      <c r="X47" s="13">
        <v>1</v>
      </c>
      <c r="Y47" s="15"/>
      <c r="Z47" s="13">
        <v>1</v>
      </c>
      <c r="AA47" s="13">
        <v>1</v>
      </c>
      <c r="AB47" s="24">
        <f t="shared" si="1"/>
        <v>21</v>
      </c>
    </row>
    <row r="48" s="2" customFormat="1" ht="15" spans="1:28">
      <c r="A48" s="10" t="s">
        <v>87</v>
      </c>
      <c r="B48" s="11" t="s">
        <v>89</v>
      </c>
      <c r="C48" s="13"/>
      <c r="D48" s="13">
        <v>1</v>
      </c>
      <c r="E48" s="13">
        <v>3</v>
      </c>
      <c r="F48" s="13">
        <v>1</v>
      </c>
      <c r="G48" s="13">
        <v>2</v>
      </c>
      <c r="H48" s="13">
        <v>1</v>
      </c>
      <c r="I48" s="13"/>
      <c r="J48" s="13"/>
      <c r="K48" s="13"/>
      <c r="L48" s="13"/>
      <c r="M48" s="13"/>
      <c r="N48" s="13"/>
      <c r="O48" s="13"/>
      <c r="P48" s="13">
        <v>1</v>
      </c>
      <c r="Q48" s="13">
        <v>1</v>
      </c>
      <c r="R48" s="13">
        <v>1</v>
      </c>
      <c r="S48" s="13">
        <v>2</v>
      </c>
      <c r="T48" s="13">
        <v>2</v>
      </c>
      <c r="U48" s="13">
        <v>1</v>
      </c>
      <c r="V48" s="13"/>
      <c r="W48" s="13">
        <v>2</v>
      </c>
      <c r="X48" s="13">
        <v>1</v>
      </c>
      <c r="Y48" s="13"/>
      <c r="Z48" s="13">
        <v>1</v>
      </c>
      <c r="AA48" s="13">
        <v>1</v>
      </c>
      <c r="AB48" s="24">
        <f t="shared" si="1"/>
        <v>21</v>
      </c>
    </row>
    <row r="49" s="2" customFormat="1" ht="15" spans="1:28">
      <c r="A49" s="14" t="s">
        <v>90</v>
      </c>
      <c r="B49" s="11" t="s">
        <v>91</v>
      </c>
      <c r="C49" s="13"/>
      <c r="D49" s="15"/>
      <c r="E49" s="13">
        <v>1</v>
      </c>
      <c r="F49" s="15"/>
      <c r="G49" s="13">
        <v>1</v>
      </c>
      <c r="H49" s="15"/>
      <c r="I49" s="13">
        <v>1</v>
      </c>
      <c r="J49" s="15"/>
      <c r="K49" s="15"/>
      <c r="L49" s="15"/>
      <c r="M49" s="15"/>
      <c r="N49" s="15"/>
      <c r="O49" s="15"/>
      <c r="P49" s="13">
        <v>1</v>
      </c>
      <c r="Q49" s="15"/>
      <c r="R49" s="13">
        <v>1</v>
      </c>
      <c r="S49" s="15"/>
      <c r="T49" s="13">
        <v>1</v>
      </c>
      <c r="U49" s="13">
        <v>1</v>
      </c>
      <c r="V49" s="15"/>
      <c r="W49" s="15"/>
      <c r="X49" s="15"/>
      <c r="Y49" s="15"/>
      <c r="Z49" s="13">
        <v>1</v>
      </c>
      <c r="AA49" s="13">
        <v>1</v>
      </c>
      <c r="AB49" s="24">
        <f t="shared" si="1"/>
        <v>9</v>
      </c>
    </row>
    <row r="50" s="2" customFormat="1" ht="15" spans="1:28">
      <c r="A50" s="14" t="s">
        <v>92</v>
      </c>
      <c r="B50" s="11" t="s">
        <v>93</v>
      </c>
      <c r="C50" s="13">
        <v>1</v>
      </c>
      <c r="D50" s="13">
        <v>2</v>
      </c>
      <c r="E50" s="15"/>
      <c r="F50" s="15"/>
      <c r="G50" s="13">
        <v>1</v>
      </c>
      <c r="H50" s="13">
        <v>1</v>
      </c>
      <c r="I50" s="15"/>
      <c r="J50" s="15"/>
      <c r="K50" s="15"/>
      <c r="L50" s="13">
        <v>1</v>
      </c>
      <c r="M50" s="15"/>
      <c r="N50" s="15"/>
      <c r="O50" s="13">
        <v>1</v>
      </c>
      <c r="P50" s="15"/>
      <c r="Q50" s="13">
        <v>2</v>
      </c>
      <c r="R50" s="13">
        <v>1</v>
      </c>
      <c r="S50" s="13">
        <v>1</v>
      </c>
      <c r="T50" s="15"/>
      <c r="U50" s="13">
        <v>2</v>
      </c>
      <c r="V50" s="13">
        <v>1</v>
      </c>
      <c r="W50" s="13">
        <v>2</v>
      </c>
      <c r="X50" s="15"/>
      <c r="Y50" s="15"/>
      <c r="Z50" s="15"/>
      <c r="AA50" s="15"/>
      <c r="AB50" s="24">
        <f t="shared" si="1"/>
        <v>16</v>
      </c>
    </row>
    <row r="51" s="2" customFormat="1" ht="30" spans="1:28">
      <c r="A51" s="17" t="s">
        <v>94</v>
      </c>
      <c r="B51" s="14" t="s">
        <v>95</v>
      </c>
      <c r="C51" s="16"/>
      <c r="D51" s="15"/>
      <c r="E51" s="13">
        <v>1</v>
      </c>
      <c r="F51" s="15"/>
      <c r="G51" s="13">
        <v>1</v>
      </c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24">
        <f t="shared" si="1"/>
        <v>2</v>
      </c>
    </row>
    <row r="52" s="2" customFormat="1" ht="15" spans="1:28">
      <c r="A52" s="14" t="s">
        <v>96</v>
      </c>
      <c r="B52" s="11" t="s">
        <v>97</v>
      </c>
      <c r="C52" s="13">
        <v>12</v>
      </c>
      <c r="D52" s="13">
        <v>21</v>
      </c>
      <c r="E52" s="13">
        <v>24</v>
      </c>
      <c r="F52" s="13">
        <v>28</v>
      </c>
      <c r="G52" s="13">
        <v>20</v>
      </c>
      <c r="H52" s="13">
        <v>24</v>
      </c>
      <c r="I52" s="13">
        <v>28</v>
      </c>
      <c r="J52" s="13">
        <v>21</v>
      </c>
      <c r="K52" s="13">
        <v>13</v>
      </c>
      <c r="L52" s="13">
        <v>36</v>
      </c>
      <c r="M52" s="13">
        <v>27</v>
      </c>
      <c r="N52" s="13">
        <v>28</v>
      </c>
      <c r="O52" s="13">
        <v>30</v>
      </c>
      <c r="P52" s="13">
        <v>39</v>
      </c>
      <c r="Q52" s="13">
        <v>19</v>
      </c>
      <c r="R52" s="13">
        <v>23</v>
      </c>
      <c r="S52" s="13">
        <v>32</v>
      </c>
      <c r="T52" s="13">
        <v>30</v>
      </c>
      <c r="U52" s="13">
        <v>27</v>
      </c>
      <c r="V52" s="13">
        <v>23</v>
      </c>
      <c r="W52" s="13">
        <v>15</v>
      </c>
      <c r="X52" s="13">
        <v>26</v>
      </c>
      <c r="Y52" s="13">
        <v>17</v>
      </c>
      <c r="Z52" s="13">
        <v>32</v>
      </c>
      <c r="AA52" s="13">
        <v>20</v>
      </c>
      <c r="AB52" s="24">
        <f t="shared" si="1"/>
        <v>615</v>
      </c>
    </row>
    <row r="53" s="2" customFormat="1" ht="15" spans="1:28">
      <c r="A53" s="14" t="s">
        <v>98</v>
      </c>
      <c r="B53" s="11" t="s">
        <v>99</v>
      </c>
      <c r="C53" s="13"/>
      <c r="D53" s="13"/>
      <c r="E53" s="13"/>
      <c r="F53" s="13">
        <v>1</v>
      </c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>
        <v>1</v>
      </c>
      <c r="R53" s="13"/>
      <c r="S53" s="13">
        <v>2</v>
      </c>
      <c r="T53" s="13"/>
      <c r="U53" s="13">
        <v>1</v>
      </c>
      <c r="V53" s="13"/>
      <c r="W53" s="13"/>
      <c r="X53" s="13"/>
      <c r="Y53" s="13"/>
      <c r="Z53" s="13"/>
      <c r="AA53" s="13"/>
      <c r="AB53" s="24">
        <f t="shared" si="1"/>
        <v>5</v>
      </c>
    </row>
    <row r="54" s="2" customFormat="1" ht="15" spans="1:28">
      <c r="A54" s="14" t="s">
        <v>100</v>
      </c>
      <c r="B54" s="11" t="s">
        <v>101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>
        <v>1</v>
      </c>
      <c r="N54" s="13"/>
      <c r="O54" s="13"/>
      <c r="P54" s="13"/>
      <c r="Q54" s="13">
        <v>1</v>
      </c>
      <c r="R54" s="13"/>
      <c r="S54" s="13"/>
      <c r="T54" s="13"/>
      <c r="U54" s="13"/>
      <c r="V54" s="13">
        <v>1</v>
      </c>
      <c r="W54" s="13"/>
      <c r="X54" s="13"/>
      <c r="Y54" s="13"/>
      <c r="Z54" s="13"/>
      <c r="AA54" s="13"/>
      <c r="AB54" s="24">
        <f t="shared" si="1"/>
        <v>3</v>
      </c>
    </row>
    <row r="55" s="2" customFormat="1" ht="15" spans="1:28">
      <c r="A55" s="14" t="s">
        <v>102</v>
      </c>
      <c r="B55" s="11" t="s">
        <v>103</v>
      </c>
      <c r="C55" s="13"/>
      <c r="D55" s="13"/>
      <c r="E55" s="13"/>
      <c r="F55" s="13"/>
      <c r="G55" s="13"/>
      <c r="H55" s="13">
        <v>1</v>
      </c>
      <c r="I55" s="13"/>
      <c r="J55" s="13"/>
      <c r="K55" s="13"/>
      <c r="L55" s="13">
        <v>1</v>
      </c>
      <c r="M55" s="13">
        <v>1</v>
      </c>
      <c r="N55" s="13"/>
      <c r="O55" s="13"/>
      <c r="P55" s="13">
        <v>1</v>
      </c>
      <c r="Q55" s="13"/>
      <c r="R55" s="13"/>
      <c r="S55" s="13"/>
      <c r="T55" s="13">
        <v>3</v>
      </c>
      <c r="U55" s="13">
        <v>1</v>
      </c>
      <c r="V55" s="13">
        <v>1</v>
      </c>
      <c r="W55" s="13">
        <v>2</v>
      </c>
      <c r="X55" s="13"/>
      <c r="Y55" s="13">
        <v>1</v>
      </c>
      <c r="Z55" s="13"/>
      <c r="AA55" s="13">
        <v>1</v>
      </c>
      <c r="AB55" s="24">
        <f t="shared" si="1"/>
        <v>13</v>
      </c>
    </row>
    <row r="56" s="2" customFormat="1" ht="15" spans="1:28">
      <c r="A56" s="20"/>
      <c r="B56" s="11" t="s">
        <v>104</v>
      </c>
      <c r="C56" s="13">
        <v>1</v>
      </c>
      <c r="D56" s="13">
        <v>1</v>
      </c>
      <c r="E56" s="15"/>
      <c r="F56" s="13">
        <v>4</v>
      </c>
      <c r="G56" s="15"/>
      <c r="H56" s="15"/>
      <c r="I56" s="13">
        <v>2</v>
      </c>
      <c r="J56" s="13">
        <v>1</v>
      </c>
      <c r="K56" s="15"/>
      <c r="L56" s="13">
        <v>3</v>
      </c>
      <c r="M56" s="15"/>
      <c r="N56" s="13">
        <v>1</v>
      </c>
      <c r="O56" s="13">
        <v>3</v>
      </c>
      <c r="P56" s="13">
        <v>1</v>
      </c>
      <c r="Q56" s="13">
        <v>2</v>
      </c>
      <c r="R56" s="13">
        <v>1</v>
      </c>
      <c r="S56" s="15"/>
      <c r="T56" s="13">
        <v>3</v>
      </c>
      <c r="U56" s="13">
        <v>3</v>
      </c>
      <c r="V56" s="13">
        <v>2</v>
      </c>
      <c r="W56" s="15"/>
      <c r="X56" s="13">
        <v>1</v>
      </c>
      <c r="Y56" s="15"/>
      <c r="Z56" s="15"/>
      <c r="AA56" s="13">
        <v>4</v>
      </c>
      <c r="AB56" s="24">
        <f t="shared" si="1"/>
        <v>33</v>
      </c>
    </row>
    <row r="57" s="2" customFormat="1" ht="15" spans="1:28">
      <c r="A57" s="14"/>
      <c r="B57" s="11" t="s">
        <v>105</v>
      </c>
      <c r="C57" s="13"/>
      <c r="D57" s="15"/>
      <c r="E57" s="15"/>
      <c r="F57" s="15"/>
      <c r="G57" s="15"/>
      <c r="H57" s="15"/>
      <c r="I57" s="15"/>
      <c r="J57" s="15"/>
      <c r="K57" s="15"/>
      <c r="L57" s="13">
        <v>2</v>
      </c>
      <c r="M57" s="15"/>
      <c r="N57" s="15"/>
      <c r="O57" s="15"/>
      <c r="P57" s="13">
        <v>2</v>
      </c>
      <c r="Q57" s="15"/>
      <c r="R57" s="15"/>
      <c r="S57" s="15"/>
      <c r="T57" s="15"/>
      <c r="U57" s="13">
        <v>2</v>
      </c>
      <c r="V57" s="13">
        <v>4</v>
      </c>
      <c r="W57" s="15"/>
      <c r="X57" s="13">
        <v>4</v>
      </c>
      <c r="Y57" s="15"/>
      <c r="Z57" s="13">
        <v>2</v>
      </c>
      <c r="AA57" s="13">
        <v>2</v>
      </c>
      <c r="AB57" s="24">
        <f t="shared" si="1"/>
        <v>18</v>
      </c>
    </row>
    <row r="58" s="2" customFormat="1" ht="15" spans="1:28">
      <c r="A58" s="14"/>
      <c r="B58" s="11" t="s">
        <v>106</v>
      </c>
      <c r="C58" s="13"/>
      <c r="D58" s="15"/>
      <c r="E58" s="15"/>
      <c r="F58" s="15"/>
      <c r="G58" s="15"/>
      <c r="H58" s="13">
        <v>1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24">
        <f t="shared" si="1"/>
        <v>1</v>
      </c>
    </row>
    <row r="59" s="2" customFormat="1" ht="15" spans="1:28">
      <c r="A59" s="14"/>
      <c r="B59" s="11" t="s">
        <v>107</v>
      </c>
      <c r="C59" s="13"/>
      <c r="D59" s="15"/>
      <c r="E59" s="15"/>
      <c r="F59" s="15"/>
      <c r="G59" s="15"/>
      <c r="H59" s="15"/>
      <c r="I59" s="15"/>
      <c r="J59" s="15"/>
      <c r="K59" s="15"/>
      <c r="L59" s="15"/>
      <c r="M59" s="13">
        <v>1</v>
      </c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3">
        <v>1</v>
      </c>
      <c r="AA59" s="15"/>
      <c r="AB59" s="24">
        <f t="shared" si="1"/>
        <v>2</v>
      </c>
    </row>
    <row r="60" s="2" customFormat="1" ht="15" spans="1:28">
      <c r="A60" s="14"/>
      <c r="B60" s="11" t="s">
        <v>108</v>
      </c>
      <c r="C60" s="13"/>
      <c r="D60" s="13">
        <v>1</v>
      </c>
      <c r="E60" s="13">
        <v>3</v>
      </c>
      <c r="F60" s="13">
        <v>1</v>
      </c>
      <c r="G60" s="13">
        <v>2</v>
      </c>
      <c r="H60" s="13">
        <v>1</v>
      </c>
      <c r="I60" s="13"/>
      <c r="J60" s="13"/>
      <c r="K60" s="13"/>
      <c r="L60" s="13"/>
      <c r="M60" s="13"/>
      <c r="N60" s="13"/>
      <c r="O60" s="13"/>
      <c r="P60" s="13">
        <v>1</v>
      </c>
      <c r="Q60" s="13">
        <v>1</v>
      </c>
      <c r="R60" s="13">
        <v>1</v>
      </c>
      <c r="S60" s="13">
        <v>2</v>
      </c>
      <c r="T60" s="13">
        <v>2</v>
      </c>
      <c r="U60" s="13">
        <v>1</v>
      </c>
      <c r="V60" s="13"/>
      <c r="W60" s="13">
        <v>2</v>
      </c>
      <c r="X60" s="13">
        <v>1</v>
      </c>
      <c r="Y60" s="13"/>
      <c r="Z60" s="13">
        <v>1</v>
      </c>
      <c r="AA60" s="13">
        <v>1</v>
      </c>
      <c r="AB60" s="24">
        <f t="shared" si="1"/>
        <v>21</v>
      </c>
    </row>
    <row r="61" s="2" customFormat="1" ht="15" spans="1:28">
      <c r="A61" s="14"/>
      <c r="B61" s="14" t="s">
        <v>109</v>
      </c>
      <c r="C61" s="13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3">
        <v>1</v>
      </c>
      <c r="V61" s="15"/>
      <c r="W61" s="15"/>
      <c r="X61" s="15"/>
      <c r="Y61" s="15"/>
      <c r="Z61" s="15"/>
      <c r="AA61" s="15"/>
      <c r="AB61" s="24">
        <f t="shared" si="1"/>
        <v>1</v>
      </c>
    </row>
    <row r="62" s="2" customFormat="1" ht="15" spans="1:28">
      <c r="A62" s="21"/>
      <c r="B62" s="11" t="s">
        <v>110</v>
      </c>
      <c r="C62" s="13">
        <v>2</v>
      </c>
      <c r="D62" s="15"/>
      <c r="E62" s="13">
        <v>5</v>
      </c>
      <c r="F62" s="13">
        <v>5</v>
      </c>
      <c r="G62" s="13">
        <v>1</v>
      </c>
      <c r="H62" s="13">
        <v>2</v>
      </c>
      <c r="I62" s="13">
        <v>12</v>
      </c>
      <c r="J62" s="13">
        <v>8</v>
      </c>
      <c r="K62" s="13">
        <v>7</v>
      </c>
      <c r="L62" s="13">
        <v>1</v>
      </c>
      <c r="M62" s="13">
        <v>5</v>
      </c>
      <c r="N62" s="13">
        <v>11</v>
      </c>
      <c r="O62" s="15"/>
      <c r="P62" s="13">
        <v>1</v>
      </c>
      <c r="Q62" s="13">
        <v>3</v>
      </c>
      <c r="R62" s="15"/>
      <c r="S62" s="13">
        <v>2</v>
      </c>
      <c r="T62" s="13">
        <v>3</v>
      </c>
      <c r="U62" s="13">
        <v>2</v>
      </c>
      <c r="V62" s="13">
        <v>1</v>
      </c>
      <c r="W62" s="13">
        <v>1</v>
      </c>
      <c r="X62" s="13">
        <v>4</v>
      </c>
      <c r="Y62" s="13">
        <v>2</v>
      </c>
      <c r="Z62" s="15"/>
      <c r="AA62" s="13">
        <v>10</v>
      </c>
      <c r="AB62" s="24">
        <f t="shared" si="1"/>
        <v>88</v>
      </c>
    </row>
    <row r="63" s="2" customFormat="1" ht="15" spans="1:28">
      <c r="A63" s="14"/>
      <c r="B63" s="11" t="s">
        <v>111</v>
      </c>
      <c r="C63" s="13"/>
      <c r="D63" s="13">
        <v>2</v>
      </c>
      <c r="E63" s="13"/>
      <c r="F63" s="13"/>
      <c r="G63" s="13">
        <v>1</v>
      </c>
      <c r="H63" s="13"/>
      <c r="I63" s="13"/>
      <c r="J63" s="13"/>
      <c r="K63" s="13"/>
      <c r="L63" s="13">
        <v>1</v>
      </c>
      <c r="M63" s="13"/>
      <c r="N63" s="13"/>
      <c r="O63" s="13"/>
      <c r="P63" s="13">
        <v>1</v>
      </c>
      <c r="Q63" s="13"/>
      <c r="R63" s="13"/>
      <c r="S63" s="13"/>
      <c r="T63" s="13"/>
      <c r="U63" s="13"/>
      <c r="V63" s="13"/>
      <c r="W63" s="13">
        <v>2</v>
      </c>
      <c r="X63" s="13"/>
      <c r="Y63" s="13"/>
      <c r="Z63" s="13">
        <v>1</v>
      </c>
      <c r="AA63" s="13"/>
      <c r="AB63" s="24">
        <f t="shared" si="1"/>
        <v>8</v>
      </c>
    </row>
    <row r="64" s="2" customFormat="1" ht="15" spans="1:28">
      <c r="A64" s="14"/>
      <c r="B64" s="11" t="s">
        <v>112</v>
      </c>
      <c r="C64" s="13"/>
      <c r="D64" s="15"/>
      <c r="E64" s="15"/>
      <c r="F64" s="15"/>
      <c r="G64" s="13">
        <v>1</v>
      </c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24">
        <f t="shared" si="1"/>
        <v>1</v>
      </c>
    </row>
    <row r="65" s="2" customFormat="1" ht="15" spans="1:28">
      <c r="A65" s="14"/>
      <c r="B65" s="11" t="s">
        <v>113</v>
      </c>
      <c r="C65" s="13"/>
      <c r="D65" s="13">
        <v>2</v>
      </c>
      <c r="E65" s="15"/>
      <c r="F65" s="15"/>
      <c r="G65" s="15"/>
      <c r="H65" s="15"/>
      <c r="I65" s="15"/>
      <c r="J65" s="15"/>
      <c r="K65" s="15"/>
      <c r="L65" s="13">
        <v>2</v>
      </c>
      <c r="M65" s="15"/>
      <c r="N65" s="15"/>
      <c r="O65" s="15"/>
      <c r="P65" s="13">
        <v>2</v>
      </c>
      <c r="Q65" s="13">
        <v>2</v>
      </c>
      <c r="R65" s="15"/>
      <c r="S65" s="15"/>
      <c r="T65" s="15"/>
      <c r="U65" s="15"/>
      <c r="V65" s="15"/>
      <c r="W65" s="13">
        <v>2</v>
      </c>
      <c r="X65" s="15"/>
      <c r="Y65" s="15"/>
      <c r="Z65" s="15"/>
      <c r="AA65" s="15"/>
      <c r="AB65" s="24">
        <f t="shared" si="1"/>
        <v>10</v>
      </c>
    </row>
    <row r="66" s="2" customFormat="1" ht="15" spans="1:28">
      <c r="A66" s="14"/>
      <c r="B66" s="11" t="s">
        <v>114</v>
      </c>
      <c r="C66" s="13"/>
      <c r="D66" s="15"/>
      <c r="E66" s="15"/>
      <c r="F66" s="13">
        <v>1</v>
      </c>
      <c r="G66" s="13">
        <v>1</v>
      </c>
      <c r="H66" s="15"/>
      <c r="I66" s="15"/>
      <c r="J66" s="15"/>
      <c r="K66" s="15"/>
      <c r="L66" s="15"/>
      <c r="M66" s="15"/>
      <c r="N66" s="15"/>
      <c r="O66" s="13">
        <v>1</v>
      </c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24">
        <f t="shared" si="1"/>
        <v>3</v>
      </c>
    </row>
    <row r="67" s="2" customFormat="1" ht="15" spans="1:28">
      <c r="A67" s="14"/>
      <c r="B67" s="11" t="s">
        <v>115</v>
      </c>
      <c r="C67" s="13"/>
      <c r="D67" s="13"/>
      <c r="E67" s="13"/>
      <c r="F67" s="13"/>
      <c r="G67" s="13"/>
      <c r="H67" s="13"/>
      <c r="I67" s="13"/>
      <c r="J67" s="13"/>
      <c r="K67" s="13">
        <v>1</v>
      </c>
      <c r="L67" s="13"/>
      <c r="M67" s="13"/>
      <c r="N67" s="13"/>
      <c r="O67" s="13"/>
      <c r="P67" s="13">
        <v>1</v>
      </c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24">
        <f t="shared" si="1"/>
        <v>2</v>
      </c>
    </row>
    <row r="68" s="2" customFormat="1" ht="15" spans="1:28">
      <c r="A68" s="14"/>
      <c r="B68" s="11" t="s">
        <v>116</v>
      </c>
      <c r="C68" s="13"/>
      <c r="D68" s="15"/>
      <c r="E68" s="13">
        <v>1</v>
      </c>
      <c r="F68" s="15"/>
      <c r="G68" s="15">
        <v>1</v>
      </c>
      <c r="H68" s="13">
        <v>1</v>
      </c>
      <c r="I68" s="15">
        <v>1</v>
      </c>
      <c r="J68" s="15">
        <v>5</v>
      </c>
      <c r="K68" s="15">
        <v>2</v>
      </c>
      <c r="L68" s="15"/>
      <c r="M68" s="15"/>
      <c r="N68" s="13">
        <v>4</v>
      </c>
      <c r="O68" s="15"/>
      <c r="P68" s="15">
        <v>1</v>
      </c>
      <c r="Q68" s="15">
        <v>3</v>
      </c>
      <c r="R68" s="15"/>
      <c r="S68" s="15"/>
      <c r="T68" s="15">
        <v>6</v>
      </c>
      <c r="U68" s="15">
        <v>1</v>
      </c>
      <c r="V68" s="15">
        <v>1</v>
      </c>
      <c r="W68" s="15"/>
      <c r="X68" s="15">
        <v>1</v>
      </c>
      <c r="Y68" s="15"/>
      <c r="Z68" s="15"/>
      <c r="AA68" s="15">
        <v>3</v>
      </c>
      <c r="AB68" s="24">
        <f t="shared" si="1"/>
        <v>31</v>
      </c>
    </row>
    <row r="69" s="2" customFormat="1" ht="15" spans="1:28">
      <c r="A69" s="25"/>
      <c r="B69" s="11" t="s">
        <v>117</v>
      </c>
      <c r="C69" s="13"/>
      <c r="D69" s="15"/>
      <c r="E69" s="15"/>
      <c r="F69" s="13">
        <v>1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24">
        <f t="shared" si="1"/>
        <v>1</v>
      </c>
    </row>
    <row r="70" s="2" customFormat="1" ht="15" spans="1:28">
      <c r="A70" s="20"/>
      <c r="B70" s="11" t="s">
        <v>118</v>
      </c>
      <c r="C70" s="13">
        <v>9</v>
      </c>
      <c r="D70" s="13">
        <v>3</v>
      </c>
      <c r="E70" s="13">
        <v>5</v>
      </c>
      <c r="F70" s="13">
        <v>4</v>
      </c>
      <c r="G70" s="13">
        <v>7</v>
      </c>
      <c r="H70" s="13">
        <v>10</v>
      </c>
      <c r="I70" s="13">
        <v>3</v>
      </c>
      <c r="J70" s="13">
        <v>8</v>
      </c>
      <c r="K70" s="13">
        <v>1</v>
      </c>
      <c r="L70" s="13">
        <v>4</v>
      </c>
      <c r="M70" s="13">
        <v>4</v>
      </c>
      <c r="N70" s="13">
        <v>11</v>
      </c>
      <c r="O70" s="13">
        <v>4</v>
      </c>
      <c r="P70" s="13">
        <v>4</v>
      </c>
      <c r="Q70" s="13">
        <v>5</v>
      </c>
      <c r="R70" s="13">
        <v>4</v>
      </c>
      <c r="S70" s="13">
        <v>9</v>
      </c>
      <c r="T70" s="13">
        <v>7</v>
      </c>
      <c r="U70" s="13">
        <v>5</v>
      </c>
      <c r="V70" s="13">
        <v>4</v>
      </c>
      <c r="W70" s="13">
        <v>37</v>
      </c>
      <c r="X70" s="13">
        <v>5</v>
      </c>
      <c r="Y70" s="13">
        <v>5</v>
      </c>
      <c r="Z70" s="13">
        <v>12</v>
      </c>
      <c r="AA70" s="13">
        <v>6</v>
      </c>
      <c r="AB70" s="24">
        <f t="shared" si="1"/>
        <v>176</v>
      </c>
    </row>
    <row r="71" s="2" customFormat="1" ht="15" spans="1:28">
      <c r="A71" s="20"/>
      <c r="B71" s="11" t="s">
        <v>119</v>
      </c>
      <c r="C71" s="13">
        <v>4</v>
      </c>
      <c r="D71" s="13">
        <v>2</v>
      </c>
      <c r="E71" s="13">
        <v>2</v>
      </c>
      <c r="F71" s="13">
        <v>5</v>
      </c>
      <c r="G71" s="13">
        <v>1</v>
      </c>
      <c r="H71" s="13">
        <v>3</v>
      </c>
      <c r="I71" s="13">
        <v>2</v>
      </c>
      <c r="J71" s="13">
        <v>4</v>
      </c>
      <c r="K71" s="13">
        <v>1</v>
      </c>
      <c r="L71" s="13">
        <v>5</v>
      </c>
      <c r="M71" s="13">
        <v>4</v>
      </c>
      <c r="N71" s="13">
        <v>3</v>
      </c>
      <c r="O71" s="13">
        <v>2</v>
      </c>
      <c r="P71" s="13">
        <v>2</v>
      </c>
      <c r="Q71" s="13">
        <v>4</v>
      </c>
      <c r="R71" s="13"/>
      <c r="S71" s="13">
        <v>1</v>
      </c>
      <c r="T71" s="13">
        <v>3</v>
      </c>
      <c r="U71" s="13">
        <v>3</v>
      </c>
      <c r="V71" s="13">
        <v>2</v>
      </c>
      <c r="W71" s="13">
        <v>4</v>
      </c>
      <c r="X71" s="13">
        <v>3</v>
      </c>
      <c r="Y71" s="13">
        <v>6</v>
      </c>
      <c r="Z71" s="13"/>
      <c r="AA71" s="13">
        <v>4</v>
      </c>
      <c r="AB71" s="24">
        <f t="shared" si="1"/>
        <v>70</v>
      </c>
    </row>
    <row r="72" s="2" customFormat="1" ht="15" spans="1:28">
      <c r="A72" s="20"/>
      <c r="B72" s="11" t="s">
        <v>120</v>
      </c>
      <c r="C72" s="13">
        <v>2</v>
      </c>
      <c r="D72" s="13">
        <v>1</v>
      </c>
      <c r="E72" s="13">
        <v>1</v>
      </c>
      <c r="F72" s="13"/>
      <c r="G72" s="13"/>
      <c r="H72" s="13"/>
      <c r="I72" s="13"/>
      <c r="J72" s="13">
        <v>1</v>
      </c>
      <c r="K72" s="13"/>
      <c r="L72" s="13">
        <v>1</v>
      </c>
      <c r="M72" s="13"/>
      <c r="N72" s="13"/>
      <c r="O72" s="13"/>
      <c r="P72" s="13">
        <v>3</v>
      </c>
      <c r="Q72" s="13"/>
      <c r="R72" s="13">
        <v>1</v>
      </c>
      <c r="S72" s="13"/>
      <c r="T72" s="13"/>
      <c r="U72" s="13"/>
      <c r="V72" s="13">
        <v>1</v>
      </c>
      <c r="W72" s="13">
        <v>3</v>
      </c>
      <c r="X72" s="13">
        <v>1</v>
      </c>
      <c r="Y72" s="13"/>
      <c r="Z72" s="13"/>
      <c r="AA72" s="13">
        <v>1</v>
      </c>
      <c r="AB72" s="24">
        <f t="shared" si="1"/>
        <v>16</v>
      </c>
    </row>
    <row r="73" s="2" customFormat="1" ht="15" spans="1:28">
      <c r="A73" s="21"/>
      <c r="B73" s="11" t="s">
        <v>121</v>
      </c>
      <c r="C73" s="13"/>
      <c r="D73" s="13"/>
      <c r="E73" s="13">
        <v>1</v>
      </c>
      <c r="F73" s="13"/>
      <c r="G73" s="13"/>
      <c r="H73" s="13"/>
      <c r="I73" s="13">
        <v>1</v>
      </c>
      <c r="J73" s="13">
        <v>1</v>
      </c>
      <c r="K73" s="13">
        <v>1</v>
      </c>
      <c r="L73" s="13"/>
      <c r="M73" s="13"/>
      <c r="N73" s="13"/>
      <c r="O73" s="13"/>
      <c r="P73" s="13"/>
      <c r="Q73" s="13"/>
      <c r="R73" s="13">
        <v>1</v>
      </c>
      <c r="S73" s="13"/>
      <c r="T73" s="13">
        <v>1</v>
      </c>
      <c r="U73" s="13"/>
      <c r="V73" s="13"/>
      <c r="W73" s="13"/>
      <c r="X73" s="13">
        <v>1</v>
      </c>
      <c r="Y73" s="13">
        <v>1</v>
      </c>
      <c r="Z73" s="13"/>
      <c r="AA73" s="13">
        <v>2</v>
      </c>
      <c r="AB73" s="24">
        <f t="shared" si="1"/>
        <v>10</v>
      </c>
    </row>
    <row r="74" s="2" customFormat="1" ht="15" spans="1:28">
      <c r="A74" s="14"/>
      <c r="B74" s="11" t="s">
        <v>122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>
        <v>1</v>
      </c>
      <c r="P74" s="13"/>
      <c r="Q74" s="13"/>
      <c r="R74" s="13">
        <v>3</v>
      </c>
      <c r="S74" s="13"/>
      <c r="T74" s="13"/>
      <c r="U74" s="13">
        <v>3</v>
      </c>
      <c r="V74" s="13"/>
      <c r="W74" s="13"/>
      <c r="X74" s="13">
        <v>1</v>
      </c>
      <c r="Y74" s="13"/>
      <c r="Z74" s="13"/>
      <c r="AA74" s="13">
        <v>1</v>
      </c>
      <c r="AB74" s="24">
        <f t="shared" si="1"/>
        <v>9</v>
      </c>
    </row>
    <row r="75" s="2" customFormat="1" ht="15" spans="1:28">
      <c r="A75" s="14"/>
      <c r="B75" s="11" t="s">
        <v>123</v>
      </c>
      <c r="C75" s="13"/>
      <c r="D75" s="13">
        <v>1</v>
      </c>
      <c r="E75" s="13">
        <v>1</v>
      </c>
      <c r="F75" s="13"/>
      <c r="G75" s="13"/>
      <c r="H75" s="13"/>
      <c r="I75" s="13">
        <v>1</v>
      </c>
      <c r="J75" s="13"/>
      <c r="K75" s="13"/>
      <c r="L75" s="13"/>
      <c r="M75" s="13"/>
      <c r="N75" s="13"/>
      <c r="O75" s="13"/>
      <c r="P75" s="13"/>
      <c r="Q75" s="13"/>
      <c r="R75" s="13">
        <v>2</v>
      </c>
      <c r="S75" s="13">
        <v>1</v>
      </c>
      <c r="T75" s="13"/>
      <c r="U75" s="13"/>
      <c r="V75" s="13"/>
      <c r="W75" s="13"/>
      <c r="X75" s="13">
        <v>2</v>
      </c>
      <c r="Y75" s="13">
        <v>2</v>
      </c>
      <c r="Z75" s="13">
        <v>1</v>
      </c>
      <c r="AA75" s="13"/>
      <c r="AB75" s="24">
        <f t="shared" si="1"/>
        <v>11</v>
      </c>
    </row>
    <row r="76" s="2" customFormat="1" ht="15" spans="1:28">
      <c r="A76" s="14"/>
      <c r="B76" s="11" t="s">
        <v>124</v>
      </c>
      <c r="C76" s="13"/>
      <c r="D76" s="13">
        <v>3</v>
      </c>
      <c r="E76" s="13"/>
      <c r="F76" s="13"/>
      <c r="G76" s="13">
        <v>7</v>
      </c>
      <c r="H76" s="13">
        <v>1</v>
      </c>
      <c r="I76" s="13"/>
      <c r="J76" s="13">
        <v>1</v>
      </c>
      <c r="K76" s="13"/>
      <c r="L76" s="13"/>
      <c r="M76" s="13"/>
      <c r="N76" s="13">
        <v>2</v>
      </c>
      <c r="O76" s="13"/>
      <c r="P76" s="13">
        <v>1</v>
      </c>
      <c r="Q76" s="13"/>
      <c r="R76" s="13">
        <v>3</v>
      </c>
      <c r="S76" s="13"/>
      <c r="T76" s="13"/>
      <c r="U76" s="13"/>
      <c r="V76" s="13"/>
      <c r="W76" s="13">
        <v>2</v>
      </c>
      <c r="X76" s="13"/>
      <c r="Y76" s="13">
        <v>1</v>
      </c>
      <c r="Z76" s="13">
        <v>6</v>
      </c>
      <c r="AA76" s="13"/>
      <c r="AB76" s="24">
        <f t="shared" si="1"/>
        <v>27</v>
      </c>
    </row>
    <row r="77" s="3" customFormat="1" ht="15" spans="1:28">
      <c r="A77" s="26"/>
      <c r="B77" s="27" t="s">
        <v>125</v>
      </c>
      <c r="C77" s="28"/>
      <c r="D77" s="28">
        <v>1</v>
      </c>
      <c r="E77" s="28">
        <v>1</v>
      </c>
      <c r="F77" s="28"/>
      <c r="G77" s="28"/>
      <c r="H77" s="28"/>
      <c r="I77" s="28"/>
      <c r="J77" s="28"/>
      <c r="K77" s="28"/>
      <c r="L77" s="28">
        <v>1</v>
      </c>
      <c r="M77" s="28"/>
      <c r="N77" s="28">
        <v>2</v>
      </c>
      <c r="O77" s="28"/>
      <c r="P77" s="28"/>
      <c r="Q77" s="28"/>
      <c r="R77" s="28">
        <v>1</v>
      </c>
      <c r="S77" s="28"/>
      <c r="T77" s="28"/>
      <c r="U77" s="28"/>
      <c r="V77" s="28"/>
      <c r="W77" s="28"/>
      <c r="X77" s="28"/>
      <c r="Y77" s="28"/>
      <c r="Z77" s="28"/>
      <c r="AA77" s="28"/>
      <c r="AB77" s="24">
        <f t="shared" si="1"/>
        <v>6</v>
      </c>
    </row>
    <row r="81" ht="15" spans="2:27">
      <c r="B81" s="1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ht="15" spans="2:27">
      <c r="B82" s="1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ht="15" spans="2:27">
      <c r="B83" s="1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ht="15" spans="2:27">
      <c r="B84" s="11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</sheetData>
  <sortState ref="A1:AC84">
    <sortCondition ref="A6"/>
  </sortState>
  <mergeCells count="1">
    <mergeCell ref="A1:A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Guo-Hu</dc:creator>
  <cp:lastModifiedBy>Chen Guo-Hu</cp:lastModifiedBy>
  <dcterms:created xsi:type="dcterms:W3CDTF">2019-06-14T09:12:00Z</dcterms:created>
  <dcterms:modified xsi:type="dcterms:W3CDTF">2020-05-12T08:47:12Z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