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YandexDisk\Мои документы\PAPER\! in progress M1\6_Resubmitted after Editor second time\"/>
    </mc:Choice>
  </mc:AlternateContent>
  <bookViews>
    <workbookView xWindow="0" yWindow="0" windowWidth="23040" windowHeight="9384"/>
  </bookViews>
  <sheets>
    <sheet name="TableS6" sheetId="6" r:id="rId1"/>
  </sheets>
  <calcPr calcId="152511" concurrentCalc="0"/>
</workbook>
</file>

<file path=xl/calcChain.xml><?xml version="1.0" encoding="utf-8"?>
<calcChain xmlns="http://schemas.openxmlformats.org/spreadsheetml/2006/main">
  <c r="G75" i="6" l="1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H3" i="6"/>
  <c r="G3" i="6"/>
</calcChain>
</file>

<file path=xl/sharedStrings.xml><?xml version="1.0" encoding="utf-8"?>
<sst xmlns="http://schemas.openxmlformats.org/spreadsheetml/2006/main" count="85" uniqueCount="84">
  <si>
    <t>SNP_ID</t>
  </si>
  <si>
    <t>HIrisPlex-S</t>
  </si>
  <si>
    <t>chr15:28356859_C_T</t>
  </si>
  <si>
    <t>rs1129038</t>
  </si>
  <si>
    <t>chr15:28365618_A_G</t>
  </si>
  <si>
    <t>rs12913832</t>
  </si>
  <si>
    <t>chr15:28392261_G_A</t>
  </si>
  <si>
    <t>chr15:28410491_C_T</t>
  </si>
  <si>
    <t>chr15:28495956_A_G</t>
  </si>
  <si>
    <t>chr1:119406130_C_T</t>
  </si>
  <si>
    <t>chrX:148567451_C_T</t>
  </si>
  <si>
    <t>chr9:12702890_C_A</t>
  </si>
  <si>
    <t>chr4:155291087_C_T</t>
  </si>
  <si>
    <t>chr4:155287535_T_C</t>
  </si>
  <si>
    <t>chr1:3331899_A_G</t>
  </si>
  <si>
    <t>chr3:54715284_C_T</t>
  </si>
  <si>
    <t>chr15:28145024_T_C</t>
  </si>
  <si>
    <t>chr3:189561323_A_G</t>
  </si>
  <si>
    <t>chr15:28364059_A_G</t>
  </si>
  <si>
    <t>chr2:43643005_C_T</t>
  </si>
  <si>
    <t>chr15:28380518_T_A</t>
  </si>
  <si>
    <t>chr10:87670832_T_C</t>
  </si>
  <si>
    <t>chr15:28383565_T_C</t>
  </si>
  <si>
    <t>chr1:19080055_C_T</t>
  </si>
  <si>
    <t>chr15:28513364_T_C</t>
  </si>
  <si>
    <t>chrX:148605752_T_C</t>
  </si>
  <si>
    <t>chr5:74000084_C_T</t>
  </si>
  <si>
    <t>chr15:28530182_C_T</t>
  </si>
  <si>
    <t>chr4:155294563_T_C</t>
  </si>
  <si>
    <t>rs1667394</t>
  </si>
  <si>
    <t>chr3:189559757_G_A</t>
  </si>
  <si>
    <t>chr16:88819712_C_G</t>
  </si>
  <si>
    <t>chr15:28562998_T_C</t>
  </si>
  <si>
    <t>chr5:150660769_A_G</t>
  </si>
  <si>
    <t>chr15:28579547_G_A</t>
  </si>
  <si>
    <t>chr15:28566122_A_G</t>
  </si>
  <si>
    <t>chr19:7570978_T_C</t>
  </si>
  <si>
    <t>chr20:39272620_A_G</t>
  </si>
  <si>
    <t>chr3:189429301_G_T</t>
  </si>
  <si>
    <t>chr15:28296425_T_C</t>
  </si>
  <si>
    <t>chr6:382559_G_A</t>
  </si>
  <si>
    <t>chr6:45136347_G_A</t>
  </si>
  <si>
    <t>chr5:33969628_T_C</t>
  </si>
  <si>
    <t>chrX:66405249_C_T</t>
  </si>
  <si>
    <t>chr4:154829611_C_T</t>
  </si>
  <si>
    <t>chr2:223105717_T_A</t>
  </si>
  <si>
    <t>chr20:33986549_C_T</t>
  </si>
  <si>
    <t>chr10:87576467_C_T</t>
  </si>
  <si>
    <t>chr14:92909309_T_C</t>
  </si>
  <si>
    <t>chr15:28419048_T_G</t>
  </si>
  <si>
    <t>chr15:28120508_T_C</t>
  </si>
  <si>
    <t>chrX:66828653_A_G</t>
  </si>
  <si>
    <t>chr17:9107969_G_A</t>
  </si>
  <si>
    <t>chrX:153598413_T_C</t>
  </si>
  <si>
    <t>chr9:16678265_C_T</t>
  </si>
  <si>
    <t>chr19:7578733_A_T</t>
  </si>
  <si>
    <t>chr9:16659924_T_C</t>
  </si>
  <si>
    <t>chr8:24211993_ACTAT_A</t>
  </si>
  <si>
    <t>chr3:189552236_T_C</t>
  </si>
  <si>
    <t>chr7:42112533_T_G</t>
  </si>
  <si>
    <t>chr4:87847613_T_G</t>
  </si>
  <si>
    <t>chr3:58130168_A_G</t>
  </si>
  <si>
    <t>chr3:33035542_T_C</t>
  </si>
  <si>
    <t>chr3:54292052_T_A</t>
  </si>
  <si>
    <t>chr3:33111182_T_G</t>
  </si>
  <si>
    <t>chr16:89712889_C_T</t>
  </si>
  <si>
    <t>chr3:54251172_G_A</t>
  </si>
  <si>
    <t>chr14:71661673_T_C</t>
  </si>
  <si>
    <t>chr14:71658253_G_T</t>
  </si>
  <si>
    <t>chr3:54636061_G_A</t>
  </si>
  <si>
    <t>chr1:94560938_G_A</t>
  </si>
  <si>
    <t>chr1:19044877_C_T</t>
  </si>
  <si>
    <t>chr4:87851083_C_T</t>
  </si>
  <si>
    <t>chr5:60947483_A_G</t>
  </si>
  <si>
    <t>chr5:73959526_A_G</t>
  </si>
  <si>
    <t>chr6:45419110_C_G</t>
  </si>
  <si>
    <t>chr7:42032565_C_T</t>
  </si>
  <si>
    <t>Table S6 Summary table of best SNPs lists for the North Eurasian pooled and regional datasets for eye color prediction</t>
  </si>
  <si>
    <t>Caucasus Score</t>
  </si>
  <si>
    <t>European Russia Score</t>
  </si>
  <si>
    <t>West Siberia Score</t>
  </si>
  <si>
    <t>Pooled sample Score</t>
  </si>
  <si>
    <t>Count samples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</si>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</sst>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</font>
    <font>
      <b/>
      <sz val="12"/>
      <color theme="1"/>
      <name val="Calibri"/>
    </font>
    <font>
      <sz val="12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 applyFont="1" applyAlignment="1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0" fillId="0" borderId="0" xfId="0" applyFont="1" applyAlignment="1"/>
  </cellXfs>
  <cellStyles count="1">
    <cellStyle name="Обычный" xfId="0" builtinId="0"/>
  </cellStyles>
  <dxfs count="18"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B4C6E7"/>
          <bgColor rgb="FFB4C6E7"/>
        </patternFill>
      </fill>
    </dxf>
    <dxf>
      <fill>
        <patternFill patternType="solid">
          <fgColor theme="5"/>
          <bgColor theme="5"/>
        </patternFill>
      </fill>
    </dxf>
  </dxfs>
  <tableStyles count="6">
    <tableStyle name="TableS5-style" pivot="0" count="3">
      <tableStyleElement type="headerRow" dxfId="17"/>
      <tableStyleElement type="firstRowStripe" dxfId="16"/>
      <tableStyleElement type="secondRowStripe" dxfId="15"/>
    </tableStyle>
    <tableStyle name="TableS6-style" pivot="0" count="3">
      <tableStyleElement type="headerRow" dxfId="14"/>
      <tableStyleElement type="firstRowStripe" dxfId="13"/>
      <tableStyleElement type="secondRowStripe" dxfId="12"/>
    </tableStyle>
    <tableStyle name="TableS1-style" pivot="0" count="3">
      <tableStyleElement type="headerRow" dxfId="11"/>
      <tableStyleElement type="firstRowStripe" dxfId="10"/>
      <tableStyleElement type="secondRowStripe" dxfId="9"/>
    </tableStyle>
    <tableStyle name="TableS7-style" pivot="0" count="3">
      <tableStyleElement type="headerRow" dxfId="8"/>
      <tableStyleElement type="firstRowStripe" dxfId="7"/>
      <tableStyleElement type="secondRowStripe" dxfId="6"/>
    </tableStyle>
    <tableStyle name="TableS8-style" pivot="0" count="3">
      <tableStyleElement type="headerRow" dxfId="5"/>
      <tableStyleElement type="firstRowStripe" dxfId="4"/>
      <tableStyleElement type="secondRowStripe" dxfId="3"/>
    </tableStyle>
    <tableStyle name="TableS4-style" pivot="0" count="3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le_2" displayName="Table_2" ref="A2:H75">
  <tableColumns count="8">
    <tableColumn id="1" name="SNP_ID"/>
    <tableColumn id="2" name="Caucasus Score"/>
    <tableColumn id="3" name="European Russia Score"/>
    <tableColumn id="4" name="West Siberia Score"/>
    <tableColumn id="5" name="Pooled sample Score"/>
    <tableColumn id="6" name="HIrisPlex-S"/>
    <tableColumn id="7" name="Count samples"/>
    <tableColumn id="8" name="Grand Total"/>
  </tableColumns>
  <tableStyleInfo name="TableS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tabSelected="1" workbookViewId="0">
      <selection sqref="A1:H1"/>
    </sheetView>
  </sheetViews>
  <sheetFormatPr defaultColWidth="11.1796875" defaultRowHeight="15" customHeight="1" x14ac:dyDescent="0.25"/>
  <cols>
    <col min="1" max="1" width="19.90625" bestFit="1" customWidth="1"/>
    <col min="2" max="2" width="12.36328125" bestFit="1" customWidth="1"/>
    <col min="3" max="3" width="18.1796875" bestFit="1" customWidth="1"/>
    <col min="4" max="4" width="15" bestFit="1" customWidth="1"/>
    <col min="5" max="5" width="16.6328125" bestFit="1" customWidth="1"/>
    <col min="6" max="6" width="9.453125" bestFit="1" customWidth="1"/>
    <col min="7" max="7" width="12.08984375" bestFit="1" customWidth="1"/>
    <col min="8" max="8" width="9.90625" bestFit="1" customWidth="1"/>
    <col min="9" max="26" width="8.6328125" customWidth="1"/>
  </cols>
  <sheetData>
    <row r="1" spans="1:8" ht="33" customHeight="1" x14ac:dyDescent="0.25">
      <c r="A1" s="4" t="s">
        <v>77</v>
      </c>
      <c r="B1" s="5"/>
      <c r="C1" s="5"/>
      <c r="D1" s="5"/>
      <c r="E1" s="5"/>
      <c r="F1" s="5"/>
      <c r="G1" s="5"/>
      <c r="H1" s="5"/>
    </row>
    <row r="2" spans="1:8" ht="15.75" customHeight="1" x14ac:dyDescent="0.3">
      <c r="A2" s="1" t="s">
        <v>0</v>
      </c>
      <c r="B2" s="1" t="s">
        <v>78</v>
      </c>
      <c r="C2" s="1" t="s">
        <v>79</v>
      </c>
      <c r="D2" s="1" t="s">
        <v>80</v>
      </c>
      <c r="E2" s="1" t="s">
        <v>81</v>
      </c>
      <c r="F2" s="1" t="s">
        <v>1</v>
      </c>
      <c r="G2" s="1" t="s">
        <v>82</v>
      </c>
      <c r="H2" s="1" t="s">
        <v>83</v>
      </c>
    </row>
    <row r="3" spans="1:8" ht="15.75" customHeight="1" x14ac:dyDescent="0.3">
      <c r="A3" s="2" t="s">
        <v>2</v>
      </c>
      <c r="B3" s="1">
        <v>2</v>
      </c>
      <c r="C3" s="1">
        <v>2</v>
      </c>
      <c r="D3" s="1">
        <v>2</v>
      </c>
      <c r="E3" s="1">
        <v>3</v>
      </c>
      <c r="F3" s="1" t="s">
        <v>3</v>
      </c>
      <c r="G3" s="1">
        <f>COUNT(TableS6!$B3:$E3)</f>
        <v>4</v>
      </c>
      <c r="H3" s="1">
        <f>SUM(TableS6!$B3:$E3)</f>
        <v>9</v>
      </c>
    </row>
    <row r="4" spans="1:8" ht="15.75" customHeight="1" x14ac:dyDescent="0.3">
      <c r="A4" s="2" t="s">
        <v>4</v>
      </c>
      <c r="B4" s="1">
        <v>2</v>
      </c>
      <c r="C4" s="1">
        <v>2</v>
      </c>
      <c r="D4" s="1">
        <v>2</v>
      </c>
      <c r="E4" s="1">
        <v>3</v>
      </c>
      <c r="F4" s="1" t="s">
        <v>5</v>
      </c>
      <c r="G4" s="1">
        <f>COUNT(TableS6!$B4:$E4)</f>
        <v>4</v>
      </c>
      <c r="H4" s="1">
        <v>9</v>
      </c>
    </row>
    <row r="5" spans="1:8" ht="15.75" customHeight="1" x14ac:dyDescent="0.3">
      <c r="A5" s="2" t="s">
        <v>6</v>
      </c>
      <c r="B5" s="1">
        <v>2</v>
      </c>
      <c r="C5" s="1">
        <v>2</v>
      </c>
      <c r="D5" s="1"/>
      <c r="E5" s="1">
        <v>3</v>
      </c>
      <c r="F5" s="1"/>
      <c r="G5" s="1">
        <f>COUNT(TableS6!$B5:$E5)</f>
        <v>3</v>
      </c>
      <c r="H5" s="1">
        <v>7</v>
      </c>
    </row>
    <row r="6" spans="1:8" ht="15.75" customHeight="1" x14ac:dyDescent="0.3">
      <c r="A6" s="2" t="s">
        <v>7</v>
      </c>
      <c r="B6" s="1"/>
      <c r="C6" s="1">
        <v>2</v>
      </c>
      <c r="D6" s="1">
        <v>2</v>
      </c>
      <c r="E6" s="1">
        <v>3</v>
      </c>
      <c r="F6" s="1"/>
      <c r="G6" s="1">
        <f>COUNT(TableS6!$B6:$E6)</f>
        <v>3</v>
      </c>
      <c r="H6" s="1">
        <v>7</v>
      </c>
    </row>
    <row r="7" spans="1:8" ht="15.75" customHeight="1" x14ac:dyDescent="0.3">
      <c r="A7" s="2" t="s">
        <v>8</v>
      </c>
      <c r="B7" s="1"/>
      <c r="C7" s="1">
        <v>2</v>
      </c>
      <c r="D7" s="1">
        <v>2</v>
      </c>
      <c r="E7" s="1">
        <v>3</v>
      </c>
      <c r="F7" s="1"/>
      <c r="G7" s="1">
        <f>COUNT(TableS6!$B7:$E7)</f>
        <v>3</v>
      </c>
      <c r="H7" s="1">
        <v>7</v>
      </c>
    </row>
    <row r="8" spans="1:8" ht="15.75" customHeight="1" x14ac:dyDescent="0.3">
      <c r="A8" s="2" t="s">
        <v>32</v>
      </c>
      <c r="B8" s="1"/>
      <c r="C8" s="1">
        <v>1</v>
      </c>
      <c r="D8" s="1"/>
      <c r="E8" s="1">
        <v>2</v>
      </c>
      <c r="F8" s="1"/>
      <c r="G8" s="1">
        <f>COUNT(TableS6!$B8:$E8)</f>
        <v>2</v>
      </c>
      <c r="H8" s="1">
        <v>3</v>
      </c>
    </row>
    <row r="9" spans="1:8" ht="15.75" customHeight="1" x14ac:dyDescent="0.3">
      <c r="A9" s="2" t="s">
        <v>37</v>
      </c>
      <c r="B9" s="1"/>
      <c r="C9" s="1">
        <v>1</v>
      </c>
      <c r="D9" s="1"/>
      <c r="E9" s="1">
        <v>2</v>
      </c>
      <c r="F9" s="1"/>
      <c r="G9" s="1">
        <f>COUNT(TableS6!$B9:$E9)</f>
        <v>2</v>
      </c>
      <c r="H9" s="1">
        <v>3</v>
      </c>
    </row>
    <row r="10" spans="1:8" ht="15.75" customHeight="1" x14ac:dyDescent="0.3">
      <c r="A10" s="3" t="s">
        <v>60</v>
      </c>
      <c r="B10" s="1"/>
      <c r="C10" s="1">
        <v>1</v>
      </c>
      <c r="D10" s="1"/>
      <c r="E10" s="1">
        <v>1</v>
      </c>
      <c r="F10" s="1"/>
      <c r="G10" s="1">
        <f>COUNT(TableS6!$B10:$E10)</f>
        <v>2</v>
      </c>
      <c r="H10" s="1">
        <v>2</v>
      </c>
    </row>
    <row r="11" spans="1:8" ht="15.75" customHeight="1" x14ac:dyDescent="0.3">
      <c r="A11" s="3" t="s">
        <v>9</v>
      </c>
      <c r="B11" s="1"/>
      <c r="C11" s="1"/>
      <c r="D11" s="1"/>
      <c r="E11" s="1">
        <v>2</v>
      </c>
      <c r="F11" s="1"/>
      <c r="G11" s="1">
        <f>COUNT(TableS6!$B11:$E11)</f>
        <v>1</v>
      </c>
      <c r="H11" s="1">
        <v>2</v>
      </c>
    </row>
    <row r="12" spans="1:8" ht="15.75" customHeight="1" x14ac:dyDescent="0.3">
      <c r="A12" s="3" t="s">
        <v>14</v>
      </c>
      <c r="B12" s="1"/>
      <c r="C12" s="1"/>
      <c r="D12" s="1"/>
      <c r="E12" s="1">
        <v>2</v>
      </c>
      <c r="F12" s="1"/>
      <c r="G12" s="1">
        <f>COUNT(TableS6!$B12:$E12)</f>
        <v>1</v>
      </c>
      <c r="H12" s="1">
        <v>2</v>
      </c>
    </row>
    <row r="13" spans="1:8" ht="15.75" customHeight="1" x14ac:dyDescent="0.3">
      <c r="A13" s="3" t="s">
        <v>16</v>
      </c>
      <c r="B13" s="1"/>
      <c r="C13" s="1"/>
      <c r="D13" s="1"/>
      <c r="E13" s="1">
        <v>2</v>
      </c>
      <c r="F13" s="1"/>
      <c r="G13" s="1">
        <f>COUNT(TableS6!$B13:$E13)</f>
        <v>1</v>
      </c>
      <c r="H13" s="1">
        <v>2</v>
      </c>
    </row>
    <row r="14" spans="1:8" ht="15.75" customHeight="1" x14ac:dyDescent="0.3">
      <c r="A14" s="3" t="s">
        <v>18</v>
      </c>
      <c r="B14" s="1"/>
      <c r="C14" s="1"/>
      <c r="D14" s="1"/>
      <c r="E14" s="1">
        <v>2</v>
      </c>
      <c r="F14" s="1"/>
      <c r="G14" s="1">
        <f>COUNT(TableS6!$B14:$E14)</f>
        <v>1</v>
      </c>
      <c r="H14" s="1">
        <v>2</v>
      </c>
    </row>
    <row r="15" spans="1:8" ht="15.75" customHeight="1" x14ac:dyDescent="0.3">
      <c r="A15" s="3" t="s">
        <v>20</v>
      </c>
      <c r="B15" s="1"/>
      <c r="C15" s="1"/>
      <c r="D15" s="1"/>
      <c r="E15" s="1">
        <v>2</v>
      </c>
      <c r="F15" s="1"/>
      <c r="G15" s="1">
        <f>COUNT(TableS6!$B15:$E15)</f>
        <v>1</v>
      </c>
      <c r="H15" s="1">
        <v>2</v>
      </c>
    </row>
    <row r="16" spans="1:8" ht="15.75" customHeight="1" x14ac:dyDescent="0.3">
      <c r="A16" s="3" t="s">
        <v>22</v>
      </c>
      <c r="B16" s="1"/>
      <c r="C16" s="1"/>
      <c r="D16" s="1"/>
      <c r="E16" s="1">
        <v>2</v>
      </c>
      <c r="F16" s="1"/>
      <c r="G16" s="1">
        <f>COUNT(TableS6!$B16:$E16)</f>
        <v>1</v>
      </c>
      <c r="H16" s="1">
        <v>2</v>
      </c>
    </row>
    <row r="17" spans="1:8" ht="15.75" customHeight="1" x14ac:dyDescent="0.3">
      <c r="A17" s="3" t="s">
        <v>24</v>
      </c>
      <c r="B17" s="1"/>
      <c r="C17" s="1"/>
      <c r="D17" s="1"/>
      <c r="E17" s="1">
        <v>2</v>
      </c>
      <c r="F17" s="1"/>
      <c r="G17" s="1">
        <f>COUNT(TableS6!$B17:$E17)</f>
        <v>1</v>
      </c>
      <c r="H17" s="1">
        <v>2</v>
      </c>
    </row>
    <row r="18" spans="1:8" ht="15.75" customHeight="1" x14ac:dyDescent="0.3">
      <c r="A18" s="3" t="s">
        <v>27</v>
      </c>
      <c r="B18" s="1"/>
      <c r="C18" s="1"/>
      <c r="D18" s="1"/>
      <c r="E18" s="1">
        <v>2</v>
      </c>
      <c r="F18" s="1" t="s">
        <v>29</v>
      </c>
      <c r="G18" s="1">
        <f>COUNT(TableS6!$B18:$E18)</f>
        <v>1</v>
      </c>
      <c r="H18" s="1">
        <v>2</v>
      </c>
    </row>
    <row r="19" spans="1:8" ht="15.75" customHeight="1" x14ac:dyDescent="0.3">
      <c r="A19" s="3" t="s">
        <v>35</v>
      </c>
      <c r="B19" s="1"/>
      <c r="C19" s="1"/>
      <c r="D19" s="1"/>
      <c r="E19" s="1">
        <v>2</v>
      </c>
      <c r="F19" s="1"/>
      <c r="G19" s="1">
        <f>COUNT(TableS6!$B19:$E19)</f>
        <v>1</v>
      </c>
      <c r="H19" s="1">
        <v>2</v>
      </c>
    </row>
    <row r="20" spans="1:8" ht="15.75" customHeight="1" x14ac:dyDescent="0.3">
      <c r="A20" s="3" t="s">
        <v>36</v>
      </c>
      <c r="B20" s="1"/>
      <c r="C20" s="1"/>
      <c r="D20" s="1"/>
      <c r="E20" s="1">
        <v>2</v>
      </c>
      <c r="F20" s="1"/>
      <c r="G20" s="1">
        <f>COUNT(TableS6!$B20:$E20)</f>
        <v>1</v>
      </c>
      <c r="H20" s="1">
        <v>2</v>
      </c>
    </row>
    <row r="21" spans="1:8" ht="15.75" customHeight="1" x14ac:dyDescent="0.3">
      <c r="A21" s="3" t="s">
        <v>38</v>
      </c>
      <c r="B21" s="1"/>
      <c r="C21" s="1"/>
      <c r="D21" s="1"/>
      <c r="E21" s="1">
        <v>2</v>
      </c>
      <c r="F21" s="1"/>
      <c r="G21" s="1">
        <f>COUNT(TableS6!$B21:$E21)</f>
        <v>1</v>
      </c>
      <c r="H21" s="1">
        <v>2</v>
      </c>
    </row>
    <row r="22" spans="1:8" ht="15.75" customHeight="1" x14ac:dyDescent="0.3">
      <c r="A22" s="3" t="s">
        <v>41</v>
      </c>
      <c r="B22" s="1"/>
      <c r="C22" s="1"/>
      <c r="D22" s="1"/>
      <c r="E22" s="1">
        <v>2</v>
      </c>
      <c r="F22" s="1"/>
      <c r="G22" s="1">
        <f>COUNT(TableS6!$B22:$E22)</f>
        <v>1</v>
      </c>
      <c r="H22" s="1">
        <v>2</v>
      </c>
    </row>
    <row r="23" spans="1:8" ht="15.75" customHeight="1" x14ac:dyDescent="0.3">
      <c r="A23" s="3" t="s">
        <v>43</v>
      </c>
      <c r="B23" s="1"/>
      <c r="C23" s="1"/>
      <c r="D23" s="1"/>
      <c r="E23" s="1">
        <v>2</v>
      </c>
      <c r="F23" s="1"/>
      <c r="G23" s="1">
        <f>COUNT(TableS6!$B23:$E23)</f>
        <v>1</v>
      </c>
      <c r="H23" s="1">
        <v>2</v>
      </c>
    </row>
    <row r="24" spans="1:8" ht="15.75" customHeight="1" x14ac:dyDescent="0.3">
      <c r="A24" s="3" t="s">
        <v>23</v>
      </c>
      <c r="B24" s="1">
        <v>2</v>
      </c>
      <c r="C24" s="1"/>
      <c r="D24" s="1"/>
      <c r="E24" s="1"/>
      <c r="F24" s="1"/>
      <c r="G24" s="1">
        <f>COUNT(TableS6!$B24:$E24)</f>
        <v>1</v>
      </c>
      <c r="H24" s="1">
        <v>2</v>
      </c>
    </row>
    <row r="25" spans="1:8" ht="15.75" customHeight="1" x14ac:dyDescent="0.3">
      <c r="A25" s="3" t="s">
        <v>21</v>
      </c>
      <c r="B25" s="1">
        <v>2</v>
      </c>
      <c r="C25" s="1"/>
      <c r="D25" s="1"/>
      <c r="E25" s="1"/>
      <c r="F25" s="1"/>
      <c r="G25" s="1">
        <f>COUNT(TableS6!$B25:$E25)</f>
        <v>1</v>
      </c>
      <c r="H25" s="1">
        <v>2</v>
      </c>
    </row>
    <row r="26" spans="1:8" ht="15.75" customHeight="1" x14ac:dyDescent="0.3">
      <c r="A26" s="3" t="s">
        <v>50</v>
      </c>
      <c r="B26" s="1"/>
      <c r="C26" s="1">
        <v>2</v>
      </c>
      <c r="D26" s="1"/>
      <c r="E26" s="1"/>
      <c r="F26" s="1"/>
      <c r="G26" s="1">
        <f>COUNT(TableS6!$B26:$E26)</f>
        <v>1</v>
      </c>
      <c r="H26" s="1">
        <v>2</v>
      </c>
    </row>
    <row r="27" spans="1:8" ht="15.75" customHeight="1" x14ac:dyDescent="0.3">
      <c r="A27" s="3" t="s">
        <v>39</v>
      </c>
      <c r="B27" s="1"/>
      <c r="C27" s="1"/>
      <c r="D27" s="1">
        <v>2</v>
      </c>
      <c r="E27" s="1"/>
      <c r="F27" s="1"/>
      <c r="G27" s="1">
        <f>COUNT(TableS6!$B27:$E27)</f>
        <v>1</v>
      </c>
      <c r="H27" s="1">
        <v>2</v>
      </c>
    </row>
    <row r="28" spans="1:8" ht="15.75" customHeight="1" x14ac:dyDescent="0.3">
      <c r="A28" s="3" t="s">
        <v>34</v>
      </c>
      <c r="B28" s="1"/>
      <c r="C28" s="1"/>
      <c r="D28" s="1">
        <v>2</v>
      </c>
      <c r="E28" s="1"/>
      <c r="F28" s="1"/>
      <c r="G28" s="1">
        <f>COUNT(TableS6!$B28:$E28)</f>
        <v>1</v>
      </c>
      <c r="H28" s="1">
        <v>2</v>
      </c>
    </row>
    <row r="29" spans="1:8" ht="15.75" customHeight="1" x14ac:dyDescent="0.3">
      <c r="A29" s="3" t="s">
        <v>50</v>
      </c>
      <c r="B29" s="1"/>
      <c r="C29" s="1">
        <v>2</v>
      </c>
      <c r="D29" s="1"/>
      <c r="E29" s="1"/>
      <c r="F29" s="1"/>
      <c r="G29" s="1">
        <f>COUNT(TableS6!$B29:$E29)</f>
        <v>1</v>
      </c>
      <c r="H29" s="1">
        <v>2</v>
      </c>
    </row>
    <row r="30" spans="1:8" ht="15.75" customHeight="1" x14ac:dyDescent="0.3">
      <c r="A30" s="3" t="s">
        <v>19</v>
      </c>
      <c r="B30" s="1">
        <v>2</v>
      </c>
      <c r="C30" s="1"/>
      <c r="D30" s="1"/>
      <c r="E30" s="1"/>
      <c r="F30" s="1"/>
      <c r="G30" s="1">
        <f>COUNT(TableS6!$B30:$E30)</f>
        <v>1</v>
      </c>
      <c r="H30" s="1">
        <v>2</v>
      </c>
    </row>
    <row r="31" spans="1:8" ht="15.75" customHeight="1" x14ac:dyDescent="0.3">
      <c r="A31" s="3" t="s">
        <v>46</v>
      </c>
      <c r="B31" s="1"/>
      <c r="C31" s="1">
        <v>2</v>
      </c>
      <c r="D31" s="1"/>
      <c r="E31" s="1"/>
      <c r="F31" s="1"/>
      <c r="G31" s="1">
        <f>COUNT(TableS6!$B31:$E31)</f>
        <v>1</v>
      </c>
      <c r="H31" s="1">
        <v>2</v>
      </c>
    </row>
    <row r="32" spans="1:8" ht="15.75" customHeight="1" x14ac:dyDescent="0.3">
      <c r="A32" s="3" t="s">
        <v>17</v>
      </c>
      <c r="B32" s="1">
        <v>2</v>
      </c>
      <c r="C32" s="1"/>
      <c r="D32" s="1"/>
      <c r="E32" s="1"/>
      <c r="F32" s="1"/>
      <c r="G32" s="1">
        <f>COUNT(TableS6!$B32:$E32)</f>
        <v>1</v>
      </c>
      <c r="H32" s="1">
        <v>2</v>
      </c>
    </row>
    <row r="33" spans="1:8" ht="15.75" customHeight="1" x14ac:dyDescent="0.3">
      <c r="A33" s="3" t="s">
        <v>15</v>
      </c>
      <c r="B33" s="1">
        <v>2</v>
      </c>
      <c r="C33" s="1"/>
      <c r="D33" s="1"/>
      <c r="E33" s="1"/>
      <c r="F33" s="1"/>
      <c r="G33" s="1">
        <f>COUNT(TableS6!$B33:$E33)</f>
        <v>1</v>
      </c>
      <c r="H33" s="1">
        <v>2</v>
      </c>
    </row>
    <row r="34" spans="1:8" ht="15.75" customHeight="1" x14ac:dyDescent="0.3">
      <c r="A34" s="3" t="s">
        <v>13</v>
      </c>
      <c r="B34" s="1">
        <v>2</v>
      </c>
      <c r="C34" s="1"/>
      <c r="D34" s="1"/>
      <c r="E34" s="1"/>
      <c r="F34" s="1"/>
      <c r="G34" s="1">
        <f>COUNT(TableS6!$B34:$E34)</f>
        <v>1</v>
      </c>
      <c r="H34" s="1">
        <v>2</v>
      </c>
    </row>
    <row r="35" spans="1:8" ht="15.75" customHeight="1" x14ac:dyDescent="0.3">
      <c r="A35" s="3" t="s">
        <v>12</v>
      </c>
      <c r="B35" s="1">
        <v>2</v>
      </c>
      <c r="C35" s="1"/>
      <c r="D35" s="1"/>
      <c r="E35" s="1"/>
      <c r="F35" s="1"/>
      <c r="G35" s="1">
        <f>COUNT(TableS6!$B35:$E35)</f>
        <v>1</v>
      </c>
      <c r="H35" s="1">
        <v>2</v>
      </c>
    </row>
    <row r="36" spans="1:8" ht="15.75" customHeight="1" x14ac:dyDescent="0.3">
      <c r="A36" s="3" t="s">
        <v>33</v>
      </c>
      <c r="B36" s="1"/>
      <c r="C36" s="1"/>
      <c r="D36" s="1">
        <v>2</v>
      </c>
      <c r="E36" s="1"/>
      <c r="F36" s="1"/>
      <c r="G36" s="1">
        <f>COUNT(TableS6!$B36:$E36)</f>
        <v>1</v>
      </c>
      <c r="H36" s="1">
        <v>2</v>
      </c>
    </row>
    <row r="37" spans="1:8" ht="15.75" customHeight="1" x14ac:dyDescent="0.3">
      <c r="A37" s="3" t="s">
        <v>11</v>
      </c>
      <c r="B37" s="1">
        <v>2</v>
      </c>
      <c r="C37" s="1"/>
      <c r="D37" s="1"/>
      <c r="E37" s="1"/>
      <c r="F37" s="1"/>
      <c r="G37" s="1">
        <f>COUNT(TableS6!$B37:$E37)</f>
        <v>1</v>
      </c>
      <c r="H37" s="1">
        <v>2</v>
      </c>
    </row>
    <row r="38" spans="1:8" ht="15.75" customHeight="1" x14ac:dyDescent="0.3">
      <c r="A38" s="3" t="s">
        <v>10</v>
      </c>
      <c r="B38" s="1">
        <v>2</v>
      </c>
      <c r="C38" s="1"/>
      <c r="D38" s="1"/>
      <c r="E38" s="1"/>
      <c r="F38" s="1"/>
      <c r="G38" s="1">
        <f>COUNT(TableS6!$B38:$E38)</f>
        <v>1</v>
      </c>
      <c r="H38" s="1">
        <v>2</v>
      </c>
    </row>
    <row r="39" spans="1:8" ht="15.75" customHeight="1" x14ac:dyDescent="0.3">
      <c r="A39" s="3" t="s">
        <v>47</v>
      </c>
      <c r="B39" s="1"/>
      <c r="C39" s="1"/>
      <c r="D39" s="1"/>
      <c r="E39" s="1">
        <v>1</v>
      </c>
      <c r="F39" s="1"/>
      <c r="G39" s="1">
        <f>COUNT(TableS6!$B39:$E39)</f>
        <v>1</v>
      </c>
      <c r="H39" s="1">
        <v>1</v>
      </c>
    </row>
    <row r="40" spans="1:8" ht="15.75" customHeight="1" x14ac:dyDescent="0.3">
      <c r="A40" s="3" t="s">
        <v>48</v>
      </c>
      <c r="B40" s="1"/>
      <c r="C40" s="1"/>
      <c r="D40" s="1"/>
      <c r="E40" s="1">
        <v>1</v>
      </c>
      <c r="F40" s="1"/>
      <c r="G40" s="1">
        <f>COUNT(TableS6!$B40:$E40)</f>
        <v>1</v>
      </c>
      <c r="H40" s="1">
        <v>1</v>
      </c>
    </row>
    <row r="41" spans="1:8" ht="15.75" customHeight="1" x14ac:dyDescent="0.3">
      <c r="A41" s="3" t="s">
        <v>49</v>
      </c>
      <c r="B41" s="1"/>
      <c r="C41" s="1"/>
      <c r="D41" s="1"/>
      <c r="E41" s="1">
        <v>1</v>
      </c>
      <c r="F41" s="1"/>
      <c r="G41" s="1">
        <f>COUNT(TableS6!$B41:$E41)</f>
        <v>1</v>
      </c>
      <c r="H41" s="1">
        <v>1</v>
      </c>
    </row>
    <row r="42" spans="1:8" ht="15.75" customHeight="1" x14ac:dyDescent="0.3">
      <c r="A42" s="3" t="s">
        <v>52</v>
      </c>
      <c r="B42" s="1"/>
      <c r="C42" s="1"/>
      <c r="D42" s="1"/>
      <c r="E42" s="1">
        <v>1</v>
      </c>
      <c r="F42" s="1"/>
      <c r="G42" s="1">
        <f>COUNT(TableS6!$B42:$E42)</f>
        <v>1</v>
      </c>
      <c r="H42" s="1">
        <v>1</v>
      </c>
    </row>
    <row r="43" spans="1:8" ht="15.75" customHeight="1" x14ac:dyDescent="0.3">
      <c r="A43" s="3" t="s">
        <v>55</v>
      </c>
      <c r="B43" s="1"/>
      <c r="C43" s="1"/>
      <c r="D43" s="1"/>
      <c r="E43" s="1">
        <v>1</v>
      </c>
      <c r="F43" s="1"/>
      <c r="G43" s="1">
        <f>COUNT(TableS6!$B43:$E43)</f>
        <v>1</v>
      </c>
      <c r="H43" s="1">
        <v>1</v>
      </c>
    </row>
    <row r="44" spans="1:8" ht="15.75" customHeight="1" x14ac:dyDescent="0.3">
      <c r="A44" s="3" t="s">
        <v>58</v>
      </c>
      <c r="B44" s="1"/>
      <c r="C44" s="1"/>
      <c r="D44" s="1"/>
      <c r="E44" s="1">
        <v>1</v>
      </c>
      <c r="F44" s="1"/>
      <c r="G44" s="1">
        <f>COUNT(TableS6!$B44:$E44)</f>
        <v>1</v>
      </c>
      <c r="H44" s="1">
        <v>1</v>
      </c>
    </row>
    <row r="45" spans="1:8" ht="15.75" customHeight="1" x14ac:dyDescent="0.3">
      <c r="A45" s="3" t="s">
        <v>62</v>
      </c>
      <c r="B45" s="1"/>
      <c r="C45" s="1"/>
      <c r="D45" s="1"/>
      <c r="E45" s="1">
        <v>1</v>
      </c>
      <c r="F45" s="1"/>
      <c r="G45" s="1">
        <f>COUNT(TableS6!$B45:$E45)</f>
        <v>1</v>
      </c>
      <c r="H45" s="1">
        <v>1</v>
      </c>
    </row>
    <row r="46" spans="1:8" ht="15.75" customHeight="1" x14ac:dyDescent="0.3">
      <c r="A46" s="3" t="s">
        <v>64</v>
      </c>
      <c r="B46" s="1"/>
      <c r="C46" s="1"/>
      <c r="D46" s="1"/>
      <c r="E46" s="1">
        <v>1</v>
      </c>
      <c r="F46" s="1"/>
      <c r="G46" s="1">
        <f>COUNT(TableS6!$B46:$E46)</f>
        <v>1</v>
      </c>
      <c r="H46" s="1">
        <v>1</v>
      </c>
    </row>
    <row r="47" spans="1:8" ht="15.75" customHeight="1" x14ac:dyDescent="0.3">
      <c r="A47" s="3" t="s">
        <v>66</v>
      </c>
      <c r="B47" s="1"/>
      <c r="C47" s="1"/>
      <c r="D47" s="1"/>
      <c r="E47" s="1">
        <v>1</v>
      </c>
      <c r="F47" s="1"/>
      <c r="G47" s="1">
        <f>COUNT(TableS6!$B47:$E47)</f>
        <v>1</v>
      </c>
      <c r="H47" s="1">
        <v>1</v>
      </c>
    </row>
    <row r="48" spans="1:8" ht="15.75" customHeight="1" x14ac:dyDescent="0.3">
      <c r="A48" s="3" t="s">
        <v>69</v>
      </c>
      <c r="B48" s="1"/>
      <c r="C48" s="1"/>
      <c r="D48" s="1"/>
      <c r="E48" s="1">
        <v>1</v>
      </c>
      <c r="F48" s="1"/>
      <c r="G48" s="1">
        <f>COUNT(TableS6!$B48:$E48)</f>
        <v>1</v>
      </c>
      <c r="H48" s="1">
        <v>1</v>
      </c>
    </row>
    <row r="49" spans="1:8" ht="15.75" customHeight="1" x14ac:dyDescent="0.3">
      <c r="A49" s="3" t="s">
        <v>72</v>
      </c>
      <c r="B49" s="1"/>
      <c r="C49" s="1"/>
      <c r="D49" s="1"/>
      <c r="E49" s="1">
        <v>1</v>
      </c>
      <c r="F49" s="1"/>
      <c r="G49" s="1">
        <f>COUNT(TableS6!$B49:$E49)</f>
        <v>1</v>
      </c>
      <c r="H49" s="1">
        <v>1</v>
      </c>
    </row>
    <row r="50" spans="1:8" ht="15.75" customHeight="1" x14ac:dyDescent="0.3">
      <c r="A50" s="3" t="s">
        <v>73</v>
      </c>
      <c r="B50" s="1"/>
      <c r="C50" s="1"/>
      <c r="D50" s="1"/>
      <c r="E50" s="1">
        <v>1</v>
      </c>
      <c r="F50" s="1"/>
      <c r="G50" s="1">
        <f>COUNT(TableS6!$B50:$E50)</f>
        <v>1</v>
      </c>
      <c r="H50" s="1">
        <v>1</v>
      </c>
    </row>
    <row r="51" spans="1:8" ht="15.75" customHeight="1" x14ac:dyDescent="0.3">
      <c r="A51" s="3" t="s">
        <v>74</v>
      </c>
      <c r="B51" s="1"/>
      <c r="C51" s="1"/>
      <c r="D51" s="1"/>
      <c r="E51" s="1">
        <v>1</v>
      </c>
      <c r="F51" s="1"/>
      <c r="G51" s="1">
        <f>COUNT(TableS6!$B51:$E51)</f>
        <v>1</v>
      </c>
      <c r="H51" s="1">
        <v>1</v>
      </c>
    </row>
    <row r="52" spans="1:8" ht="15.75" customHeight="1" x14ac:dyDescent="0.3">
      <c r="A52" s="3" t="s">
        <v>75</v>
      </c>
      <c r="B52" s="1"/>
      <c r="C52" s="1"/>
      <c r="D52" s="1"/>
      <c r="E52" s="1">
        <v>1</v>
      </c>
      <c r="F52" s="1"/>
      <c r="G52" s="1">
        <f>COUNT(TableS6!$B52:$E52)</f>
        <v>1</v>
      </c>
      <c r="H52" s="1">
        <v>1</v>
      </c>
    </row>
    <row r="53" spans="1:8" ht="15.75" customHeight="1" x14ac:dyDescent="0.3">
      <c r="A53" s="3" t="s">
        <v>76</v>
      </c>
      <c r="B53" s="1"/>
      <c r="C53" s="1"/>
      <c r="D53" s="1"/>
      <c r="E53" s="1">
        <v>1</v>
      </c>
      <c r="F53" s="1"/>
      <c r="G53" s="1">
        <f>COUNT(TableS6!$B53:$E53)</f>
        <v>1</v>
      </c>
      <c r="H53" s="1">
        <v>1</v>
      </c>
    </row>
    <row r="54" spans="1:8" ht="15.75" customHeight="1" x14ac:dyDescent="0.3">
      <c r="A54" s="3" t="s">
        <v>71</v>
      </c>
      <c r="B54" s="1"/>
      <c r="C54" s="1">
        <v>1</v>
      </c>
      <c r="D54" s="1"/>
      <c r="E54" s="1"/>
      <c r="F54" s="1"/>
      <c r="G54" s="1">
        <f>COUNT(TableS6!$B54:$E54)</f>
        <v>1</v>
      </c>
      <c r="H54" s="1">
        <v>1</v>
      </c>
    </row>
    <row r="55" spans="1:8" ht="15.75" customHeight="1" x14ac:dyDescent="0.3">
      <c r="A55" s="3" t="s">
        <v>70</v>
      </c>
      <c r="B55" s="1"/>
      <c r="C55" s="1">
        <v>1</v>
      </c>
      <c r="D55" s="1"/>
      <c r="E55" s="1"/>
      <c r="F55" s="1"/>
      <c r="G55" s="1">
        <f>COUNT(TableS6!$B55:$E55)</f>
        <v>1</v>
      </c>
      <c r="H55" s="1">
        <v>1</v>
      </c>
    </row>
    <row r="56" spans="1:8" ht="15.75" customHeight="1" x14ac:dyDescent="0.3">
      <c r="A56" s="3" t="s">
        <v>68</v>
      </c>
      <c r="B56" s="1"/>
      <c r="C56" s="1">
        <v>1</v>
      </c>
      <c r="D56" s="1"/>
      <c r="E56" s="1"/>
      <c r="F56" s="1"/>
      <c r="G56" s="1">
        <f>COUNT(TableS6!$B56:$E56)</f>
        <v>1</v>
      </c>
      <c r="H56" s="1">
        <v>1</v>
      </c>
    </row>
    <row r="57" spans="1:8" ht="15.75" customHeight="1" x14ac:dyDescent="0.3">
      <c r="A57" s="3" t="s">
        <v>67</v>
      </c>
      <c r="B57" s="1"/>
      <c r="C57" s="1">
        <v>1</v>
      </c>
      <c r="D57" s="1"/>
      <c r="E57" s="1"/>
      <c r="F57" s="1"/>
      <c r="G57" s="1">
        <f>COUNT(TableS6!$B57:$E57)</f>
        <v>1</v>
      </c>
      <c r="H57" s="1">
        <v>1</v>
      </c>
    </row>
    <row r="58" spans="1:8" ht="15.75" customHeight="1" x14ac:dyDescent="0.3">
      <c r="A58" s="3" t="s">
        <v>31</v>
      </c>
      <c r="B58" s="1">
        <v>1</v>
      </c>
      <c r="C58" s="1"/>
      <c r="D58" s="1"/>
      <c r="E58" s="1"/>
      <c r="F58" s="1"/>
      <c r="G58" s="1">
        <f>COUNT(TableS6!$B58:$E58)</f>
        <v>1</v>
      </c>
      <c r="H58" s="1">
        <v>1</v>
      </c>
    </row>
    <row r="59" spans="1:8" ht="15.75" customHeight="1" x14ac:dyDescent="0.3">
      <c r="A59" s="3" t="s">
        <v>65</v>
      </c>
      <c r="B59" s="1"/>
      <c r="C59" s="1">
        <v>1</v>
      </c>
      <c r="D59" s="1"/>
      <c r="E59" s="1"/>
      <c r="F59" s="1"/>
      <c r="G59" s="1">
        <f>COUNT(TableS6!$B59:$E59)</f>
        <v>1</v>
      </c>
      <c r="H59" s="1">
        <v>1</v>
      </c>
    </row>
    <row r="60" spans="1:8" ht="15.75" customHeight="1" x14ac:dyDescent="0.3">
      <c r="A60" s="3" t="s">
        <v>45</v>
      </c>
      <c r="B60" s="1"/>
      <c r="C60" s="1"/>
      <c r="D60" s="1">
        <v>1</v>
      </c>
      <c r="E60" s="1"/>
      <c r="F60" s="1"/>
      <c r="G60" s="1">
        <f>COUNT(TableS6!$B60:$E60)</f>
        <v>1</v>
      </c>
      <c r="H60" s="1">
        <v>1</v>
      </c>
    </row>
    <row r="61" spans="1:8" ht="15.75" customHeight="1" x14ac:dyDescent="0.3">
      <c r="A61" s="3" t="s">
        <v>30</v>
      </c>
      <c r="B61" s="1">
        <v>1</v>
      </c>
      <c r="C61" s="1"/>
      <c r="D61" s="1"/>
      <c r="E61" s="1"/>
      <c r="F61" s="1"/>
      <c r="G61" s="1">
        <f>COUNT(TableS6!$B61:$E61)</f>
        <v>1</v>
      </c>
      <c r="H61" s="1">
        <v>1</v>
      </c>
    </row>
    <row r="62" spans="1:8" ht="15.75" customHeight="1" x14ac:dyDescent="0.3">
      <c r="A62" s="3" t="s">
        <v>63</v>
      </c>
      <c r="B62" s="1"/>
      <c r="C62" s="1">
        <v>1</v>
      </c>
      <c r="D62" s="1"/>
      <c r="E62" s="1"/>
      <c r="F62" s="1"/>
      <c r="G62" s="1">
        <f>COUNT(TableS6!$B62:$E62)</f>
        <v>1</v>
      </c>
      <c r="H62" s="1">
        <v>1</v>
      </c>
    </row>
    <row r="63" spans="1:8" ht="15.75" customHeight="1" x14ac:dyDescent="0.3">
      <c r="A63" s="3" t="s">
        <v>61</v>
      </c>
      <c r="B63" s="1"/>
      <c r="C63" s="1">
        <v>1</v>
      </c>
      <c r="D63" s="1"/>
      <c r="E63" s="1"/>
      <c r="F63" s="1"/>
      <c r="G63" s="1">
        <f>COUNT(TableS6!$B63:$E63)</f>
        <v>1</v>
      </c>
      <c r="H63" s="1">
        <v>1</v>
      </c>
    </row>
    <row r="64" spans="1:8" ht="15.75" customHeight="1" x14ac:dyDescent="0.3">
      <c r="A64" s="3" t="s">
        <v>44</v>
      </c>
      <c r="B64" s="1"/>
      <c r="C64" s="1"/>
      <c r="D64" s="1">
        <v>1</v>
      </c>
      <c r="E64" s="1"/>
      <c r="F64" s="1"/>
      <c r="G64" s="1">
        <f>COUNT(TableS6!$B64:$E64)</f>
        <v>1</v>
      </c>
      <c r="H64" s="1">
        <v>1</v>
      </c>
    </row>
    <row r="65" spans="1:8" ht="15.75" customHeight="1" x14ac:dyDescent="0.3">
      <c r="A65" s="3" t="s">
        <v>28</v>
      </c>
      <c r="B65" s="1">
        <v>1</v>
      </c>
      <c r="C65" s="1"/>
      <c r="D65" s="1"/>
      <c r="E65" s="1"/>
      <c r="F65" s="1"/>
      <c r="G65" s="1">
        <f>COUNT(TableS6!$B65:$E65)</f>
        <v>1</v>
      </c>
      <c r="H65" s="1">
        <v>1</v>
      </c>
    </row>
    <row r="66" spans="1:8" ht="15.75" customHeight="1" x14ac:dyDescent="0.3">
      <c r="A66" s="3" t="s">
        <v>42</v>
      </c>
      <c r="B66" s="1"/>
      <c r="C66" s="1"/>
      <c r="D66" s="1">
        <v>1</v>
      </c>
      <c r="E66" s="1"/>
      <c r="F66" s="1"/>
      <c r="G66" s="1">
        <f>COUNT(TableS6!$B66:$E66)</f>
        <v>1</v>
      </c>
      <c r="H66" s="1">
        <v>1</v>
      </c>
    </row>
    <row r="67" spans="1:8" ht="15.75" customHeight="1" x14ac:dyDescent="0.3">
      <c r="A67" s="3" t="s">
        <v>26</v>
      </c>
      <c r="B67" s="1">
        <v>1</v>
      </c>
      <c r="C67" s="1"/>
      <c r="D67" s="1"/>
      <c r="E67" s="1"/>
      <c r="F67" s="1"/>
      <c r="G67" s="1">
        <f>COUNT(TableS6!$B67:$E67)</f>
        <v>1</v>
      </c>
      <c r="H67" s="1">
        <v>1</v>
      </c>
    </row>
    <row r="68" spans="1:8" ht="15.75" customHeight="1" x14ac:dyDescent="0.3">
      <c r="A68" s="3" t="s">
        <v>40</v>
      </c>
      <c r="B68" s="1"/>
      <c r="C68" s="1"/>
      <c r="D68" s="1">
        <v>1</v>
      </c>
      <c r="E68" s="1"/>
      <c r="F68" s="1"/>
      <c r="G68" s="1">
        <f>COUNT(TableS6!$B68:$E68)</f>
        <v>1</v>
      </c>
      <c r="H68" s="1">
        <v>1</v>
      </c>
    </row>
    <row r="69" spans="1:8" ht="15.75" customHeight="1" x14ac:dyDescent="0.3">
      <c r="A69" s="3" t="s">
        <v>59</v>
      </c>
      <c r="B69" s="1"/>
      <c r="C69" s="1">
        <v>1</v>
      </c>
      <c r="D69" s="1"/>
      <c r="E69" s="1"/>
      <c r="F69" s="1"/>
      <c r="G69" s="1">
        <f>COUNT(TableS6!$B69:$E69)</f>
        <v>1</v>
      </c>
      <c r="H69" s="1">
        <v>1</v>
      </c>
    </row>
    <row r="70" spans="1:8" ht="15.75" customHeight="1" x14ac:dyDescent="0.3">
      <c r="A70" s="3" t="s">
        <v>57</v>
      </c>
      <c r="B70" s="1"/>
      <c r="C70" s="1">
        <v>1</v>
      </c>
      <c r="D70" s="1"/>
      <c r="E70" s="1"/>
      <c r="F70" s="1"/>
      <c r="G70" s="1">
        <f>COUNT(TableS6!$B70:$E70)</f>
        <v>1</v>
      </c>
      <c r="H70" s="1">
        <v>1</v>
      </c>
    </row>
    <row r="71" spans="1:8" ht="15.75" customHeight="1" x14ac:dyDescent="0.3">
      <c r="A71" s="3" t="s">
        <v>56</v>
      </c>
      <c r="B71" s="1"/>
      <c r="C71" s="1">
        <v>1</v>
      </c>
      <c r="D71" s="1"/>
      <c r="E71" s="1"/>
      <c r="F71" s="1"/>
      <c r="G71" s="1">
        <f>COUNT(TableS6!$B71:$E71)</f>
        <v>1</v>
      </c>
      <c r="H71" s="1">
        <v>1</v>
      </c>
    </row>
    <row r="72" spans="1:8" ht="15.75" customHeight="1" x14ac:dyDescent="0.3">
      <c r="A72" s="3" t="s">
        <v>54</v>
      </c>
      <c r="B72" s="1"/>
      <c r="C72" s="1">
        <v>1</v>
      </c>
      <c r="D72" s="1"/>
      <c r="E72" s="1"/>
      <c r="F72" s="1"/>
      <c r="G72" s="1">
        <f>COUNT(TableS6!$B72:$E72)</f>
        <v>1</v>
      </c>
      <c r="H72" s="1">
        <v>1</v>
      </c>
    </row>
    <row r="73" spans="1:8" ht="15.75" customHeight="1" x14ac:dyDescent="0.3">
      <c r="A73" s="3" t="s">
        <v>25</v>
      </c>
      <c r="B73" s="1">
        <v>1</v>
      </c>
      <c r="C73" s="1"/>
      <c r="D73" s="1"/>
      <c r="E73" s="1"/>
      <c r="F73" s="1"/>
      <c r="G73" s="1">
        <f>COUNT(TableS6!$B73:$E73)</f>
        <v>1</v>
      </c>
      <c r="H73" s="1">
        <v>1</v>
      </c>
    </row>
    <row r="74" spans="1:8" ht="15.75" customHeight="1" x14ac:dyDescent="0.3">
      <c r="A74" s="3" t="s">
        <v>53</v>
      </c>
      <c r="B74" s="1"/>
      <c r="C74" s="1">
        <v>1</v>
      </c>
      <c r="D74" s="1"/>
      <c r="E74" s="1"/>
      <c r="F74" s="1"/>
      <c r="G74" s="1">
        <f>COUNT(TableS6!$B74:$E74)</f>
        <v>1</v>
      </c>
      <c r="H74" s="1">
        <v>1</v>
      </c>
    </row>
    <row r="75" spans="1:8" ht="15.75" customHeight="1" x14ac:dyDescent="0.3">
      <c r="A75" s="3" t="s">
        <v>51</v>
      </c>
      <c r="B75" s="1"/>
      <c r="C75" s="1">
        <v>1</v>
      </c>
      <c r="D75" s="1"/>
      <c r="E75" s="1"/>
      <c r="F75" s="1"/>
      <c r="G75" s="1">
        <f>COUNT(TableS6!$B75:$E75)</f>
        <v>1</v>
      </c>
      <c r="H75" s="1">
        <v>1</v>
      </c>
    </row>
    <row r="76" spans="1:8" ht="15.75" customHeight="1" x14ac:dyDescent="0.25"/>
    <row r="77" spans="1:8" ht="15.75" customHeight="1" x14ac:dyDescent="0.25"/>
    <row r="78" spans="1:8" ht="15.75" customHeight="1" x14ac:dyDescent="0.25"/>
    <row r="79" spans="1:8" ht="15.75" customHeight="1" x14ac:dyDescent="0.25"/>
    <row r="80" spans="1:8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H1"/>
  </mergeCells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TableS6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Oleg</dc:creator>
  <cp:lastModifiedBy>Rv</cp:lastModifiedBy>
  <dcterms:created xsi:type="dcterms:W3CDTF">2020-04-27T12:21:29Z</dcterms:created>
  <dcterms:modified xsi:type="dcterms:W3CDTF">2020-06-16T11:35:36Z</dcterms:modified>
</cp:coreProperties>
</file>