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ndira/Documents/16GB PD/BMC Genomics/BMC Genomics Revised/R2/"/>
    </mc:Choice>
  </mc:AlternateContent>
  <xr:revisionPtr revIDLastSave="0" documentId="8_{55B1168D-851A-DE41-999B-5670D5793205}" xr6:coauthVersionLast="36" xr6:coauthVersionMax="36" xr10:uidLastSave="{00000000-0000-0000-0000-000000000000}"/>
  <bookViews>
    <workbookView xWindow="0" yWindow="460" windowWidth="25840" windowHeight="14660" xr2:uid="{00000000-000D-0000-FFFF-FFFF00000000}"/>
  </bookViews>
  <sheets>
    <sheet name="qRT-PCR Validation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5" i="2"/>
  <c r="E4" i="2"/>
  <c r="E3" i="2"/>
  <c r="E2" i="2"/>
</calcChain>
</file>

<file path=xl/sharedStrings.xml><?xml version="1.0" encoding="utf-8"?>
<sst xmlns="http://schemas.openxmlformats.org/spreadsheetml/2006/main" count="141" uniqueCount="90">
  <si>
    <t>locus ID</t>
  </si>
  <si>
    <t>start</t>
  </si>
  <si>
    <t>end</t>
  </si>
  <si>
    <t>sample_1</t>
  </si>
  <si>
    <t>sample_2</t>
  </si>
  <si>
    <t>value_1</t>
  </si>
  <si>
    <t>value_2</t>
  </si>
  <si>
    <t>log2(fold_change)</t>
  </si>
  <si>
    <t>test_stat</t>
  </si>
  <si>
    <t>p_value</t>
  </si>
  <si>
    <t>q_value</t>
  </si>
  <si>
    <t>FDR</t>
  </si>
  <si>
    <t>NC_016617.1:1741232-1741415</t>
  </si>
  <si>
    <t>VC1</t>
  </si>
  <si>
    <t>VN1</t>
  </si>
  <si>
    <t>-inf</t>
  </si>
  <si>
    <t>-nan</t>
  </si>
  <si>
    <t>NC_016618.1:530028-530253</t>
  </si>
  <si>
    <t>NC_016595.1:711353-711581</t>
  </si>
  <si>
    <t>NC_016594.1:1705217-1705469</t>
  </si>
  <si>
    <t>NC_016617.1:2910982-2911240</t>
  </si>
  <si>
    <t>NC_016595.1:647151-647475</t>
  </si>
  <si>
    <t>NC_016594.1:365701-365775</t>
  </si>
  <si>
    <t>inf</t>
  </si>
  <si>
    <t>NC_016595.1:160041-160233</t>
  </si>
  <si>
    <t>NC_016595.1:689423-689618</t>
  </si>
  <si>
    <t>NC_016619.1:54271-54466</t>
  </si>
  <si>
    <t>NC_016595.1:427466-427676</t>
  </si>
  <si>
    <t>NC_016595.1:344945-345170</t>
  </si>
  <si>
    <t>NC_016596.1:1505-1746</t>
  </si>
  <si>
    <t>NC_016594.1:477808-478123</t>
  </si>
  <si>
    <t>NC_016617.1:1173647-1174145</t>
  </si>
  <si>
    <t>AbSp_2</t>
  </si>
  <si>
    <t>AbSp_39</t>
  </si>
  <si>
    <t>AbSp_118</t>
  </si>
  <si>
    <t>AbSp_149</t>
  </si>
  <si>
    <t>AbSp_449</t>
  </si>
  <si>
    <t>AbSp_136</t>
  </si>
  <si>
    <t>AbSp_239</t>
  </si>
  <si>
    <t>AbSp_59</t>
  </si>
  <si>
    <t>AbSp_64</t>
  </si>
  <si>
    <t>AbSp_160</t>
  </si>
  <si>
    <t>AbSp_93</t>
  </si>
  <si>
    <t>AbSp_65</t>
  </si>
  <si>
    <t>AbSp_124</t>
  </si>
  <si>
    <t>AbSp_252</t>
  </si>
  <si>
    <t>AbSp_119</t>
  </si>
  <si>
    <t>sRNA ID</t>
  </si>
  <si>
    <t>AbSp_464</t>
  </si>
  <si>
    <t>NC_016596.1:167096-167348</t>
  </si>
  <si>
    <t>no</t>
  </si>
  <si>
    <t>AbSp_465</t>
  </si>
  <si>
    <t>NC_016597.1:36503-85307</t>
  </si>
  <si>
    <t>sRNA size</t>
  </si>
  <si>
    <t>Forward Primer</t>
  </si>
  <si>
    <t>Reverse Primer</t>
  </si>
  <si>
    <t>ggacttgccggaggcataa</t>
  </si>
  <si>
    <t>ggccttggtccgtagatgg</t>
  </si>
  <si>
    <t>gagcatgggaaatggcgaac</t>
  </si>
  <si>
    <t>cgttgccgatccgaaaagac</t>
  </si>
  <si>
    <t>taccggtccattgcccaaat</t>
  </si>
  <si>
    <t>cctcgtcccaattcatgcgt</t>
  </si>
  <si>
    <t>cggtcatgaatgcgaagctg</t>
  </si>
  <si>
    <t>ttgcgaaacaccacgtccc</t>
  </si>
  <si>
    <t>tccgtggcctgcttgaat</t>
  </si>
  <si>
    <t>gtgaggacgaggccttcc</t>
  </si>
  <si>
    <t>tgttgcaattggctttctca</t>
  </si>
  <si>
    <t>gttagggtgagggggttgtg</t>
  </si>
  <si>
    <t>aagccttgcatgagcaagat</t>
  </si>
  <si>
    <t>ccttcacctcggagacgtt</t>
  </si>
  <si>
    <t>ttgtgttttaaatggatgt</t>
  </si>
  <si>
    <t>caaaccgctgataacaaaca</t>
  </si>
  <si>
    <t>gaggcggaaatcaggggttt</t>
  </si>
  <si>
    <t>cgcgggcattcatcagtat</t>
  </si>
  <si>
    <t>ttcggaggattgcttttacg</t>
  </si>
  <si>
    <t>ttcccatgtttcaaagctga</t>
  </si>
  <si>
    <t>acgggcttcgacctgttc</t>
  </si>
  <si>
    <t>aggaaaaccagggccatc</t>
  </si>
  <si>
    <t>tcgtctagcggtaggacagc</t>
  </si>
  <si>
    <t>tggttgggggactaggattc</t>
  </si>
  <si>
    <t>ctggaacccgtgctgaac</t>
  </si>
  <si>
    <t>ctccgccgacagattcac</t>
  </si>
  <si>
    <t>cggatcgaaaacttcgtgtc</t>
  </si>
  <si>
    <t>ttccgtccaaggcgtagtc</t>
  </si>
  <si>
    <t>gtggcatctggcaggtgat</t>
  </si>
  <si>
    <t>ggtcgagaagggtggaaac</t>
  </si>
  <si>
    <t>atcgacgagaaactgcagga</t>
  </si>
  <si>
    <t>tgtagagcgcgtagaacacc</t>
  </si>
  <si>
    <t>ccgtctccttttccgcaatc</t>
  </si>
  <si>
    <t>accgagtgtaggaatagagcg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</si>
</sst>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1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P18"/>
  <sheetViews>
    <sheetView tabSelected="1" workbookViewId="0">
      <selection activeCell="K22" sqref="K22"/>
    </sheetView>
  </sheetViews>
  <sheetFormatPr baseColWidth="10" defaultColWidth="9.1640625" defaultRowHeight="15" x14ac:dyDescent="0.2"/>
  <cols>
    <col min="1" max="1" width="9.6640625" style="1" bestFit="1" customWidth="1"/>
    <col min="2" max="2" width="28.5" style="1" bestFit="1" customWidth="1"/>
    <col min="3" max="9" width="9.1640625" style="1"/>
    <col min="10" max="10" width="17.33203125" style="1" bestFit="1" customWidth="1"/>
    <col min="11" max="14" width="9.1640625" style="1"/>
    <col min="15" max="15" width="20.33203125" style="1" bestFit="1" customWidth="1"/>
    <col min="16" max="16" width="21" style="1" bestFit="1" customWidth="1"/>
    <col min="17" max="16384" width="9.1640625" style="1"/>
  </cols>
  <sheetData>
    <row r="1" spans="1:16" ht="16" x14ac:dyDescent="0.2">
      <c r="A1" s="7" t="s">
        <v>47</v>
      </c>
      <c r="B1" s="8" t="s">
        <v>0</v>
      </c>
      <c r="C1" s="9" t="s">
        <v>1</v>
      </c>
      <c r="D1" s="9" t="s">
        <v>2</v>
      </c>
      <c r="E1" s="9" t="s">
        <v>53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54</v>
      </c>
      <c r="P1" s="10" t="s">
        <v>55</v>
      </c>
    </row>
    <row r="2" spans="1:16" x14ac:dyDescent="0.2">
      <c r="A2" s="3" t="s">
        <v>34</v>
      </c>
      <c r="B2" s="4" t="s">
        <v>28</v>
      </c>
      <c r="C2" s="5">
        <v>344945</v>
      </c>
      <c r="D2" s="5">
        <v>345170</v>
      </c>
      <c r="E2" s="5">
        <f t="shared" ref="E2:E6" si="0">SUM(D2-C2)</f>
        <v>225</v>
      </c>
      <c r="F2" s="5" t="s">
        <v>13</v>
      </c>
      <c r="G2" s="5" t="s">
        <v>14</v>
      </c>
      <c r="H2" s="5">
        <v>0</v>
      </c>
      <c r="I2" s="5">
        <v>37.855600000000003</v>
      </c>
      <c r="J2" s="5" t="s">
        <v>23</v>
      </c>
      <c r="K2" s="5" t="s">
        <v>16</v>
      </c>
      <c r="L2" s="6">
        <v>5.0000000000000002E-5</v>
      </c>
      <c r="M2" s="5">
        <v>0.115367</v>
      </c>
      <c r="N2" s="5">
        <v>9.3666670000000004E-3</v>
      </c>
      <c r="O2" s="5" t="s">
        <v>56</v>
      </c>
      <c r="P2" s="3" t="s">
        <v>57</v>
      </c>
    </row>
    <row r="3" spans="1:16" x14ac:dyDescent="0.2">
      <c r="A3" s="3" t="s">
        <v>46</v>
      </c>
      <c r="B3" s="4" t="s">
        <v>17</v>
      </c>
      <c r="C3" s="5">
        <v>530028</v>
      </c>
      <c r="D3" s="5">
        <v>530253</v>
      </c>
      <c r="E3" s="5">
        <f t="shared" si="0"/>
        <v>225</v>
      </c>
      <c r="F3" s="5" t="s">
        <v>13</v>
      </c>
      <c r="G3" s="5" t="s">
        <v>14</v>
      </c>
      <c r="H3" s="5">
        <v>35.055900000000001</v>
      </c>
      <c r="I3" s="5">
        <v>2.8301099999999999</v>
      </c>
      <c r="J3" s="5">
        <v>-3.6307299999999998</v>
      </c>
      <c r="K3" s="5">
        <v>-3.0002900000000001</v>
      </c>
      <c r="L3" s="5">
        <v>4.8050000000000002E-2</v>
      </c>
      <c r="M3" s="5">
        <v>0.60372800000000004</v>
      </c>
      <c r="N3" s="5">
        <v>4.9399999999999999E-2</v>
      </c>
      <c r="O3" s="5" t="s">
        <v>74</v>
      </c>
      <c r="P3" s="3" t="s">
        <v>75</v>
      </c>
    </row>
    <row r="4" spans="1:16" x14ac:dyDescent="0.2">
      <c r="A4" s="3" t="s">
        <v>44</v>
      </c>
      <c r="B4" s="4" t="s">
        <v>18</v>
      </c>
      <c r="C4" s="5">
        <v>711353</v>
      </c>
      <c r="D4" s="5">
        <v>711581</v>
      </c>
      <c r="E4" s="5">
        <f t="shared" si="0"/>
        <v>228</v>
      </c>
      <c r="F4" s="5" t="s">
        <v>13</v>
      </c>
      <c r="G4" s="5" t="s">
        <v>14</v>
      </c>
      <c r="H4" s="5">
        <v>4.4371299999999998</v>
      </c>
      <c r="I4" s="5">
        <v>0</v>
      </c>
      <c r="J4" s="5" t="s">
        <v>15</v>
      </c>
      <c r="K4" s="5" t="s">
        <v>16</v>
      </c>
      <c r="L4" s="5">
        <v>3.44E-2</v>
      </c>
      <c r="M4" s="5">
        <v>0.60058500000000004</v>
      </c>
      <c r="N4" s="5">
        <v>4.8761760000000001E-2</v>
      </c>
      <c r="O4" s="5" t="s">
        <v>58</v>
      </c>
      <c r="P4" s="3" t="s">
        <v>59</v>
      </c>
    </row>
    <row r="5" spans="1:16" x14ac:dyDescent="0.2">
      <c r="A5" s="3" t="s">
        <v>37</v>
      </c>
      <c r="B5" s="4" t="s">
        <v>29</v>
      </c>
      <c r="C5" s="5">
        <v>1505</v>
      </c>
      <c r="D5" s="5">
        <v>1746</v>
      </c>
      <c r="E5" s="5">
        <f t="shared" si="0"/>
        <v>241</v>
      </c>
      <c r="F5" s="5" t="s">
        <v>13</v>
      </c>
      <c r="G5" s="5" t="s">
        <v>14</v>
      </c>
      <c r="H5" s="5">
        <v>0</v>
      </c>
      <c r="I5" s="5">
        <v>20.542000000000002</v>
      </c>
      <c r="J5" s="5" t="s">
        <v>23</v>
      </c>
      <c r="K5" s="5" t="s">
        <v>16</v>
      </c>
      <c r="L5" s="5">
        <v>1.9E-3</v>
      </c>
      <c r="M5" s="5">
        <v>0.46146700000000002</v>
      </c>
      <c r="N5" s="5">
        <v>3.7466670000000001E-2</v>
      </c>
      <c r="O5" s="5" t="s">
        <v>72</v>
      </c>
      <c r="P5" s="3" t="s">
        <v>73</v>
      </c>
    </row>
    <row r="6" spans="1:16" x14ac:dyDescent="0.2">
      <c r="A6" s="3" t="s">
        <v>35</v>
      </c>
      <c r="B6" s="4" t="s">
        <v>19</v>
      </c>
      <c r="C6" s="5">
        <v>1705217</v>
      </c>
      <c r="D6" s="5">
        <v>1705469</v>
      </c>
      <c r="E6" s="5">
        <f t="shared" si="0"/>
        <v>252</v>
      </c>
      <c r="F6" s="5" t="s">
        <v>13</v>
      </c>
      <c r="G6" s="5" t="s">
        <v>14</v>
      </c>
      <c r="H6" s="5">
        <v>98.751400000000004</v>
      </c>
      <c r="I6" s="5">
        <v>1.16048</v>
      </c>
      <c r="J6" s="5">
        <v>-6.4110100000000001</v>
      </c>
      <c r="K6" s="5">
        <v>-5.4899800000000001</v>
      </c>
      <c r="L6" s="5">
        <v>5.5000000000000003E-4</v>
      </c>
      <c r="M6" s="5">
        <v>0.31725799999999998</v>
      </c>
      <c r="N6" s="5">
        <v>2.5758329999999999E-2</v>
      </c>
      <c r="O6" s="5" t="s">
        <v>76</v>
      </c>
      <c r="P6" s="3" t="s">
        <v>77</v>
      </c>
    </row>
    <row r="7" spans="1:16" x14ac:dyDescent="0.2">
      <c r="A7" s="3" t="s">
        <v>41</v>
      </c>
      <c r="B7" s="4" t="s">
        <v>20</v>
      </c>
      <c r="C7" s="5">
        <v>2910982</v>
      </c>
      <c r="D7" s="5">
        <v>2911240</v>
      </c>
      <c r="E7" s="5">
        <v>258</v>
      </c>
      <c r="F7" s="5" t="s">
        <v>13</v>
      </c>
      <c r="G7" s="5" t="s">
        <v>14</v>
      </c>
      <c r="H7" s="5">
        <v>5.4629700000000003</v>
      </c>
      <c r="I7" s="5">
        <v>0</v>
      </c>
      <c r="J7" s="5" t="s">
        <v>15</v>
      </c>
      <c r="K7" s="5" t="s">
        <v>16</v>
      </c>
      <c r="L7" s="5">
        <v>1.4449999999999999E-2</v>
      </c>
      <c r="M7" s="5">
        <v>0.59691300000000003</v>
      </c>
      <c r="N7" s="5">
        <v>4.8463609999999997E-2</v>
      </c>
      <c r="O7" s="5" t="s">
        <v>82</v>
      </c>
      <c r="P7" s="3" t="s">
        <v>83</v>
      </c>
    </row>
    <row r="8" spans="1:16" x14ac:dyDescent="0.2">
      <c r="A8" s="3" t="s">
        <v>32</v>
      </c>
      <c r="B8" s="4" t="s">
        <v>22</v>
      </c>
      <c r="C8" s="5">
        <v>365701</v>
      </c>
      <c r="D8" s="5">
        <v>365775</v>
      </c>
      <c r="E8" s="5">
        <v>74</v>
      </c>
      <c r="F8" s="5" t="s">
        <v>13</v>
      </c>
      <c r="G8" s="5" t="s">
        <v>14</v>
      </c>
      <c r="H8" s="5">
        <v>19184.8</v>
      </c>
      <c r="I8" s="5">
        <v>224650</v>
      </c>
      <c r="J8" s="5">
        <v>3.5496500000000002</v>
      </c>
      <c r="K8" s="5">
        <v>2.8488500000000001</v>
      </c>
      <c r="L8" s="5">
        <v>9.1000000000000004E-3</v>
      </c>
      <c r="M8" s="5">
        <v>0.53381500000000004</v>
      </c>
      <c r="N8" s="5">
        <v>4.3340679999999999E-2</v>
      </c>
      <c r="O8" s="5" t="s">
        <v>78</v>
      </c>
      <c r="P8" s="3" t="s">
        <v>79</v>
      </c>
    </row>
    <row r="9" spans="1:16" x14ac:dyDescent="0.2">
      <c r="A9" s="3" t="s">
        <v>38</v>
      </c>
      <c r="B9" s="4" t="s">
        <v>30</v>
      </c>
      <c r="C9" s="5">
        <v>477808</v>
      </c>
      <c r="D9" s="5">
        <v>478123</v>
      </c>
      <c r="E9" s="5">
        <v>315</v>
      </c>
      <c r="F9" s="5" t="s">
        <v>13</v>
      </c>
      <c r="G9" s="5" t="s">
        <v>14</v>
      </c>
      <c r="H9" s="5">
        <v>20.002600000000001</v>
      </c>
      <c r="I9" s="5">
        <v>515.62800000000004</v>
      </c>
      <c r="J9" s="5">
        <v>4.6880699999999997</v>
      </c>
      <c r="K9" s="5">
        <v>3.8467500000000001</v>
      </c>
      <c r="L9" s="5">
        <v>3.3E-3</v>
      </c>
      <c r="M9" s="5">
        <v>0.46915800000000002</v>
      </c>
      <c r="N9" s="5">
        <v>3.8091109999999997E-2</v>
      </c>
      <c r="O9" s="5" t="s">
        <v>80</v>
      </c>
      <c r="P9" s="3" t="s">
        <v>81</v>
      </c>
    </row>
    <row r="10" spans="1:16" x14ac:dyDescent="0.2">
      <c r="A10" s="3" t="s">
        <v>45</v>
      </c>
      <c r="B10" s="4" t="s">
        <v>21</v>
      </c>
      <c r="C10" s="5">
        <v>647151</v>
      </c>
      <c r="D10" s="5">
        <v>647475</v>
      </c>
      <c r="E10" s="5">
        <v>324</v>
      </c>
      <c r="F10" s="5" t="s">
        <v>13</v>
      </c>
      <c r="G10" s="5" t="s">
        <v>14</v>
      </c>
      <c r="H10" s="5">
        <v>2.8567</v>
      </c>
      <c r="I10" s="5">
        <v>0</v>
      </c>
      <c r="J10" s="5" t="s">
        <v>15</v>
      </c>
      <c r="K10" s="5" t="s">
        <v>16</v>
      </c>
      <c r="L10" s="5">
        <v>3.44E-2</v>
      </c>
      <c r="M10" s="5">
        <v>0.60058500000000004</v>
      </c>
      <c r="N10" s="5">
        <v>4.8761760000000001E-2</v>
      </c>
      <c r="O10" s="5" t="s">
        <v>60</v>
      </c>
      <c r="P10" s="3" t="s">
        <v>61</v>
      </c>
    </row>
    <row r="11" spans="1:16" x14ac:dyDescent="0.2">
      <c r="A11" s="3" t="s">
        <v>33</v>
      </c>
      <c r="B11" s="4" t="s">
        <v>12</v>
      </c>
      <c r="C11" s="5">
        <v>1741232</v>
      </c>
      <c r="D11" s="5">
        <v>1741415</v>
      </c>
      <c r="E11" s="5">
        <v>183</v>
      </c>
      <c r="F11" s="5" t="s">
        <v>13</v>
      </c>
      <c r="G11" s="5" t="s">
        <v>14</v>
      </c>
      <c r="H11" s="5">
        <v>10.8689</v>
      </c>
      <c r="I11" s="5">
        <v>0</v>
      </c>
      <c r="J11" s="5" t="s">
        <v>15</v>
      </c>
      <c r="K11" s="5" t="s">
        <v>16</v>
      </c>
      <c r="L11" s="5">
        <v>1.4449999999999999E-2</v>
      </c>
      <c r="M11" s="5">
        <v>0.59691300000000003</v>
      </c>
      <c r="N11" s="5">
        <v>4.8463609999999997E-2</v>
      </c>
      <c r="O11" s="5" t="s">
        <v>84</v>
      </c>
      <c r="P11" s="3" t="s">
        <v>85</v>
      </c>
    </row>
    <row r="12" spans="1:16" x14ac:dyDescent="0.2">
      <c r="A12" s="3" t="s">
        <v>36</v>
      </c>
      <c r="B12" s="4" t="s">
        <v>31</v>
      </c>
      <c r="C12" s="5">
        <v>1173647</v>
      </c>
      <c r="D12" s="5">
        <v>1174145</v>
      </c>
      <c r="E12" s="5">
        <v>498</v>
      </c>
      <c r="F12" s="5" t="s">
        <v>13</v>
      </c>
      <c r="G12" s="5" t="s">
        <v>14</v>
      </c>
      <c r="H12" s="5">
        <v>20.2349</v>
      </c>
      <c r="I12" s="5">
        <v>841.26</v>
      </c>
      <c r="J12" s="5">
        <v>5.3776299999999999</v>
      </c>
      <c r="K12" s="5">
        <v>4.4126000000000003</v>
      </c>
      <c r="L12" s="5">
        <v>6.4999999999999997E-4</v>
      </c>
      <c r="M12" s="5">
        <v>0.32137900000000003</v>
      </c>
      <c r="N12" s="5">
        <v>2.6092859999999999E-2</v>
      </c>
      <c r="O12" s="5" t="s">
        <v>86</v>
      </c>
      <c r="P12" s="3" t="s">
        <v>87</v>
      </c>
    </row>
    <row r="13" spans="1:16" x14ac:dyDescent="0.2">
      <c r="A13" s="3" t="s">
        <v>39</v>
      </c>
      <c r="B13" s="4" t="s">
        <v>24</v>
      </c>
      <c r="C13" s="5">
        <v>160041</v>
      </c>
      <c r="D13" s="5">
        <v>160233</v>
      </c>
      <c r="E13" s="5">
        <v>192</v>
      </c>
      <c r="F13" s="5" t="s">
        <v>13</v>
      </c>
      <c r="G13" s="5" t="s">
        <v>14</v>
      </c>
      <c r="H13" s="5">
        <v>0</v>
      </c>
      <c r="I13" s="5">
        <v>10.2805</v>
      </c>
      <c r="J13" s="5" t="s">
        <v>23</v>
      </c>
      <c r="K13" s="5" t="s">
        <v>16</v>
      </c>
      <c r="L13" s="5">
        <v>6.0000000000000001E-3</v>
      </c>
      <c r="M13" s="5">
        <v>0.46915800000000002</v>
      </c>
      <c r="N13" s="5">
        <v>3.8091109999999997E-2</v>
      </c>
      <c r="O13" s="5" t="s">
        <v>62</v>
      </c>
      <c r="P13" s="3" t="s">
        <v>63</v>
      </c>
    </row>
    <row r="14" spans="1:16" x14ac:dyDescent="0.2">
      <c r="A14" s="3" t="s">
        <v>40</v>
      </c>
      <c r="B14" s="4" t="s">
        <v>26</v>
      </c>
      <c r="C14" s="5">
        <v>54271</v>
      </c>
      <c r="D14" s="5">
        <v>54466</v>
      </c>
      <c r="E14" s="5">
        <v>195</v>
      </c>
      <c r="F14" s="5" t="s">
        <v>13</v>
      </c>
      <c r="G14" s="5" t="s">
        <v>14</v>
      </c>
      <c r="H14" s="5">
        <v>0</v>
      </c>
      <c r="I14" s="5">
        <v>11.188800000000001</v>
      </c>
      <c r="J14" s="5" t="s">
        <v>23</v>
      </c>
      <c r="K14" s="5" t="s">
        <v>16</v>
      </c>
      <c r="L14" s="5">
        <v>6.0000000000000001E-3</v>
      </c>
      <c r="M14" s="5">
        <v>0.46915800000000002</v>
      </c>
      <c r="N14" s="5">
        <v>3.8091109999999997E-2</v>
      </c>
      <c r="O14" s="5" t="s">
        <v>68</v>
      </c>
      <c r="P14" s="3" t="s">
        <v>69</v>
      </c>
    </row>
    <row r="15" spans="1:16" x14ac:dyDescent="0.2">
      <c r="A15" s="3" t="s">
        <v>43</v>
      </c>
      <c r="B15" s="4" t="s">
        <v>25</v>
      </c>
      <c r="C15" s="5">
        <v>689423</v>
      </c>
      <c r="D15" s="5">
        <v>689618</v>
      </c>
      <c r="E15" s="5">
        <v>195</v>
      </c>
      <c r="F15" s="5" t="s">
        <v>13</v>
      </c>
      <c r="G15" s="5" t="s">
        <v>14</v>
      </c>
      <c r="H15" s="5">
        <v>0</v>
      </c>
      <c r="I15" s="5">
        <v>3.6417700000000002</v>
      </c>
      <c r="J15" s="5" t="s">
        <v>23</v>
      </c>
      <c r="K15" s="5" t="s">
        <v>16</v>
      </c>
      <c r="L15" s="5">
        <v>2.095E-2</v>
      </c>
      <c r="M15" s="5">
        <v>0.59691300000000003</v>
      </c>
      <c r="N15" s="5">
        <v>4.8463609999999997E-2</v>
      </c>
      <c r="O15" s="5" t="s">
        <v>64</v>
      </c>
      <c r="P15" s="3" t="s">
        <v>65</v>
      </c>
    </row>
    <row r="16" spans="1:16" x14ac:dyDescent="0.2">
      <c r="A16" s="3" t="s">
        <v>42</v>
      </c>
      <c r="B16" s="4" t="s">
        <v>27</v>
      </c>
      <c r="C16" s="5">
        <v>427466</v>
      </c>
      <c r="D16" s="5">
        <v>427676</v>
      </c>
      <c r="E16" s="5">
        <v>210</v>
      </c>
      <c r="F16" s="5" t="s">
        <v>13</v>
      </c>
      <c r="G16" s="5" t="s">
        <v>14</v>
      </c>
      <c r="H16" s="5">
        <v>0</v>
      </c>
      <c r="I16" s="5">
        <v>7.9793200000000004</v>
      </c>
      <c r="J16" s="5" t="s">
        <v>23</v>
      </c>
      <c r="K16" s="5" t="s">
        <v>16</v>
      </c>
      <c r="L16" s="5">
        <v>2.0799999999999999E-2</v>
      </c>
      <c r="M16" s="5">
        <v>0.59691300000000003</v>
      </c>
      <c r="N16" s="5">
        <v>4.8463609999999997E-2</v>
      </c>
      <c r="O16" s="5" t="s">
        <v>66</v>
      </c>
      <c r="P16" s="3" t="s">
        <v>67</v>
      </c>
    </row>
    <row r="17" spans="1:16" s="2" customFormat="1" x14ac:dyDescent="0.2">
      <c r="A17" s="5" t="s">
        <v>48</v>
      </c>
      <c r="B17" s="5" t="s">
        <v>49</v>
      </c>
      <c r="C17" s="5">
        <v>26</v>
      </c>
      <c r="D17" s="5">
        <v>74</v>
      </c>
      <c r="E17" s="5">
        <v>49</v>
      </c>
      <c r="F17" s="5" t="s">
        <v>13</v>
      </c>
      <c r="G17" s="5" t="s">
        <v>14</v>
      </c>
      <c r="H17" s="5">
        <v>0</v>
      </c>
      <c r="I17" s="5">
        <v>7.9478699999999999E-2</v>
      </c>
      <c r="J17" s="5" t="s">
        <v>23</v>
      </c>
      <c r="K17" s="5">
        <v>0</v>
      </c>
      <c r="L17" s="5">
        <v>1</v>
      </c>
      <c r="M17" s="5">
        <v>1</v>
      </c>
      <c r="N17" s="5" t="s">
        <v>50</v>
      </c>
      <c r="O17" s="5" t="s">
        <v>70</v>
      </c>
      <c r="P17" s="5" t="s">
        <v>71</v>
      </c>
    </row>
    <row r="18" spans="1:16" s="2" customFormat="1" x14ac:dyDescent="0.2">
      <c r="A18" s="5" t="s">
        <v>51</v>
      </c>
      <c r="B18" s="5" t="s">
        <v>52</v>
      </c>
      <c r="C18" s="5">
        <v>19368</v>
      </c>
      <c r="D18" s="5">
        <v>19470</v>
      </c>
      <c r="E18" s="5">
        <v>103</v>
      </c>
      <c r="F18" s="5" t="s">
        <v>13</v>
      </c>
      <c r="G18" s="5" t="s">
        <v>14</v>
      </c>
      <c r="H18" s="5">
        <v>1.6287400000000001</v>
      </c>
      <c r="I18" s="5">
        <v>94.8155</v>
      </c>
      <c r="J18" s="5">
        <v>5.8632900000000001</v>
      </c>
      <c r="K18" s="5">
        <v>0.150783</v>
      </c>
      <c r="L18" s="5">
        <v>0.10605000000000001</v>
      </c>
      <c r="M18" s="5">
        <v>0.71970000000000001</v>
      </c>
      <c r="N18" s="5" t="s">
        <v>50</v>
      </c>
      <c r="O18" s="5" t="s">
        <v>88</v>
      </c>
      <c r="P18" s="5" t="s">
        <v>89</v>
      </c>
    </row>
  </sheetData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qRT-PCR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D!D!</dc:creator>
  <cp:lastModifiedBy>ADITI PANDIT</cp:lastModifiedBy>
  <cp:lastPrinted>2019-08-28T09:07:32Z</cp:lastPrinted>
  <dcterms:created xsi:type="dcterms:W3CDTF">2019-02-26T12:13:54Z</dcterms:created>
  <dcterms:modified xsi:type="dcterms:W3CDTF">2020-07-27T12:16:50Z</dcterms:modified>
</cp:coreProperties>
</file>