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C14" i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B15" i="1"/>
  <c r="B16" i="1"/>
  <c r="B17" i="1"/>
  <c r="B18" i="1"/>
  <c r="B14" i="1"/>
  <c r="B13" i="1"/>
  <c r="G9" i="1"/>
  <c r="F9" i="1"/>
  <c r="E9" i="1"/>
  <c r="D9" i="1"/>
  <c r="B9" i="1"/>
  <c r="C9" i="1"/>
</calcChain>
</file>

<file path=xl/sharedStrings.xml><?xml version="1.0" encoding="utf-8"?>
<sst xmlns="http://schemas.openxmlformats.org/spreadsheetml/2006/main" count="29" uniqueCount="16">
  <si>
    <t>Expression Cluster</t>
  </si>
  <si>
    <t>All</t>
  </si>
  <si>
    <t>ChIP-Chip</t>
  </si>
  <si>
    <t>Deletion</t>
  </si>
  <si>
    <t>PWM</t>
  </si>
  <si>
    <t>Expert PWM</t>
  </si>
  <si>
    <t>PBM</t>
  </si>
  <si>
    <t>G1</t>
  </si>
  <si>
    <t>S</t>
  </si>
  <si>
    <t>S/G2</t>
  </si>
  <si>
    <t>G2/M1</t>
  </si>
  <si>
    <t>M1/G</t>
  </si>
  <si>
    <t>Total</t>
  </si>
  <si>
    <t>Percent Coverage</t>
  </si>
  <si>
    <t>Counts</t>
  </si>
  <si>
    <t>TableS1: TF-target feature counts and target gene coverage by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</si>
</sst>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2" sqref="A2"/>
    </sheetView>
  </sheetViews>
  <sheetFormatPr defaultRowHeight="15" x14ac:dyDescent="0.25"/>
  <cols>
    <col min="1" max="1" width="18.7109375" customWidth="1"/>
    <col min="2" max="7" width="12.7109375" customWidth="1"/>
  </cols>
  <sheetData>
    <row r="1" spans="1:7" x14ac:dyDescent="0.25">
      <c r="A1" s="3" t="s">
        <v>15</v>
      </c>
    </row>
    <row r="2" spans="1:7" x14ac:dyDescent="0.25">
      <c r="A2" s="1" t="s">
        <v>14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 t="s">
        <v>7</v>
      </c>
      <c r="B4">
        <v>300</v>
      </c>
      <c r="C4">
        <v>238</v>
      </c>
      <c r="D4">
        <v>242</v>
      </c>
      <c r="E4">
        <v>292</v>
      </c>
      <c r="F4">
        <v>192</v>
      </c>
      <c r="G4">
        <v>250</v>
      </c>
    </row>
    <row r="5" spans="1:7" x14ac:dyDescent="0.25">
      <c r="A5" t="s">
        <v>8</v>
      </c>
      <c r="B5">
        <v>71</v>
      </c>
      <c r="C5">
        <v>59</v>
      </c>
      <c r="D5">
        <v>62</v>
      </c>
      <c r="E5">
        <v>71</v>
      </c>
      <c r="F5">
        <v>51</v>
      </c>
      <c r="G5">
        <v>61</v>
      </c>
    </row>
    <row r="6" spans="1:7" x14ac:dyDescent="0.25">
      <c r="A6" t="s">
        <v>9</v>
      </c>
      <c r="B6">
        <v>121</v>
      </c>
      <c r="C6">
        <v>94</v>
      </c>
      <c r="D6">
        <v>107</v>
      </c>
      <c r="E6">
        <v>117</v>
      </c>
      <c r="F6">
        <v>93</v>
      </c>
      <c r="G6">
        <v>104</v>
      </c>
    </row>
    <row r="7" spans="1:7" x14ac:dyDescent="0.25">
      <c r="A7" t="s">
        <v>10</v>
      </c>
      <c r="B7">
        <v>195</v>
      </c>
      <c r="C7">
        <v>163</v>
      </c>
      <c r="D7">
        <v>177</v>
      </c>
      <c r="E7">
        <v>190</v>
      </c>
      <c r="F7">
        <v>148</v>
      </c>
      <c r="G7">
        <v>163</v>
      </c>
    </row>
    <row r="8" spans="1:7" x14ac:dyDescent="0.25">
      <c r="A8" t="s">
        <v>11</v>
      </c>
      <c r="B8">
        <v>113</v>
      </c>
      <c r="C8">
        <v>98</v>
      </c>
      <c r="D8">
        <v>103</v>
      </c>
      <c r="E8">
        <v>112</v>
      </c>
      <c r="F8">
        <v>74</v>
      </c>
      <c r="G8">
        <v>93</v>
      </c>
    </row>
    <row r="9" spans="1:7" x14ac:dyDescent="0.25">
      <c r="A9" t="s">
        <v>12</v>
      </c>
      <c r="B9">
        <f t="shared" ref="B9:G9" si="0">SUM(B4:B8)</f>
        <v>800</v>
      </c>
      <c r="C9">
        <f t="shared" si="0"/>
        <v>652</v>
      </c>
      <c r="D9">
        <f t="shared" si="0"/>
        <v>691</v>
      </c>
      <c r="E9">
        <f t="shared" si="0"/>
        <v>782</v>
      </c>
      <c r="F9">
        <f t="shared" si="0"/>
        <v>558</v>
      </c>
      <c r="G9">
        <f t="shared" si="0"/>
        <v>671</v>
      </c>
    </row>
    <row r="11" spans="1:7" x14ac:dyDescent="0.25">
      <c r="A11" s="1" t="s">
        <v>13</v>
      </c>
    </row>
    <row r="12" spans="1:7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</row>
    <row r="13" spans="1:7" x14ac:dyDescent="0.25">
      <c r="A13" t="s">
        <v>7</v>
      </c>
      <c r="B13">
        <f>B4/$B4</f>
        <v>1</v>
      </c>
      <c r="C13" s="2">
        <f t="shared" ref="C13:G13" si="1">C4/$B4</f>
        <v>0.79333333333333333</v>
      </c>
      <c r="D13" s="2">
        <f t="shared" si="1"/>
        <v>0.80666666666666664</v>
      </c>
      <c r="E13" s="2">
        <f t="shared" si="1"/>
        <v>0.97333333333333338</v>
      </c>
      <c r="F13" s="2">
        <f t="shared" si="1"/>
        <v>0.64</v>
      </c>
      <c r="G13" s="2">
        <f t="shared" si="1"/>
        <v>0.83333333333333337</v>
      </c>
    </row>
    <row r="14" spans="1:7" x14ac:dyDescent="0.25">
      <c r="A14" t="s">
        <v>8</v>
      </c>
      <c r="B14">
        <f>B5/$B5</f>
        <v>1</v>
      </c>
      <c r="C14" s="2">
        <f t="shared" ref="C14:G14" si="2">C5/$B5</f>
        <v>0.83098591549295775</v>
      </c>
      <c r="D14" s="2">
        <f t="shared" si="2"/>
        <v>0.87323943661971826</v>
      </c>
      <c r="E14" s="2">
        <f t="shared" si="2"/>
        <v>1</v>
      </c>
      <c r="F14" s="2">
        <f t="shared" si="2"/>
        <v>0.71830985915492962</v>
      </c>
      <c r="G14" s="2">
        <f t="shared" si="2"/>
        <v>0.85915492957746475</v>
      </c>
    </row>
    <row r="15" spans="1:7" x14ac:dyDescent="0.25">
      <c r="A15" t="s">
        <v>9</v>
      </c>
      <c r="B15">
        <f t="shared" ref="B15:G18" si="3">B6/$B6</f>
        <v>1</v>
      </c>
      <c r="C15" s="2">
        <f t="shared" si="3"/>
        <v>0.77685950413223137</v>
      </c>
      <c r="D15" s="2">
        <f t="shared" si="3"/>
        <v>0.88429752066115708</v>
      </c>
      <c r="E15" s="2">
        <f t="shared" si="3"/>
        <v>0.96694214876033058</v>
      </c>
      <c r="F15" s="2">
        <f t="shared" si="3"/>
        <v>0.76859504132231404</v>
      </c>
      <c r="G15" s="2">
        <f t="shared" si="3"/>
        <v>0.85950413223140498</v>
      </c>
    </row>
    <row r="16" spans="1:7" x14ac:dyDescent="0.25">
      <c r="A16" t="s">
        <v>10</v>
      </c>
      <c r="B16">
        <f t="shared" si="3"/>
        <v>1</v>
      </c>
      <c r="C16" s="2">
        <f t="shared" si="3"/>
        <v>0.83589743589743593</v>
      </c>
      <c r="D16" s="2">
        <f t="shared" si="3"/>
        <v>0.90769230769230769</v>
      </c>
      <c r="E16" s="2">
        <f t="shared" si="3"/>
        <v>0.97435897435897434</v>
      </c>
      <c r="F16" s="2">
        <f t="shared" si="3"/>
        <v>0.75897435897435894</v>
      </c>
      <c r="G16" s="2">
        <f t="shared" si="3"/>
        <v>0.83589743589743593</v>
      </c>
    </row>
    <row r="17" spans="1:7" x14ac:dyDescent="0.25">
      <c r="A17" t="s">
        <v>11</v>
      </c>
      <c r="B17">
        <f t="shared" si="3"/>
        <v>1</v>
      </c>
      <c r="C17" s="2">
        <f t="shared" si="3"/>
        <v>0.86725663716814161</v>
      </c>
      <c r="D17" s="2">
        <f t="shared" si="3"/>
        <v>0.91150442477876104</v>
      </c>
      <c r="E17" s="2">
        <f t="shared" si="3"/>
        <v>0.99115044247787609</v>
      </c>
      <c r="F17" s="2">
        <f t="shared" si="3"/>
        <v>0.65486725663716816</v>
      </c>
      <c r="G17" s="2">
        <f t="shared" si="3"/>
        <v>0.82300884955752207</v>
      </c>
    </row>
    <row r="18" spans="1:7" x14ac:dyDescent="0.25">
      <c r="A18" t="s">
        <v>12</v>
      </c>
      <c r="B18">
        <f t="shared" si="3"/>
        <v>1</v>
      </c>
      <c r="C18" s="2">
        <f t="shared" si="3"/>
        <v>0.81499999999999995</v>
      </c>
      <c r="D18" s="2">
        <f t="shared" si="3"/>
        <v>0.86375000000000002</v>
      </c>
      <c r="E18" s="2">
        <f t="shared" si="3"/>
        <v>0.97750000000000004</v>
      </c>
      <c r="F18" s="2">
        <f t="shared" si="3"/>
        <v>0.69750000000000001</v>
      </c>
      <c r="G18" s="2">
        <f t="shared" si="3"/>
        <v>0.83875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2018-06-02T13:49:02Z</dcterms:modified>
</cp:coreProperties>
</file>