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08" yWindow="12" windowWidth="19428" windowHeight="10308" activeTab="1"/>
  </bookViews>
  <sheets>
    <sheet name="Table S1" sheetId="1" r:id="rId1"/>
    <sheet name="Table S2" sheetId="2" r:id="rId2"/>
    <sheet name="Table S3" sheetId="3" r:id="rId3"/>
    <sheet name="Table S4" sheetId="4" r:id="rId4"/>
    <sheet name="Table S5" sheetId="10" r:id="rId5"/>
    <sheet name="Table S6" sheetId="5" r:id="rId6"/>
    <sheet name="Table S7" sheetId="6" r:id="rId7"/>
    <sheet name="Table S8" sheetId="11" r:id="rId8"/>
  </sheets>
  <calcPr calcId="144525"/>
</workbook>
</file>

<file path=xl/calcChain.xml><?xml version="1.0" encoding="utf-8"?>
<calcChain xmlns="http://schemas.openxmlformats.org/spreadsheetml/2006/main">
  <c r="DJ104" i="10" l="1"/>
  <c r="DI104" i="10"/>
  <c r="DH104" i="10"/>
  <c r="DG104" i="10"/>
  <c r="DF104" i="10"/>
  <c r="DE104" i="10"/>
  <c r="DD104" i="10"/>
  <c r="DC104" i="10"/>
  <c r="DB104" i="10"/>
  <c r="DA104" i="10"/>
  <c r="CZ104" i="10"/>
  <c r="CY104" i="10"/>
  <c r="CX104" i="10"/>
  <c r="CW104" i="10"/>
  <c r="CV104" i="10"/>
  <c r="CU104" i="10"/>
  <c r="CT104" i="10"/>
  <c r="CS104" i="10"/>
  <c r="CR104" i="10"/>
  <c r="CQ104" i="10"/>
  <c r="CP104" i="10"/>
  <c r="CO104" i="10"/>
  <c r="CN104" i="10"/>
  <c r="CM104" i="10"/>
  <c r="CL104" i="10"/>
  <c r="CK104" i="10"/>
  <c r="CJ104" i="10"/>
  <c r="CI104" i="10"/>
  <c r="CH104" i="10"/>
  <c r="CG104" i="10"/>
  <c r="CF104" i="10"/>
  <c r="CE104" i="10"/>
  <c r="CD104" i="10"/>
  <c r="CC104" i="10"/>
  <c r="CB104" i="10"/>
  <c r="CA104" i="10"/>
  <c r="BZ104" i="10"/>
  <c r="BY104" i="10"/>
  <c r="BX104" i="10"/>
  <c r="BW104" i="10"/>
  <c r="BV104" i="10"/>
  <c r="BU104" i="10"/>
  <c r="BT104" i="10"/>
  <c r="BS104" i="10"/>
  <c r="BR104" i="10"/>
  <c r="BQ104" i="10"/>
  <c r="BP104" i="10"/>
  <c r="BO104" i="10"/>
  <c r="BN104" i="10"/>
  <c r="BM104" i="10"/>
  <c r="BL104" i="10"/>
  <c r="BK104" i="10"/>
  <c r="BJ104" i="10"/>
  <c r="BI104" i="10"/>
  <c r="BH104" i="10"/>
  <c r="BG104" i="10"/>
  <c r="BF104" i="10"/>
  <c r="BE104" i="10"/>
  <c r="BD104" i="10"/>
  <c r="BC104" i="10"/>
  <c r="BB104" i="10"/>
  <c r="BA104" i="10"/>
  <c r="AZ104" i="10"/>
  <c r="AY104" i="10"/>
  <c r="AX104" i="10"/>
  <c r="AW104" i="10"/>
  <c r="AV104" i="10"/>
  <c r="AU104" i="10"/>
  <c r="AT104" i="10"/>
  <c r="AS104" i="10"/>
  <c r="AR104" i="10"/>
  <c r="AQ104" i="10"/>
  <c r="AP104" i="10"/>
  <c r="AO104" i="10"/>
  <c r="AN104" i="10"/>
  <c r="AM104" i="10"/>
  <c r="AL104" i="10"/>
  <c r="AK104" i="10"/>
  <c r="AJ104" i="10"/>
  <c r="AI104" i="10"/>
  <c r="AH104" i="10"/>
  <c r="AG104" i="10"/>
  <c r="AF104" i="10"/>
  <c r="AE104" i="10"/>
  <c r="AD104" i="10"/>
  <c r="AC104" i="10"/>
  <c r="AB104" i="10"/>
  <c r="AA104" i="10"/>
  <c r="Z104" i="10"/>
  <c r="Y104" i="10"/>
  <c r="X104" i="10"/>
  <c r="W104" i="10"/>
  <c r="V104" i="10"/>
  <c r="U104" i="10"/>
  <c r="T104" i="10"/>
  <c r="S104" i="10"/>
  <c r="R104" i="10"/>
  <c r="Q104" i="10"/>
  <c r="P104" i="10"/>
  <c r="O104" i="10"/>
  <c r="N104" i="10"/>
  <c r="M104" i="10"/>
  <c r="L104" i="10"/>
  <c r="K104" i="10"/>
  <c r="J104" i="10"/>
  <c r="I104" i="10"/>
  <c r="H104" i="10"/>
  <c r="G104" i="10"/>
  <c r="F104" i="10"/>
  <c r="E104" i="10"/>
  <c r="D104" i="10"/>
  <c r="DJ90" i="10"/>
  <c r="DI90" i="10"/>
  <c r="DH90" i="10"/>
  <c r="DG90" i="10"/>
  <c r="DF90" i="10"/>
  <c r="DE90" i="10"/>
  <c r="DD90" i="10"/>
  <c r="DC90" i="10"/>
  <c r="DB90" i="10"/>
  <c r="DA90" i="10"/>
  <c r="CZ90" i="10"/>
  <c r="CY90" i="10"/>
  <c r="CX90" i="10"/>
  <c r="CW90" i="10"/>
  <c r="CV90" i="10"/>
  <c r="CU90" i="10"/>
  <c r="CT90" i="10"/>
  <c r="CS90" i="10"/>
  <c r="CR90" i="10"/>
  <c r="CQ90" i="10"/>
  <c r="CP90" i="10"/>
  <c r="CO90" i="10"/>
  <c r="CN90" i="10"/>
  <c r="CM90" i="10"/>
  <c r="CL90" i="10"/>
  <c r="CK90" i="10"/>
  <c r="CJ90" i="10"/>
  <c r="CI90" i="10"/>
  <c r="CH90" i="10"/>
  <c r="CG90" i="10"/>
  <c r="CF90" i="10"/>
  <c r="CE90" i="10"/>
  <c r="CD90" i="10"/>
  <c r="CC90" i="10"/>
  <c r="CB90" i="10"/>
  <c r="CA90" i="10"/>
  <c r="BZ90" i="10"/>
  <c r="BY90" i="10"/>
  <c r="BX90" i="10"/>
  <c r="BW90" i="10"/>
  <c r="BV90" i="10"/>
  <c r="BU90" i="10"/>
  <c r="BT90" i="10"/>
  <c r="BS90" i="10"/>
  <c r="BR90" i="10"/>
  <c r="BQ90" i="10"/>
  <c r="BP90" i="10"/>
  <c r="BO90" i="10"/>
  <c r="BN90" i="10"/>
  <c r="BM90" i="10"/>
  <c r="BL90" i="10"/>
  <c r="BK90" i="10"/>
  <c r="BJ90" i="10"/>
  <c r="BI90" i="10"/>
  <c r="BH90" i="10"/>
  <c r="BG90" i="10"/>
  <c r="BF90" i="10"/>
  <c r="BE90" i="10"/>
  <c r="BD90" i="10"/>
  <c r="BC90" i="10"/>
  <c r="BB90" i="10"/>
  <c r="BA90" i="10"/>
  <c r="AZ90" i="10"/>
  <c r="AY90" i="10"/>
  <c r="AX90" i="10"/>
  <c r="AW90" i="10"/>
  <c r="AV90" i="10"/>
  <c r="AU90" i="10"/>
  <c r="AT90" i="10"/>
  <c r="AS90" i="10"/>
  <c r="AR90" i="10"/>
  <c r="AQ90" i="10"/>
  <c r="AP90" i="10"/>
  <c r="AO90" i="10"/>
  <c r="AN90" i="10"/>
  <c r="AM90" i="10"/>
  <c r="AL90" i="10"/>
  <c r="AK90" i="10"/>
  <c r="AJ90" i="10"/>
  <c r="AI90" i="10"/>
  <c r="AH90" i="10"/>
  <c r="AG90" i="10"/>
  <c r="AF90" i="10"/>
  <c r="AE90" i="10"/>
  <c r="AD90" i="10"/>
  <c r="AC90" i="10"/>
  <c r="AB90" i="10"/>
  <c r="AA90" i="10"/>
  <c r="Z90" i="10"/>
  <c r="Y90" i="10"/>
  <c r="X90" i="10"/>
  <c r="W90" i="10"/>
  <c r="V90" i="10"/>
  <c r="U90" i="10"/>
  <c r="T90" i="10"/>
  <c r="S90" i="10"/>
  <c r="R90" i="10"/>
  <c r="Q90" i="10"/>
  <c r="P90" i="10"/>
  <c r="O90" i="10"/>
  <c r="N90" i="10"/>
  <c r="M90" i="10"/>
  <c r="L90" i="10"/>
  <c r="K90" i="10"/>
  <c r="J90" i="10"/>
  <c r="I90" i="10"/>
  <c r="H90" i="10"/>
  <c r="G90" i="10"/>
  <c r="F90" i="10"/>
  <c r="E90" i="10"/>
  <c r="D90" i="10"/>
  <c r="DJ61" i="10"/>
  <c r="DI61" i="10"/>
  <c r="DH61" i="10"/>
  <c r="DG61" i="10"/>
  <c r="DF61" i="10"/>
  <c r="DE61" i="10"/>
  <c r="DD61" i="10"/>
  <c r="DC61" i="10"/>
  <c r="DB61" i="10"/>
  <c r="DA61" i="10"/>
  <c r="CZ61" i="10"/>
  <c r="CY61" i="10"/>
  <c r="CX61" i="10"/>
  <c r="CW61" i="10"/>
  <c r="CV61" i="10"/>
  <c r="CU61" i="10"/>
  <c r="CT61" i="10"/>
  <c r="CS61" i="10"/>
  <c r="CR61" i="10"/>
  <c r="CQ61" i="10"/>
  <c r="CP61" i="10"/>
  <c r="CO61" i="10"/>
  <c r="CN61" i="10"/>
  <c r="CM61" i="10"/>
  <c r="CL61" i="10"/>
  <c r="CK61" i="10"/>
  <c r="CJ61" i="10"/>
  <c r="CI61" i="10"/>
  <c r="CH61" i="10"/>
  <c r="CG61" i="10"/>
  <c r="CF61" i="10"/>
  <c r="CE61" i="10"/>
  <c r="CD61" i="10"/>
  <c r="CC61" i="10"/>
  <c r="CB61" i="10"/>
  <c r="CA61" i="10"/>
  <c r="BZ61" i="10"/>
  <c r="BY61" i="10"/>
  <c r="BX61" i="10"/>
  <c r="BW61" i="10"/>
  <c r="BV61" i="10"/>
  <c r="BU61" i="10"/>
  <c r="BT61" i="10"/>
  <c r="BS61" i="10"/>
  <c r="BR61" i="10"/>
  <c r="BQ61" i="10"/>
  <c r="BP61" i="10"/>
  <c r="BO61" i="10"/>
  <c r="BN61" i="10"/>
  <c r="BM61" i="10"/>
  <c r="BL61" i="10"/>
  <c r="BK61" i="10"/>
  <c r="BJ61" i="10"/>
  <c r="BI61" i="10"/>
  <c r="BH61" i="10"/>
  <c r="BG61" i="10"/>
  <c r="BF61" i="10"/>
  <c r="BE61" i="10"/>
  <c r="BD61" i="10"/>
  <c r="BC61" i="10"/>
  <c r="BB61" i="10"/>
  <c r="BA61" i="10"/>
  <c r="AZ61" i="10"/>
  <c r="AY61" i="10"/>
  <c r="AX61" i="10"/>
  <c r="AW61" i="10"/>
  <c r="AV61" i="10"/>
  <c r="AU61" i="10"/>
  <c r="AT61" i="10"/>
  <c r="AS61" i="10"/>
  <c r="AR61" i="10"/>
  <c r="AQ61" i="10"/>
  <c r="AP61" i="10"/>
  <c r="AO61" i="10"/>
  <c r="AN61" i="10"/>
  <c r="AM61" i="10"/>
  <c r="AL61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F61" i="10"/>
  <c r="E61" i="10"/>
  <c r="D61" i="10"/>
  <c r="DJ41" i="10"/>
  <c r="DI41" i="10"/>
  <c r="DH41" i="10"/>
  <c r="DG41" i="10"/>
  <c r="DF41" i="10"/>
  <c r="DE41" i="10"/>
  <c r="DD41" i="10"/>
  <c r="DC41" i="10"/>
  <c r="DB41" i="10"/>
  <c r="DA41" i="10"/>
  <c r="CZ41" i="10"/>
  <c r="CY41" i="10"/>
  <c r="CX41" i="10"/>
  <c r="CW41" i="10"/>
  <c r="CV41" i="10"/>
  <c r="CU41" i="10"/>
  <c r="CT41" i="10"/>
  <c r="CS41" i="10"/>
  <c r="CR41" i="10"/>
  <c r="CQ41" i="10"/>
  <c r="CP41" i="10"/>
  <c r="CO41" i="10"/>
  <c r="CN41" i="10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A41" i="10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N41" i="10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A41" i="10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N41" i="10"/>
  <c r="AM41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DJ20" i="10"/>
  <c r="DI20" i="10"/>
  <c r="DH20" i="10"/>
  <c r="DG20" i="10"/>
  <c r="DF20" i="10"/>
  <c r="DE20" i="10"/>
  <c r="DD20" i="10"/>
  <c r="DC20" i="10"/>
  <c r="DB20" i="10"/>
  <c r="DA20" i="10"/>
  <c r="CZ20" i="10"/>
  <c r="CY20" i="10"/>
  <c r="CX20" i="10"/>
  <c r="CW20" i="10"/>
  <c r="CV20" i="10"/>
  <c r="CU20" i="10"/>
  <c r="CT20" i="10"/>
  <c r="CS20" i="10"/>
  <c r="CR20" i="10"/>
  <c r="CQ20" i="10"/>
  <c r="CP20" i="10"/>
  <c r="CO20" i="10"/>
  <c r="CN20" i="10"/>
  <c r="CM20" i="10"/>
  <c r="CL20" i="10"/>
  <c r="CK20" i="10"/>
  <c r="CJ20" i="10"/>
  <c r="CI20" i="10"/>
  <c r="CH20" i="10"/>
  <c r="CG20" i="10"/>
  <c r="CF20" i="10"/>
  <c r="CE20" i="10"/>
  <c r="CD20" i="10"/>
  <c r="CC20" i="10"/>
  <c r="CB20" i="10"/>
  <c r="CA20" i="10"/>
  <c r="BZ20" i="10"/>
  <c r="BY20" i="10"/>
  <c r="BX20" i="10"/>
  <c r="BW20" i="10"/>
  <c r="BV20" i="10"/>
  <c r="BU20" i="10"/>
  <c r="BT20" i="10"/>
  <c r="BS20" i="10"/>
  <c r="BR20" i="10"/>
  <c r="BQ20" i="10"/>
  <c r="BP20" i="10"/>
  <c r="BO20" i="10"/>
  <c r="BN20" i="10"/>
  <c r="BM20" i="10"/>
  <c r="BL20" i="10"/>
  <c r="BK20" i="10"/>
  <c r="BJ20" i="10"/>
  <c r="BI20" i="10"/>
  <c r="BH20" i="10"/>
  <c r="BG20" i="10"/>
  <c r="BF20" i="10"/>
  <c r="BE20" i="10"/>
  <c r="BD20" i="10"/>
  <c r="BC20" i="10"/>
  <c r="BB20" i="10"/>
  <c r="BA20" i="10"/>
  <c r="AZ20" i="10"/>
  <c r="AY20" i="10"/>
  <c r="AX20" i="10"/>
  <c r="AW20" i="10"/>
  <c r="AV20" i="10"/>
  <c r="AU20" i="10"/>
  <c r="AT20" i="10"/>
  <c r="AS20" i="10"/>
  <c r="AR20" i="10"/>
  <c r="AQ20" i="10"/>
  <c r="AP20" i="10"/>
  <c r="AO20" i="10"/>
  <c r="AN20" i="10"/>
  <c r="AM20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DJ101" i="4" l="1"/>
  <c r="DI101" i="4"/>
  <c r="DH101" i="4"/>
  <c r="DG101" i="4"/>
  <c r="DF101" i="4"/>
  <c r="DE101" i="4"/>
  <c r="DD101" i="4"/>
  <c r="DC101" i="4"/>
  <c r="DB101" i="4"/>
  <c r="DA101" i="4"/>
  <c r="CZ101" i="4"/>
  <c r="CY101" i="4"/>
  <c r="CX101" i="4"/>
  <c r="CW101" i="4"/>
  <c r="CV101" i="4"/>
  <c r="CU101" i="4"/>
  <c r="CT101" i="4"/>
  <c r="CS101" i="4"/>
  <c r="CR101" i="4"/>
  <c r="CQ101" i="4"/>
  <c r="CP101" i="4"/>
  <c r="CO101" i="4"/>
  <c r="CN101" i="4"/>
  <c r="CM101" i="4"/>
  <c r="CL101" i="4"/>
  <c r="CK101" i="4"/>
  <c r="CJ101" i="4"/>
  <c r="CI101" i="4"/>
  <c r="CH101" i="4"/>
  <c r="CG101" i="4"/>
  <c r="CF101" i="4"/>
  <c r="CE101" i="4"/>
  <c r="CD101" i="4"/>
  <c r="CC101" i="4"/>
  <c r="CB101" i="4"/>
  <c r="CA101" i="4"/>
  <c r="BZ101" i="4"/>
  <c r="BY101" i="4"/>
  <c r="BX101" i="4"/>
  <c r="BW101" i="4"/>
  <c r="BV101" i="4"/>
  <c r="BU101" i="4"/>
  <c r="BT101" i="4"/>
  <c r="BS101" i="4"/>
  <c r="BR101" i="4"/>
  <c r="BQ101" i="4"/>
  <c r="BP101" i="4"/>
  <c r="BO101" i="4"/>
  <c r="BN101" i="4"/>
  <c r="BM101" i="4"/>
  <c r="BL101" i="4"/>
  <c r="BK101" i="4"/>
  <c r="BJ101" i="4"/>
  <c r="BI101" i="4"/>
  <c r="BH101" i="4"/>
  <c r="BG101" i="4"/>
  <c r="BF101" i="4"/>
  <c r="BE101" i="4"/>
  <c r="BD101" i="4"/>
  <c r="BC101" i="4"/>
  <c r="BB101" i="4"/>
  <c r="BA101" i="4"/>
  <c r="AZ101" i="4"/>
  <c r="AY101" i="4"/>
  <c r="AX101" i="4"/>
  <c r="AW101" i="4"/>
  <c r="AV101" i="4"/>
  <c r="AU101" i="4"/>
  <c r="AT101" i="4"/>
  <c r="AS101" i="4"/>
  <c r="AR101" i="4"/>
  <c r="AQ101" i="4"/>
  <c r="AP101" i="4"/>
  <c r="AO101" i="4"/>
  <c r="AN101" i="4"/>
  <c r="AM101" i="4"/>
  <c r="AL101" i="4"/>
  <c r="AK101" i="4"/>
  <c r="AJ101" i="4"/>
  <c r="AI101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J101" i="4"/>
  <c r="I101" i="4"/>
  <c r="H101" i="4"/>
  <c r="G101" i="4"/>
  <c r="F101" i="4"/>
  <c r="E101" i="4"/>
  <c r="D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</calcChain>
</file>

<file path=xl/sharedStrings.xml><?xml version="1.0" encoding="utf-8"?>
<sst xmlns="http://schemas.openxmlformats.org/spreadsheetml/2006/main" count="2231" uniqueCount="931">
  <si>
    <t>12:24723790-24724587</t>
    <phoneticPr fontId="1" type="noConversion"/>
  </si>
  <si>
    <t>LOC_Os12g39990.1</t>
  </si>
  <si>
    <t>OsDof30</t>
  </si>
  <si>
    <t>12:23458337-23460708</t>
  </si>
  <si>
    <t>LOC_Os12g38200.1</t>
  </si>
  <si>
    <t>OsDof29</t>
  </si>
  <si>
    <t>10:18873473-18875014</t>
  </si>
  <si>
    <t>LOC_Os10g35300.1</t>
  </si>
  <si>
    <t>OsDof28</t>
  </si>
  <si>
    <t>10:13882332-13885224</t>
  </si>
  <si>
    <t>LOC_Os10g26620.1</t>
  </si>
  <si>
    <t>OsDof27</t>
  </si>
  <si>
    <t>9:18234924-18235879</t>
  </si>
  <si>
    <t>LOC_Os09g29960.1</t>
  </si>
  <si>
    <t>OsDof26</t>
  </si>
  <si>
    <t>8:24232676-24233972</t>
  </si>
  <si>
    <t>LOC_Os08g38220.1</t>
  </si>
  <si>
    <t>OsDof25</t>
  </si>
  <si>
    <t>7:29077196-29081179</t>
  </si>
  <si>
    <t>LOC_Os07g48570.1</t>
  </si>
  <si>
    <t>OsDof24</t>
  </si>
  <si>
    <t>7:19362157-19364739</t>
  </si>
  <si>
    <t>LOC_Os07g32510.1</t>
  </si>
  <si>
    <t>OsDof23</t>
  </si>
  <si>
    <t>7:7604087-7605698</t>
  </si>
  <si>
    <t>LOC_Os07g13260.1</t>
  </si>
  <si>
    <t>OsDof22</t>
  </si>
  <si>
    <t>6:10101312-10102739</t>
  </si>
  <si>
    <t>LOC_Os06g17410.1</t>
  </si>
  <si>
    <t>OsDof21</t>
  </si>
  <si>
    <t>5:21555554-21556537</t>
  </si>
  <si>
    <t>LOC_Os05g36900.1</t>
  </si>
  <si>
    <t>OsDof20</t>
  </si>
  <si>
    <t>5:658106-660255</t>
  </si>
  <si>
    <t>LOC_Os05g02150.1</t>
  </si>
  <si>
    <t>OsDof19</t>
  </si>
  <si>
    <t>4:34654291-34656922</t>
  </si>
  <si>
    <t>LOC_Os04g58190.1</t>
    <phoneticPr fontId="1" type="noConversion"/>
  </si>
  <si>
    <t>OsDof18</t>
  </si>
  <si>
    <t>4:28534300-28537554</t>
  </si>
  <si>
    <t>LOC_Os04g47990.1</t>
  </si>
  <si>
    <t>OsDof17</t>
  </si>
  <si>
    <t>3:34455535-34456959</t>
  </si>
  <si>
    <t>LOC_Os03g60630.1</t>
  </si>
  <si>
    <t>OsDof16</t>
  </si>
  <si>
    <t>3:31662275-31663961</t>
  </si>
  <si>
    <t>LOC_Os03g55610.1</t>
  </si>
  <si>
    <t>OsDof15</t>
  </si>
  <si>
    <t>3:23472278-23475827</t>
  </si>
  <si>
    <t>LOC_Os03g42200.1</t>
  </si>
  <si>
    <t>OsDof14</t>
  </si>
  <si>
    <t>3:21599677-21600792</t>
  </si>
  <si>
    <t>LOC_Os03g38870.1</t>
  </si>
  <si>
    <t>OsDof13</t>
  </si>
  <si>
    <t>3:9359466-9360935</t>
  </si>
  <si>
    <t>LOC_Os03g16850.1</t>
  </si>
  <si>
    <t>OsDof12</t>
  </si>
  <si>
    <t>3:3738779-3741715</t>
  </si>
  <si>
    <t>LOC_Os03g07360.1</t>
  </si>
  <si>
    <t>OsDof11</t>
  </si>
  <si>
    <t>2:30206964-30208306</t>
  </si>
  <si>
    <t>LOC_Os02g49440.1</t>
  </si>
  <si>
    <t>OsDof10</t>
  </si>
  <si>
    <t>2:29238064-29241762</t>
  </si>
  <si>
    <t>LOC_Os02g47810.1</t>
  </si>
  <si>
    <t>OsDof9</t>
  </si>
  <si>
    <t>2:27435303-27438687</t>
  </si>
  <si>
    <t>LOC_Os02g45200.1</t>
  </si>
  <si>
    <t>OsDof8</t>
  </si>
  <si>
    <t>2:8590287-8593925</t>
  </si>
  <si>
    <t>OsDof7</t>
  </si>
  <si>
    <t>1:37472376-37473368</t>
  </si>
  <si>
    <t>LOC_Os01g64590.1</t>
  </si>
  <si>
    <t>OsDof6</t>
  </si>
  <si>
    <t>1:31850537-31851619</t>
  </si>
  <si>
    <t>LOC_Os01g55340.1</t>
  </si>
  <si>
    <t>OsDof5</t>
  </si>
  <si>
    <t>1:27676501-27677028</t>
  </si>
  <si>
    <t>LOC_Os01g48290.1</t>
  </si>
  <si>
    <t>OsDof4</t>
  </si>
  <si>
    <t>1:9733832-9738226</t>
  </si>
  <si>
    <t>LOC_Os01g17000.1</t>
  </si>
  <si>
    <t>OsDof3</t>
  </si>
  <si>
    <t>1:8949249-8952712</t>
  </si>
  <si>
    <t>LOC_Os01g15900.1</t>
  </si>
  <si>
    <t>OsDof2</t>
    <phoneticPr fontId="7" type="noConversion"/>
  </si>
  <si>
    <t>1:5014609-5015256</t>
  </si>
  <si>
    <t>LOC_Os01g09720.1</t>
  </si>
  <si>
    <t>OsDof1</t>
    <phoneticPr fontId="7" type="noConversion"/>
  </si>
  <si>
    <t>Oryza sativa subsp. japonica</t>
    <phoneticPr fontId="1" type="noConversion"/>
  </si>
  <si>
    <t> 225</t>
  </si>
  <si>
    <t>5:26727819-26728715</t>
  </si>
  <si>
    <t>AT5G66940.1</t>
  </si>
  <si>
    <t>AtDof36</t>
  </si>
  <si>
    <t>5:26211746-26213233</t>
  </si>
  <si>
    <t>AT5G65590.1</t>
  </si>
  <si>
    <t>AtDof35</t>
  </si>
  <si>
    <t>5:25256852-25258704</t>
  </si>
  <si>
    <t>AT5G62940.1</t>
  </si>
  <si>
    <t>AtDof34</t>
  </si>
  <si>
    <t>5:25069093-25071111</t>
  </si>
  <si>
    <t>AT5G62430.1</t>
  </si>
  <si>
    <t>AtDof33</t>
  </si>
  <si>
    <t>5:24480291-24482163</t>
  </si>
  <si>
    <t>AT5G60850.1</t>
  </si>
  <si>
    <t>AtDof32</t>
  </si>
  <si>
    <t> 28201.3</t>
    <phoneticPr fontId="1" type="noConversion"/>
  </si>
  <si>
    <t>5:24240810-24242523</t>
  </si>
  <si>
    <t>AT5G60200.1</t>
  </si>
  <si>
    <t>AtDof31</t>
  </si>
  <si>
    <t>5:15878698-15881537</t>
  </si>
  <si>
    <t>AT5G39660.1</t>
  </si>
  <si>
    <t>AtDof30</t>
  </si>
  <si>
    <t>5:539249-541316</t>
  </si>
  <si>
    <t>AT5G02460.1</t>
  </si>
  <si>
    <t>AtDof29</t>
  </si>
  <si>
    <t>4:17858351-17859325</t>
  </si>
  <si>
    <t>AT4G38000.1</t>
  </si>
  <si>
    <t>AtDof28</t>
  </si>
  <si>
    <t>4:12503672-12505774</t>
  </si>
  <si>
    <t>AT4G24060.1</t>
  </si>
  <si>
    <t>AtDof27</t>
  </si>
  <si>
    <t>4:11254602-11255351</t>
  </si>
  <si>
    <t>AT4G21080.1</t>
  </si>
  <si>
    <t>AtDof26</t>
  </si>
  <si>
    <t>4:11238441-11239073</t>
  </si>
  <si>
    <t>AT4G21050.1</t>
  </si>
  <si>
    <t>AtDof25</t>
  </si>
  <si>
    <t>4:11234807-11235505</t>
  </si>
  <si>
    <t>AT4G21040.1</t>
  </si>
  <si>
    <t>AtDof24</t>
  </si>
  <si>
    <t>4:11231414-11231998</t>
  </si>
  <si>
    <t>AT4G21030.1</t>
  </si>
  <si>
    <t>AtDof23</t>
  </si>
  <si>
    <t>4:402959-404873</t>
  </si>
  <si>
    <t>AT4G00940.1</t>
  </si>
  <si>
    <t>AtDof22</t>
  </si>
  <si>
    <t>3:22895268-22897732</t>
  </si>
  <si>
    <t>AT3G61850.1</t>
  </si>
  <si>
    <t>AtDof21</t>
  </si>
  <si>
    <t>3:20527063-20529331</t>
  </si>
  <si>
    <t>AT3G55370.1</t>
  </si>
  <si>
    <t>AtDof20</t>
  </si>
  <si>
    <t>3:19435122-19436299</t>
  </si>
  <si>
    <t>AT3G52440.1</t>
  </si>
  <si>
    <t>AtDof19</t>
  </si>
  <si>
    <t>3:18709613-18710836</t>
  </si>
  <si>
    <t>AT3G50410.1</t>
  </si>
  <si>
    <t>AtDof18</t>
  </si>
  <si>
    <t>3:17503883-17506124</t>
  </si>
  <si>
    <t>AT3G47500.1</t>
  </si>
  <si>
    <t>AtDof17</t>
  </si>
  <si>
    <t>3:16739247-16740546</t>
  </si>
  <si>
    <t>AT3G45610.1</t>
  </si>
  <si>
    <t>AtDof16</t>
  </si>
  <si>
    <t>3:7474544-7475903</t>
  </si>
  <si>
    <t>AT3G21270.1</t>
  </si>
  <si>
    <t>AtDof15</t>
  </si>
  <si>
    <t>2:19132925-19135383</t>
  </si>
  <si>
    <t>AT2G46590.1</t>
  </si>
  <si>
    <t>AtDof14</t>
  </si>
  <si>
    <t>2:15769086-15770805</t>
    <phoneticPr fontId="7" type="noConversion"/>
  </si>
  <si>
    <t>AT2G37590.1</t>
  </si>
  <si>
    <t>AtDof13</t>
  </si>
  <si>
    <t>2:14413694-14414788</t>
  </si>
  <si>
    <t>AT2G34140.1</t>
  </si>
  <si>
    <t>AtDof12</t>
  </si>
  <si>
    <t>2:12363426-12365377</t>
  </si>
  <si>
    <t>AT2G28810.1</t>
  </si>
  <si>
    <t>AtDof11</t>
  </si>
  <si>
    <t>2:12199075-12200780</t>
  </si>
  <si>
    <t>AT2G28510.1</t>
  </si>
  <si>
    <t>AtDof10</t>
  </si>
  <si>
    <t>1:26161528-26163715</t>
  </si>
  <si>
    <t>AT1G69570.1</t>
  </si>
  <si>
    <t>AtDof9</t>
  </si>
  <si>
    <t>1:24006913-24009415</t>
  </si>
  <si>
    <t>AT1G64620.1</t>
  </si>
  <si>
    <t>AtDof8</t>
  </si>
  <si>
    <t>1:19173880-19175228</t>
  </si>
  <si>
    <t>AT1G51700.1</t>
  </si>
  <si>
    <t>AtDof7</t>
  </si>
  <si>
    <t>1:17525342-17526308</t>
  </si>
  <si>
    <t>AT1G47655.1</t>
  </si>
  <si>
    <t>AtDof6</t>
  </si>
  <si>
    <t>1:10183390-10184512</t>
  </si>
  <si>
    <t>AT1G29160.1</t>
  </si>
  <si>
    <t>AtDof5</t>
  </si>
  <si>
    <t>1:9912203-9913837</t>
  </si>
  <si>
    <t>AT1G28310.1</t>
  </si>
  <si>
    <t>AtDof4</t>
  </si>
  <si>
    <t>1:9273684-9275193</t>
  </si>
  <si>
    <t>AT1G26790.1</t>
  </si>
  <si>
    <t>AtDof3</t>
  </si>
  <si>
    <t>1:7476022-7476899</t>
  </si>
  <si>
    <t>AT1G21340.1</t>
  </si>
  <si>
    <t>AtDof2</t>
    <phoneticPr fontId="1" type="noConversion"/>
  </si>
  <si>
    <t>1:2353031-2356413</t>
  </si>
  <si>
    <t>AT1G07640.1</t>
  </si>
  <si>
    <t>AtDof1</t>
    <phoneticPr fontId="1" type="noConversion"/>
  </si>
  <si>
    <t>Arabidopsis thaliana</t>
    <phoneticPr fontId="1" type="noConversion"/>
  </si>
  <si>
    <t>MW(Da)</t>
    <phoneticPr fontId="10" type="noConversion"/>
  </si>
  <si>
    <t>PI</t>
  </si>
  <si>
    <t>Protein Length</t>
    <phoneticPr fontId="10" type="noConversion"/>
  </si>
  <si>
    <t>CDS Length</t>
    <phoneticPr fontId="10" type="noConversion"/>
  </si>
  <si>
    <t>Genomics Length</t>
    <phoneticPr fontId="10" type="noConversion"/>
  </si>
  <si>
    <t>Locations on Chromosome</t>
    <phoneticPr fontId="10" type="noConversion"/>
  </si>
  <si>
    <t>Locus name</t>
    <phoneticPr fontId="10" type="noConversion"/>
  </si>
  <si>
    <r>
      <t>Sequence Name</t>
    </r>
    <r>
      <rPr>
        <b/>
        <vertAlign val="superscript"/>
        <sz val="12"/>
        <color rgb="FF000000"/>
        <rFont val="Times New Roman"/>
        <family val="1"/>
      </rPr>
      <t>a</t>
    </r>
    <phoneticPr fontId="10" type="noConversion"/>
  </si>
  <si>
    <t>Species</t>
    <phoneticPr fontId="7" type="noConversion"/>
  </si>
  <si>
    <t>OBP2</t>
  </si>
  <si>
    <t>DOF1.2</t>
  </si>
  <si>
    <t>AT1G26790</t>
    <phoneticPr fontId="1" type="noConversion"/>
  </si>
  <si>
    <t>AT1G28310</t>
  </si>
  <si>
    <t>DOF1.5</t>
  </si>
  <si>
    <t>DOF1.6</t>
  </si>
  <si>
    <t>DOF1.7</t>
  </si>
  <si>
    <t>DOF1.8</t>
  </si>
  <si>
    <t>CDF5</t>
  </si>
  <si>
    <t>DOF2.1</t>
  </si>
  <si>
    <t>DOF2.2</t>
  </si>
  <si>
    <t>CDF4</t>
  </si>
  <si>
    <t>DOF2.4</t>
  </si>
  <si>
    <t>DOF2.5</t>
  </si>
  <si>
    <t>DOF3.1</t>
  </si>
  <si>
    <t>DOF3.2</t>
  </si>
  <si>
    <t>CDF3</t>
  </si>
  <si>
    <t>DOF3.4</t>
  </si>
  <si>
    <t>AT3G52440</t>
  </si>
  <si>
    <t>OBP3</t>
  </si>
  <si>
    <t>DAG1</t>
  </si>
  <si>
    <t>DOF4.1</t>
  </si>
  <si>
    <t>DOF4.2</t>
    <phoneticPr fontId="1" type="noConversion"/>
  </si>
  <si>
    <t>DOF4.3</t>
  </si>
  <si>
    <t>DOF4.4</t>
  </si>
  <si>
    <t>DOF4.5</t>
  </si>
  <si>
    <t>DOF4.6</t>
  </si>
  <si>
    <t>DOF4.7</t>
  </si>
  <si>
    <t>DOF5.1</t>
  </si>
  <si>
    <t>CDF2</t>
  </si>
  <si>
    <t>DOF5.3</t>
  </si>
  <si>
    <t>DOF5.4</t>
  </si>
  <si>
    <t>CDF1</t>
  </si>
  <si>
    <t>DOF5.6</t>
  </si>
  <si>
    <t>DOF5.7</t>
  </si>
  <si>
    <t>DOF5.8</t>
  </si>
  <si>
    <t>UniProtKB Gene Name</t>
    <phoneticPr fontId="1" type="noConversion"/>
  </si>
  <si>
    <t>LOC_Os02g15350.1</t>
    <phoneticPr fontId="1" type="noConversion"/>
  </si>
  <si>
    <r>
      <t>Sequence Name</t>
    </r>
    <r>
      <rPr>
        <vertAlign val="superscript"/>
        <sz val="12"/>
        <color rgb="FF000000"/>
        <rFont val="Times New Roman"/>
        <family val="1"/>
      </rPr>
      <t>a</t>
    </r>
    <phoneticPr fontId="10" type="noConversion"/>
  </si>
  <si>
    <t>Locus name</t>
    <phoneticPr fontId="10" type="noConversion"/>
  </si>
  <si>
    <t>Locations on Chromosome</t>
    <phoneticPr fontId="10" type="noConversion"/>
  </si>
  <si>
    <t>Subgroup</t>
    <phoneticPr fontId="10" type="noConversion"/>
  </si>
  <si>
    <t>Genomics Length</t>
    <phoneticPr fontId="10" type="noConversion"/>
  </si>
  <si>
    <t>CDS Length</t>
    <phoneticPr fontId="10" type="noConversion"/>
  </si>
  <si>
    <t>Protein Length</t>
    <phoneticPr fontId="10" type="noConversion"/>
  </si>
  <si>
    <t>No. of Introns</t>
    <phoneticPr fontId="10" type="noConversion"/>
  </si>
  <si>
    <t>MW(Da)</t>
    <phoneticPr fontId="10" type="noConversion"/>
  </si>
  <si>
    <t>Subcellular localization prediction</t>
    <phoneticPr fontId="10" type="noConversion"/>
  </si>
  <si>
    <t>TaDof1</t>
    <phoneticPr fontId="13" type="noConversion"/>
  </si>
  <si>
    <t>6A:520354982:520355857:-1 </t>
  </si>
  <si>
    <t>A</t>
    <phoneticPr fontId="7" type="noConversion"/>
  </si>
  <si>
    <t>nucleus</t>
    <phoneticPr fontId="10" type="noConversion"/>
  </si>
  <si>
    <t>TaDof2</t>
    <phoneticPr fontId="13" type="noConversion"/>
  </si>
  <si>
    <t xml:space="preserve">5D:251063289:251065090:-1 </t>
  </si>
  <si>
    <t>C</t>
    <phoneticPr fontId="7" type="noConversion"/>
  </si>
  <si>
    <t>TaDof3</t>
    <phoneticPr fontId="13" type="noConversion"/>
  </si>
  <si>
    <t xml:space="preserve">5A:334262614:334265152:-1 </t>
  </si>
  <si>
    <t>TaDof4</t>
    <phoneticPr fontId="13" type="noConversion"/>
  </si>
  <si>
    <t xml:space="preserve">1A:18460897:18462267:-1 </t>
  </si>
  <si>
    <t>B</t>
    <phoneticPr fontId="7" type="noConversion"/>
  </si>
  <si>
    <t>TaDof5</t>
    <phoneticPr fontId="13" type="noConversion"/>
  </si>
  <si>
    <t>1A:306149768:306150941:1</t>
  </si>
  <si>
    <t>TaDof6</t>
    <phoneticPr fontId="13" type="noConversion"/>
  </si>
  <si>
    <t xml:space="preserve">5B:283623197:283625483:-1 </t>
  </si>
  <si>
    <t>TaDof7</t>
    <phoneticPr fontId="13" type="noConversion"/>
  </si>
  <si>
    <t>1A:469309705:469310655:1 </t>
  </si>
  <si>
    <t>TaDof8</t>
    <phoneticPr fontId="13" type="noConversion"/>
  </si>
  <si>
    <t>1A:521738723:521739647:1</t>
  </si>
  <si>
    <t>D</t>
    <phoneticPr fontId="7" type="noConversion"/>
  </si>
  <si>
    <t>TaDof9</t>
  </si>
  <si>
    <t>1B:24932221:24933605:-1 </t>
  </si>
  <si>
    <t>TaDof10</t>
  </si>
  <si>
    <t>1B:332795666:332796460:-1</t>
  </si>
  <si>
    <t>TaDof11</t>
  </si>
  <si>
    <t>1B:493857643:493858859:1 </t>
  </si>
  <si>
    <t>TaDof12</t>
  </si>
  <si>
    <t>1B:576521456:576522540:1</t>
  </si>
  <si>
    <t>TaDof13</t>
  </si>
  <si>
    <t>1D:17168243:17169613:-1 </t>
  </si>
  <si>
    <t>TaDof14</t>
  </si>
  <si>
    <t xml:space="preserve">1D:370341838:370342971:1 </t>
  </si>
  <si>
    <t>TaDof15</t>
  </si>
  <si>
    <t>1D:426652011:426652920:1</t>
  </si>
  <si>
    <t>TaDof16</t>
  </si>
  <si>
    <t xml:space="preserve">2A:35975919:35976977:1 </t>
  </si>
  <si>
    <t>TaDof17</t>
  </si>
  <si>
    <t xml:space="preserve">2A:232369939:232371198:-1 </t>
  </si>
  <si>
    <t>TaDof18</t>
  </si>
  <si>
    <t xml:space="preserve">2A:656239869:656241866:1 </t>
  </si>
  <si>
    <t>TaDof19</t>
  </si>
  <si>
    <t xml:space="preserve">2A:778760047:778760736:1 </t>
  </si>
  <si>
    <t>E</t>
    <phoneticPr fontId="7" type="noConversion"/>
  </si>
  <si>
    <t>TaDof20</t>
  </si>
  <si>
    <t>2A:778788844:778789858:1</t>
  </si>
  <si>
    <t>TaDof21</t>
  </si>
  <si>
    <t>2A:778827263:778828012:1</t>
  </si>
  <si>
    <t>TaDof22</t>
  </si>
  <si>
    <t>2A:778876118:778878070:1</t>
  </si>
  <si>
    <t>TaDof23</t>
  </si>
  <si>
    <t>2A:778914739:778915488:1</t>
  </si>
  <si>
    <t>TaDof24</t>
  </si>
  <si>
    <t xml:space="preserve">2B:54440144:54441572:1 </t>
  </si>
  <si>
    <t>TaDof25</t>
  </si>
  <si>
    <t xml:space="preserve">2B:257523313:257524380:-1 </t>
  </si>
  <si>
    <t>TaDof26</t>
  </si>
  <si>
    <t xml:space="preserve">2B:602762399:602764394:1 </t>
  </si>
  <si>
    <t>TaDof27</t>
  </si>
  <si>
    <t>2B:777521005:777521939:-1</t>
  </si>
  <si>
    <t>TaDof28</t>
  </si>
  <si>
    <t>2B:777548771:777549521:-1</t>
  </si>
  <si>
    <t>TaDof29</t>
  </si>
  <si>
    <t>2B:777618188:777618914:-1</t>
  </si>
  <si>
    <t>TaDof30</t>
  </si>
  <si>
    <t>2B:777658242:777658955:-1</t>
  </si>
  <si>
    <t>TaDof31</t>
  </si>
  <si>
    <t xml:space="preserve">2D:32763076:32764516:1 </t>
  </si>
  <si>
    <t>TaDof32</t>
  </si>
  <si>
    <t>2D:203451257:203452574:-1 </t>
  </si>
  <si>
    <t>TaDof33</t>
  </si>
  <si>
    <t xml:space="preserve">2D:512685772:512687789:1 </t>
  </si>
  <si>
    <t>TaDof34</t>
  </si>
  <si>
    <t>2D:634481691:634482439:-1</t>
  </si>
  <si>
    <t>TaDof35</t>
  </si>
  <si>
    <t xml:space="preserve">2D:634555715:634556603:-1 </t>
  </si>
  <si>
    <t>TaDof36</t>
  </si>
  <si>
    <t>2D:634574580:634575784:-1</t>
  </si>
  <si>
    <t>TaDof37</t>
  </si>
  <si>
    <t>2D:634658105:634658812:-1</t>
  </si>
  <si>
    <t>TaDof38</t>
  </si>
  <si>
    <t>3A:70730050:70730766:-1</t>
  </si>
  <si>
    <t>TaDof39</t>
  </si>
  <si>
    <t>3A:500977975:500979026:-1</t>
  </si>
  <si>
    <t>TaDof40</t>
  </si>
  <si>
    <t>3A:544969330:544970821:1</t>
  </si>
  <si>
    <t>TaDof41</t>
  </si>
  <si>
    <t xml:space="preserve">3A:626015453:626016672:-1 </t>
  </si>
  <si>
    <t>TaDof42</t>
  </si>
  <si>
    <t>3A:744879055:744880377:1</t>
  </si>
  <si>
    <t>TaDof43</t>
  </si>
  <si>
    <t xml:space="preserve">3A:745079524:745083611:-1 </t>
  </si>
  <si>
    <t>TaDof44</t>
  </si>
  <si>
    <t>3A:745192727:745194434:-1</t>
  </si>
  <si>
    <t>TaDof45</t>
  </si>
  <si>
    <t xml:space="preserve">3A:234210473:234214629:1 </t>
  </si>
  <si>
    <t>TaDof46</t>
  </si>
  <si>
    <t xml:space="preserve">3A:208246096:208249775:-1 </t>
  </si>
  <si>
    <t>TaDof47</t>
  </si>
  <si>
    <t>3A:750297982:750298791:-1</t>
  </si>
  <si>
    <t>TaDof48</t>
  </si>
  <si>
    <t>3B:99170804:99171788:-1</t>
  </si>
  <si>
    <t>TaDof49</t>
  </si>
  <si>
    <t xml:space="preserve">3B:246160462:246163673:-1 </t>
  </si>
  <si>
    <t>TaDof50</t>
  </si>
  <si>
    <t>3B:490599899:490600363:-1</t>
  </si>
  <si>
    <t>TaDof51</t>
  </si>
  <si>
    <t>3B:532666387:532667948:-1</t>
  </si>
  <si>
    <t>TaDof52</t>
  </si>
  <si>
    <t xml:space="preserve">3B:646002238:646003233:-1 </t>
  </si>
  <si>
    <t>TaDof53</t>
  </si>
  <si>
    <t>3B:828110909:828112393:1</t>
  </si>
  <si>
    <t>TaDof54</t>
  </si>
  <si>
    <t>3B:828253029:828256062:-1</t>
  </si>
  <si>
    <t>TaDof55</t>
  </si>
  <si>
    <t xml:space="preserve">3B:828292221:828293811:-1 </t>
  </si>
  <si>
    <t>TaDof56</t>
  </si>
  <si>
    <t xml:space="preserve">3B:828331215:828332801:-1 </t>
  </si>
  <si>
    <t>TaDof57</t>
  </si>
  <si>
    <t xml:space="preserve">3D:61702971:61703663:-1 </t>
  </si>
  <si>
    <t>TaDof58</t>
  </si>
  <si>
    <t>3D:376169683:376170141:-1</t>
  </si>
  <si>
    <t>TaDof59</t>
  </si>
  <si>
    <t>3D:406772257:406773084:-1</t>
  </si>
  <si>
    <t>TaDof60</t>
  </si>
  <si>
    <t xml:space="preserve">3D:483176431:483177426:-1 </t>
  </si>
  <si>
    <t>TaDof61</t>
  </si>
  <si>
    <t>3D:610543535:610544993:1</t>
  </si>
  <si>
    <t>TaDof62</t>
  </si>
  <si>
    <t>3D:610627337:610629582:-1</t>
  </si>
  <si>
    <t>TaDof63</t>
  </si>
  <si>
    <t xml:space="preserve">3D:183738347:183742857:1 </t>
  </si>
  <si>
    <t>TaDof64</t>
  </si>
  <si>
    <t>3D:170680882:170682660:-1 </t>
  </si>
  <si>
    <t>TaDof65</t>
  </si>
  <si>
    <t>4A:11716514:11718496:-1</t>
  </si>
  <si>
    <t>TaDof66</t>
  </si>
  <si>
    <t xml:space="preserve">4A:108871563:108872939:-1 </t>
  </si>
  <si>
    <t>TaDof67</t>
  </si>
  <si>
    <t>4A:542827942:542829242:1</t>
  </si>
  <si>
    <t>TaDof68</t>
  </si>
  <si>
    <t>4B:79737184:79737981:-1</t>
  </si>
  <si>
    <t>TaDof69</t>
  </si>
  <si>
    <t>4B:440046072:440047441:1 </t>
  </si>
  <si>
    <t>TaDof70</t>
  </si>
  <si>
    <t>4B:570084740:570086809:1</t>
  </si>
  <si>
    <t>TaDof71</t>
  </si>
  <si>
    <t>4D:54126883:54127674:-1</t>
  </si>
  <si>
    <t>TaDof72</t>
  </si>
  <si>
    <t xml:space="preserve">4D:356561885:356563255:1 </t>
  </si>
  <si>
    <t>TaDof73</t>
  </si>
  <si>
    <t>4D:455892080:455894057:1</t>
  </si>
  <si>
    <t>TaDof74</t>
  </si>
  <si>
    <t xml:space="preserve">5A:95868642:95869933:1 </t>
  </si>
  <si>
    <t>TaDof75</t>
  </si>
  <si>
    <t>5A:467585704:467586549:1</t>
  </si>
  <si>
    <t>TaDof76</t>
  </si>
  <si>
    <t xml:space="preserve">5A:594770755:594771900:1 </t>
  </si>
  <si>
    <t>TaDof77</t>
  </si>
  <si>
    <t xml:space="preserve">5A:652646927:652648585:1 </t>
  </si>
  <si>
    <t>TaDof78</t>
  </si>
  <si>
    <t xml:space="preserve">5B:112194001:112195291:-1 </t>
  </si>
  <si>
    <t>TaDof79</t>
  </si>
  <si>
    <t>5B:432323296:432324141:1</t>
  </si>
  <si>
    <t>TaDof80</t>
  </si>
  <si>
    <t xml:space="preserve">5B:582773511:582774659:1 </t>
  </si>
  <si>
    <t>TaDof81</t>
  </si>
  <si>
    <t xml:space="preserve">5B:660588862:660590474:1 </t>
  </si>
  <si>
    <t>TaDof82</t>
  </si>
  <si>
    <t>5D:103175243:103176547:-1</t>
  </si>
  <si>
    <t>TaDof83</t>
  </si>
  <si>
    <t>5D:365992363:365993539:1</t>
  </si>
  <si>
    <t>TaDof84</t>
  </si>
  <si>
    <t xml:space="preserve">5D:475382096:475383238:1 </t>
  </si>
  <si>
    <t>TaDof85</t>
  </si>
  <si>
    <t xml:space="preserve">5D:525957286:525958907:1 </t>
  </si>
  <si>
    <t>TaDof86</t>
  </si>
  <si>
    <t xml:space="preserve">6A:473574604:473576711:-1 </t>
  </si>
  <si>
    <t>TaDof87</t>
  </si>
  <si>
    <t>6A:500082733:500086753:-1 </t>
  </si>
  <si>
    <t>TaDof88</t>
  </si>
  <si>
    <t xml:space="preserve">6B:486223536:486225624:1 </t>
  </si>
  <si>
    <t>TaDof89</t>
  </si>
  <si>
    <t xml:space="preserve">6B:539726683:539730853:-1 </t>
  </si>
  <si>
    <t>TaDof90</t>
  </si>
  <si>
    <t xml:space="preserve">6B:564992876:564993745:-1 </t>
  </si>
  <si>
    <t>TaDof91</t>
  </si>
  <si>
    <t xml:space="preserve">6D:334226703:334228811:-1 </t>
  </si>
  <si>
    <t>TaDof92</t>
  </si>
  <si>
    <t xml:space="preserve">6D:358325432:358328684:-1 </t>
  </si>
  <si>
    <t>TaDof93</t>
  </si>
  <si>
    <t xml:space="preserve">6D:378378715:378379587:-1 </t>
  </si>
  <si>
    <t>TaDof94</t>
  </si>
  <si>
    <t xml:space="preserve">7A:177136007:177136955:1 </t>
  </si>
  <si>
    <t>TaDof95</t>
  </si>
  <si>
    <t xml:space="preserve">7B:140652691:140653650:1 </t>
  </si>
  <si>
    <t>TaDof96</t>
  </si>
  <si>
    <t>7D:174992500:174993354:1 </t>
  </si>
  <si>
    <t>Group</t>
    <phoneticPr fontId="1" type="noConversion"/>
  </si>
  <si>
    <t>Coevolution sites</t>
  </si>
  <si>
    <t>9L, 10K</t>
    <phoneticPr fontId="1" type="noConversion"/>
  </si>
  <si>
    <t>17S, 18N</t>
    <phoneticPr fontId="1" type="noConversion"/>
  </si>
  <si>
    <t>22N, 212P</t>
    <phoneticPr fontId="1" type="noConversion"/>
  </si>
  <si>
    <t>28G,29E</t>
    <phoneticPr fontId="1" type="noConversion"/>
  </si>
  <si>
    <t xml:space="preserve">140S, 272G </t>
    <phoneticPr fontId="1" type="noConversion"/>
  </si>
  <si>
    <t>131F, 132A</t>
    <phoneticPr fontId="1" type="noConversion"/>
  </si>
  <si>
    <t>140S, 141A</t>
    <phoneticPr fontId="1" type="noConversion"/>
  </si>
  <si>
    <t>224Q, 225H</t>
    <phoneticPr fontId="1" type="noConversion"/>
  </si>
  <si>
    <t>331L, 332L</t>
    <phoneticPr fontId="1" type="noConversion"/>
  </si>
  <si>
    <t>Note: All sites were located on the sequence of TaDof6 according to the results of multiple sequence alignment.</t>
  </si>
  <si>
    <t>Catergory</t>
  </si>
  <si>
    <t>Light responsive elements</t>
    <phoneticPr fontId="1" type="noConversion"/>
  </si>
  <si>
    <t>Development related elements</t>
    <phoneticPr fontId="7" type="noConversion"/>
  </si>
  <si>
    <t>Hormone responsive elements</t>
    <phoneticPr fontId="7" type="noConversion"/>
  </si>
  <si>
    <t>Environmental stress-related elements</t>
    <phoneticPr fontId="7" type="noConversion"/>
  </si>
  <si>
    <t>Promoter related elements</t>
    <phoneticPr fontId="1" type="noConversion"/>
  </si>
  <si>
    <t>Site-binding related elements</t>
    <phoneticPr fontId="1" type="noConversion"/>
  </si>
  <si>
    <t>Others</t>
    <phoneticPr fontId="1" type="noConversion"/>
  </si>
  <si>
    <r>
      <rPr>
        <b/>
        <i/>
        <sz val="12"/>
        <rFont val="Times New Roman"/>
        <family val="1"/>
      </rPr>
      <t>Cis</t>
    </r>
    <r>
      <rPr>
        <b/>
        <sz val="12"/>
        <rFont val="Times New Roman"/>
        <family val="1"/>
      </rPr>
      <t>-element</t>
    </r>
  </si>
  <si>
    <t>Total</t>
    <phoneticPr fontId="7" type="noConversion"/>
  </si>
  <si>
    <t>3-AF1 binding site</t>
  </si>
  <si>
    <t>ACE</t>
    <phoneticPr fontId="7" type="noConversion"/>
  </si>
  <si>
    <t>AE-box</t>
  </si>
  <si>
    <t>ATC-motif</t>
  </si>
  <si>
    <t>ATCT-motif</t>
  </si>
  <si>
    <t>Box 4</t>
  </si>
  <si>
    <t>C-box</t>
  </si>
  <si>
    <t>G-Box</t>
  </si>
  <si>
    <t>G-box</t>
    <phoneticPr fontId="7" type="noConversion"/>
  </si>
  <si>
    <t>GT1-motif</t>
  </si>
  <si>
    <t>Sp1</t>
  </si>
  <si>
    <t>CATT-motif</t>
  </si>
  <si>
    <t xml:space="preserve">chs-CMA1a </t>
    <phoneticPr fontId="1" type="noConversion"/>
  </si>
  <si>
    <t>chs-CMA2a</t>
  </si>
  <si>
    <t>chs-CMA2b</t>
  </si>
  <si>
    <t>chs-Unit 1 m1</t>
  </si>
  <si>
    <t>I-box</t>
    <phoneticPr fontId="7" type="noConversion"/>
  </si>
  <si>
    <t>MRE</t>
  </si>
  <si>
    <t>GA-motif</t>
  </si>
  <si>
    <t>GATA-motif</t>
  </si>
  <si>
    <t>TCCC-motif</t>
  </si>
  <si>
    <t>TCT-motif</t>
  </si>
  <si>
    <t>LAMP-element</t>
  </si>
  <si>
    <t>L-box</t>
    <phoneticPr fontId="7" type="noConversion"/>
  </si>
  <si>
    <t>GTGGC-motif</t>
  </si>
  <si>
    <t>Pc-CMA2c</t>
  </si>
  <si>
    <t>GCN4_motif</t>
  </si>
  <si>
    <t>motif I</t>
  </si>
  <si>
    <t>circadian</t>
  </si>
  <si>
    <t>CAT-box</t>
    <phoneticPr fontId="7" type="noConversion"/>
  </si>
  <si>
    <t>AACA_motif</t>
    <phoneticPr fontId="1" type="noConversion"/>
  </si>
  <si>
    <t>CCGTCC-box</t>
  </si>
  <si>
    <t>MSA-like</t>
  </si>
  <si>
    <t>dOCT</t>
  </si>
  <si>
    <t>HD-Zip 1</t>
  </si>
  <si>
    <t>O2-site</t>
  </si>
  <si>
    <t>OCT</t>
  </si>
  <si>
    <t>RY-element</t>
  </si>
  <si>
    <t>P-box</t>
  </si>
  <si>
    <t>TCA-element</t>
  </si>
  <si>
    <t>GARE-motif</t>
  </si>
  <si>
    <t>TGA-element</t>
  </si>
  <si>
    <t>TATC-box</t>
  </si>
  <si>
    <t>AuxRR-core</t>
  </si>
  <si>
    <t>ERE</t>
  </si>
  <si>
    <t>TGACG-motif</t>
    <phoneticPr fontId="7" type="noConversion"/>
  </si>
  <si>
    <t>CGTCA-motif</t>
  </si>
  <si>
    <t>ABRE</t>
  </si>
  <si>
    <t>LTR</t>
  </si>
  <si>
    <t>MBS</t>
    <phoneticPr fontId="7" type="noConversion"/>
  </si>
  <si>
    <t>WUN-motif</t>
  </si>
  <si>
    <t>GC-motif</t>
  </si>
  <si>
    <t>ARE</t>
    <phoneticPr fontId="1" type="noConversion"/>
  </si>
  <si>
    <t>TC-rich repeats</t>
  </si>
  <si>
    <t>TATA-box</t>
  </si>
  <si>
    <t>CAAT-box</t>
  </si>
  <si>
    <t>MBSI</t>
    <phoneticPr fontId="7" type="noConversion"/>
  </si>
  <si>
    <t>CCAAT-box</t>
  </si>
  <si>
    <t>AT-rich element</t>
  </si>
  <si>
    <t>Box II -like sequence</t>
    <phoneticPr fontId="1" type="noConversion"/>
  </si>
  <si>
    <t>3-AF3 binding site</t>
  </si>
  <si>
    <t>AC-I</t>
    <phoneticPr fontId="1" type="noConversion"/>
  </si>
  <si>
    <t>AC-II</t>
    <phoneticPr fontId="1" type="noConversion"/>
  </si>
  <si>
    <t>TATA</t>
    <phoneticPr fontId="1" type="noConversion"/>
  </si>
  <si>
    <t>AT-rich sequence</t>
  </si>
  <si>
    <t> A-box</t>
  </si>
  <si>
    <t>MYB</t>
  </si>
  <si>
    <t>MYB recognition site</t>
  </si>
  <si>
    <t>MYB-like sequence</t>
  </si>
  <si>
    <t>MYC</t>
  </si>
  <si>
    <t>Myc</t>
  </si>
  <si>
    <t>Myb</t>
  </si>
  <si>
    <t>Myb-binding site</t>
  </si>
  <si>
    <t>STRE</t>
  </si>
  <si>
    <t>WRE3</t>
    <phoneticPr fontId="7" type="noConversion"/>
  </si>
  <si>
    <t>as-1</t>
    <phoneticPr fontId="7" type="noConversion"/>
  </si>
  <si>
    <t>AT~ABRE</t>
    <phoneticPr fontId="7" type="noConversion"/>
  </si>
  <si>
    <t>AT~TATA-box</t>
    <phoneticPr fontId="7" type="noConversion"/>
  </si>
  <si>
    <t>CCGTCC motif</t>
    <phoneticPr fontId="7" type="noConversion"/>
  </si>
  <si>
    <t>F-box</t>
    <phoneticPr fontId="7" type="noConversion"/>
  </si>
  <si>
    <t>AAGAA-motif</t>
  </si>
  <si>
    <t>NON</t>
    <phoneticPr fontId="7" type="noConversion"/>
  </si>
  <si>
    <t>GRA</t>
    <phoneticPr fontId="7" type="noConversion"/>
  </si>
  <si>
    <t>ABRE3a</t>
    <phoneticPr fontId="7" type="noConversion"/>
  </si>
  <si>
    <t>ABRE4</t>
    <phoneticPr fontId="7" type="noConversion"/>
  </si>
  <si>
    <t>DRE core</t>
    <phoneticPr fontId="7" type="noConversion"/>
  </si>
  <si>
    <t>DRE1</t>
    <phoneticPr fontId="7" type="noConversion"/>
  </si>
  <si>
    <t>AP-1</t>
    <phoneticPr fontId="7" type="noConversion"/>
  </si>
  <si>
    <t>CARE</t>
    <phoneticPr fontId="7" type="noConversion"/>
  </si>
  <si>
    <t>re2f-1</t>
    <phoneticPr fontId="7" type="noConversion"/>
  </si>
  <si>
    <t>TCA</t>
    <phoneticPr fontId="7" type="noConversion"/>
  </si>
  <si>
    <t>H-box</t>
    <phoneticPr fontId="1" type="noConversion"/>
  </si>
  <si>
    <t>W box</t>
    <phoneticPr fontId="7" type="noConversion"/>
  </si>
  <si>
    <t>Y-box</t>
  </si>
  <si>
    <t>box S</t>
    <phoneticPr fontId="7" type="noConversion"/>
  </si>
  <si>
    <t>plant_AP-2-like</t>
  </si>
  <si>
    <t>JERE</t>
  </si>
  <si>
    <t>E2Fb</t>
  </si>
  <si>
    <t>GC-repeat</t>
    <phoneticPr fontId="7" type="noConversion"/>
  </si>
  <si>
    <t>CTAG-motif</t>
  </si>
  <si>
    <t>Unnamed_1</t>
    <phoneticPr fontId="7" type="noConversion"/>
  </si>
  <si>
    <t>Unnamed__1</t>
    <phoneticPr fontId="7" type="noConversion"/>
  </si>
  <si>
    <t>Unnamed__2</t>
    <phoneticPr fontId="7" type="noConversion"/>
  </si>
  <si>
    <t>Unnamed__4</t>
    <phoneticPr fontId="7" type="noConversion"/>
  </si>
  <si>
    <t>Unnamed__6</t>
    <phoneticPr fontId="7" type="noConversion"/>
  </si>
  <si>
    <t>Unnamed__8</t>
  </si>
  <si>
    <t>Unnamed__10</t>
  </si>
  <si>
    <t>Unnamed__12</t>
    <phoneticPr fontId="7" type="noConversion"/>
  </si>
  <si>
    <t>Unnamed__14</t>
    <phoneticPr fontId="7" type="noConversion"/>
  </si>
  <si>
    <t>Unnamed__16</t>
    <phoneticPr fontId="7" type="noConversion"/>
  </si>
  <si>
    <t>light responsive element</t>
  </si>
  <si>
    <t>cis-acting element involved in light responsiveness</t>
  </si>
  <si>
    <t>part of a module for light response</t>
  </si>
  <si>
    <t>part of a conserved DNA module involved in light responsiveness</t>
  </si>
  <si>
    <t>cis-acting regulatory element involved in light responsiveness</t>
    <phoneticPr fontId="7" type="noConversion"/>
  </si>
  <si>
    <t>light responsive element</t>
    <phoneticPr fontId="7" type="noConversion"/>
  </si>
  <si>
    <t>part of a light responsive element</t>
    <phoneticPr fontId="7" type="noConversion"/>
  </si>
  <si>
    <t>part of a light responsive element</t>
  </si>
  <si>
    <t>MYB binding site involved in light responsiveness</t>
    <phoneticPr fontId="7" type="noConversion"/>
  </si>
  <si>
    <t>cis-regulatory element involved in endosperm expression</t>
    <phoneticPr fontId="7" type="noConversion"/>
  </si>
  <si>
    <t>cis-acting regulatory element root specific</t>
    <phoneticPr fontId="1" type="noConversion"/>
  </si>
  <si>
    <t>cis-acting regulatory element involved in circadian control</t>
    <phoneticPr fontId="7" type="noConversion"/>
  </si>
  <si>
    <t>cis-acting regulatory element related to meristem expression</t>
    <phoneticPr fontId="7" type="noConversion"/>
  </si>
  <si>
    <t>involved in endosperm-specific negative expression</t>
    <phoneticPr fontId="1" type="noConversion"/>
  </si>
  <si>
    <t>cis-acting regulatory element related to meristem specific activation</t>
  </si>
  <si>
    <t>cis-acting element involved in cell cycle regulation</t>
  </si>
  <si>
    <t>cis-acting regulatory element related to meristem specific activation</t>
    <phoneticPr fontId="1" type="noConversion"/>
  </si>
  <si>
    <t>element involved in differentiation of the palisade mesophyll cells</t>
    <phoneticPr fontId="7" type="noConversion"/>
  </si>
  <si>
    <t>cis-acting regulatory element involved in zein metabolism regulation</t>
    <phoneticPr fontId="7" type="noConversion"/>
  </si>
  <si>
    <t>cis-acting regulatory element involved in seed-specific regulation</t>
    <phoneticPr fontId="7" type="noConversion"/>
  </si>
  <si>
    <t>gibberellin-responsive element</t>
    <phoneticPr fontId="7" type="noConversion"/>
  </si>
  <si>
    <t>cis-acting element involved in salicylic acid responsiveness</t>
  </si>
  <si>
    <t>auxin-responsive element</t>
    <phoneticPr fontId="7" type="noConversion"/>
  </si>
  <si>
    <t>cis-acting element involved in gibberellin-responsiveness</t>
  </si>
  <si>
    <t>cis-acting regulatory element involved in auxin responsiveness</t>
  </si>
  <si>
    <t>ethylene-responsive element</t>
  </si>
  <si>
    <t>cis-acting regulatory element involved in the MeJA-responsiveness</t>
  </si>
  <si>
    <t>cis-acting element involved in the abscisic acid responsiveness</t>
  </si>
  <si>
    <t>cis-acting element involved in low-temperature responsiveness</t>
    <phoneticPr fontId="1" type="noConversion"/>
  </si>
  <si>
    <t>MYB binding site involved in drought-inducibility</t>
    <phoneticPr fontId="7" type="noConversion"/>
  </si>
  <si>
    <t>wound-responsive element</t>
    <phoneticPr fontId="1" type="noConversion"/>
  </si>
  <si>
    <t>enhancer-like element involved in anoxic specific inducibility</t>
    <phoneticPr fontId="7" type="noConversion"/>
  </si>
  <si>
    <r>
      <t>cis-acting regulatory element essential for the anaerobic(</t>
    </r>
    <r>
      <rPr>
        <sz val="9"/>
        <rFont val="宋体"/>
        <family val="3"/>
        <charset val="134"/>
      </rPr>
      <t>厌氧的</t>
    </r>
    <r>
      <rPr>
        <sz val="9"/>
        <rFont val="Times New Roman"/>
        <family val="1"/>
      </rPr>
      <t>) induction</t>
    </r>
    <phoneticPr fontId="7" type="noConversion"/>
  </si>
  <si>
    <t>cis-acting element involved in defense and stress responsiveness</t>
    <phoneticPr fontId="1" type="noConversion"/>
  </si>
  <si>
    <t>core promoter element around -30 of transcription start</t>
  </si>
  <si>
    <t>common cis-acting element in promoter and enhancer regions</t>
  </si>
  <si>
    <t>MYB binding site involved in flavonoid biosynthetic genes regulation</t>
    <phoneticPr fontId="7" type="noConversion"/>
  </si>
  <si>
    <t>MYBHv1 binding site</t>
    <phoneticPr fontId="7" type="noConversion"/>
  </si>
  <si>
    <t>binding site of AT-rich DNA binding protein (ATBP-1)</t>
  </si>
  <si>
    <t>cis-acting regulatory element</t>
    <phoneticPr fontId="1" type="noConversion"/>
  </si>
  <si>
    <t>part of a conserved DNA module array (CMA3)</t>
    <phoneticPr fontId="1" type="noConversion"/>
  </si>
  <si>
    <t>unknown</t>
    <phoneticPr fontId="7" type="noConversion"/>
  </si>
  <si>
    <t>element for maximal elicitor-mediated activation (2copies)</t>
    <phoneticPr fontId="1" type="noConversion"/>
  </si>
  <si>
    <t>cis-acting regulatory element</t>
    <phoneticPr fontId="7" type="noConversion"/>
  </si>
  <si>
    <t>cis-acting element involved in phytochrome down-regulation expression</t>
    <phoneticPr fontId="1" type="noConversion"/>
  </si>
  <si>
    <t>TaDof1</t>
    <phoneticPr fontId="7" type="noConversion"/>
  </si>
  <si>
    <t>TaDof2</t>
    <phoneticPr fontId="7" type="noConversion"/>
  </si>
  <si>
    <t>TaDof3</t>
    <phoneticPr fontId="7" type="noConversion"/>
  </si>
  <si>
    <t>TaDof4</t>
    <phoneticPr fontId="7" type="noConversion"/>
  </si>
  <si>
    <t>TaDof5</t>
    <phoneticPr fontId="7" type="noConversion"/>
  </si>
  <si>
    <t>TaDof6</t>
    <phoneticPr fontId="7" type="noConversion"/>
  </si>
  <si>
    <t>TaDof7</t>
    <phoneticPr fontId="7" type="noConversion"/>
  </si>
  <si>
    <t>TaDof8</t>
    <phoneticPr fontId="7" type="noConversion"/>
  </si>
  <si>
    <t>TaDof67</t>
    <phoneticPr fontId="1" type="noConversion"/>
  </si>
  <si>
    <t>TaDof91</t>
    <phoneticPr fontId="1" type="noConversion"/>
  </si>
  <si>
    <t>Mean number of different types of cis-element copies in the Dof gene family of wheat</t>
    <phoneticPr fontId="1" type="noConversion"/>
  </si>
  <si>
    <t>Sequence Name</t>
    <phoneticPr fontId="10" type="noConversion"/>
  </si>
  <si>
    <t>roots, seedling stage (n=2)</t>
    <phoneticPr fontId="1" type="noConversion"/>
  </si>
  <si>
    <t>roots, three leaf stage (n=2)</t>
    <phoneticPr fontId="1" type="noConversion"/>
  </si>
  <si>
    <t>roots, Flag leaf stage (n=2)</t>
    <phoneticPr fontId="1" type="noConversion"/>
  </si>
  <si>
    <t>leaf, seedling stage (n=2)</t>
    <phoneticPr fontId="1" type="noConversion"/>
  </si>
  <si>
    <t>leaf, tillering stage (n=2)</t>
    <phoneticPr fontId="1" type="noConversion"/>
  </si>
  <si>
    <t>leaf, 2 dpa (n=2)</t>
    <phoneticPr fontId="1" type="noConversion"/>
  </si>
  <si>
    <t>stem, 1 cm spike (n=2)</t>
    <phoneticPr fontId="1" type="noConversion"/>
  </si>
  <si>
    <t>stem, two nodes detectable(n=2)</t>
  </si>
  <si>
    <t>stem, anthesis (n=2)</t>
    <phoneticPr fontId="1" type="noConversion"/>
  </si>
  <si>
    <t>spike, two nodes detectable(n=2)</t>
  </si>
  <si>
    <t>spike, Flag leaf stage (n=2)</t>
    <phoneticPr fontId="1" type="noConversion"/>
  </si>
  <si>
    <t>spike, anthesis (n=2)</t>
    <phoneticPr fontId="1" type="noConversion"/>
  </si>
  <si>
    <t>grain, 2 dpa (n=2)</t>
    <phoneticPr fontId="1" type="noConversion"/>
  </si>
  <si>
    <t>grain, 14 dpa (n=2)</t>
    <phoneticPr fontId="1" type="noConversion"/>
  </si>
  <si>
    <t>grain, 30 dpa (n=2)</t>
    <phoneticPr fontId="1" type="noConversion"/>
  </si>
  <si>
    <t>leaf, none</t>
    <phoneticPr fontId="1" type="noConversion"/>
  </si>
  <si>
    <t>leaf, 1 hour of heat stress</t>
    <phoneticPr fontId="1" type="noConversion"/>
  </si>
  <si>
    <t>leaf, 6 hour of heat stress</t>
    <phoneticPr fontId="1" type="noConversion"/>
  </si>
  <si>
    <t>leaf, PEG 6000 2 hours</t>
    <phoneticPr fontId="1" type="noConversion"/>
  </si>
  <si>
    <t>leaf, PEG 6000 12 hours</t>
    <phoneticPr fontId="1" type="noConversion"/>
  </si>
  <si>
    <t>Gene</t>
  </si>
  <si>
    <t>Forward primer(5’-3’)</t>
  </si>
  <si>
    <t>Reverse primer(5’-3’)</t>
  </si>
  <si>
    <r>
      <t>R</t>
    </r>
    <r>
      <rPr>
        <b/>
        <vertAlign val="superscript"/>
        <sz val="12"/>
        <color theme="1"/>
        <rFont val="Times New Roman"/>
        <family val="1"/>
      </rPr>
      <t>2</t>
    </r>
  </si>
  <si>
    <t>(CS)</t>
  </si>
  <si>
    <t>Ubiquitin</t>
    <phoneticPr fontId="1" type="noConversion"/>
  </si>
  <si>
    <t>TGACACCATCGACAACGTGA</t>
    <phoneticPr fontId="1" type="noConversion"/>
  </si>
  <si>
    <t>GAGGGTGGACTCCTTCTGGA</t>
    <phoneticPr fontId="1" type="noConversion"/>
  </si>
  <si>
    <t>TaDof2</t>
    <phoneticPr fontId="1" type="noConversion"/>
  </si>
  <si>
    <t>GGGCAACAGCAACATACACAAC</t>
    <phoneticPr fontId="1" type="noConversion"/>
  </si>
  <si>
    <t>ATGGGTTTGATCCTCCATTGTT</t>
    <phoneticPr fontId="1" type="noConversion"/>
  </si>
  <si>
    <t>TaDof3</t>
    <phoneticPr fontId="1" type="noConversion"/>
  </si>
  <si>
    <t>CTGGGAACAATGTGACGATG</t>
    <phoneticPr fontId="1" type="noConversion"/>
  </si>
  <si>
    <t>CATCAGGGAGCTGTTGTTGA</t>
    <phoneticPr fontId="1" type="noConversion"/>
  </si>
  <si>
    <t>TaDof6</t>
    <phoneticPr fontId="1" type="noConversion"/>
  </si>
  <si>
    <t>ATTCCAGGTCCAATGCAGCA</t>
    <phoneticPr fontId="1" type="noConversion"/>
  </si>
  <si>
    <t>CCACCACCTCCACCATTACC</t>
    <phoneticPr fontId="1" type="noConversion"/>
  </si>
  <si>
    <t>TaDof16</t>
    <phoneticPr fontId="1" type="noConversion"/>
  </si>
  <si>
    <t>CATCAACAGCAGCCGGAGTA</t>
    <phoneticPr fontId="1" type="noConversion"/>
  </si>
  <si>
    <t>CAGCATTGCGAACGTCGAAA</t>
    <phoneticPr fontId="1" type="noConversion"/>
  </si>
  <si>
    <t>TaDof26</t>
    <phoneticPr fontId="1" type="noConversion"/>
  </si>
  <si>
    <t>TTCGCGTTCGAGGACTTGAA</t>
    <phoneticPr fontId="1" type="noConversion"/>
  </si>
  <si>
    <t>CCTTGTTGCTCCTTGTTGCC</t>
    <phoneticPr fontId="1" type="noConversion"/>
  </si>
  <si>
    <t>TaDof29</t>
    <phoneticPr fontId="1" type="noConversion"/>
  </si>
  <si>
    <t>CAAGAAGGACGGCCAGAGTC</t>
    <phoneticPr fontId="10" type="noConversion"/>
  </si>
  <si>
    <t>GCGTGGTGCTGTAGTTGTTG</t>
    <phoneticPr fontId="10" type="noConversion"/>
  </si>
  <si>
    <t>TaDof31</t>
    <phoneticPr fontId="10" type="noConversion"/>
  </si>
  <si>
    <t>CATGGACAACTCCTACGCGT</t>
    <phoneticPr fontId="10" type="noConversion"/>
  </si>
  <si>
    <t>GTTGTTGTTGTCCGACGTGG</t>
  </si>
  <si>
    <t>TaDof35</t>
    <phoneticPr fontId="1" type="noConversion"/>
  </si>
  <si>
    <t>AAGGAGGTGACCAGAAGGGA</t>
  </si>
  <si>
    <t>CAGAACTTGGTGTCGGTGGA</t>
  </si>
  <si>
    <t>TaDof45</t>
    <phoneticPr fontId="1" type="noConversion"/>
  </si>
  <si>
    <t>TCACATTGCCTCACCCTCAC</t>
  </si>
  <si>
    <t>ACAACAGGCGTGCAAATTCC</t>
    <phoneticPr fontId="1" type="noConversion"/>
  </si>
  <si>
    <t>GGTGCATATCTCCGTCTGGG</t>
    <phoneticPr fontId="10" type="noConversion"/>
  </si>
  <si>
    <t>GGATCATCGATGCGGAGTGT</t>
    <phoneticPr fontId="1" type="noConversion"/>
  </si>
  <si>
    <t>TaDof79</t>
    <phoneticPr fontId="10" type="noConversion"/>
  </si>
  <si>
    <t>CGGGACACCAAGTTCTGCTA</t>
    <phoneticPr fontId="10" type="noConversion"/>
  </si>
  <si>
    <t>CGATGACGAGGAGGAGCTCT</t>
    <phoneticPr fontId="10" type="noConversion"/>
  </si>
  <si>
    <t>TaDof89</t>
    <phoneticPr fontId="1" type="noConversion"/>
  </si>
  <si>
    <t>GATGCAGCAGCTTCATCACG</t>
    <phoneticPr fontId="1" type="noConversion"/>
  </si>
  <si>
    <t>AAGTGAGCCTCAGAGTTCGC</t>
    <phoneticPr fontId="1" type="noConversion"/>
  </si>
  <si>
    <t>TaDof94</t>
    <phoneticPr fontId="10" type="noConversion"/>
  </si>
  <si>
    <t>AACTACAACCTCTCGCAGCC</t>
    <phoneticPr fontId="10" type="noConversion"/>
  </si>
  <si>
    <t>TGGCCTCAGTATTGACGCTG</t>
    <phoneticPr fontId="10" type="noConversion"/>
  </si>
  <si>
    <t>Table S3 Coevolution sites in TaDofs</t>
    <phoneticPr fontId="1" type="noConversion"/>
  </si>
  <si>
    <r>
      <t xml:space="preserve">Table S1 The nomenclature, characteristics of </t>
    </r>
    <r>
      <rPr>
        <b/>
        <i/>
        <sz val="12"/>
        <color rgb="FF000000"/>
        <rFont val="Times New Roman"/>
        <family val="1"/>
      </rPr>
      <t>Dof</t>
    </r>
    <r>
      <rPr>
        <b/>
        <sz val="12"/>
        <color rgb="FF000000"/>
        <rFont val="Times New Roman"/>
        <family val="1"/>
      </rPr>
      <t xml:space="preserve"> genes and their deduced proteins in </t>
    </r>
    <r>
      <rPr>
        <b/>
        <i/>
        <sz val="12"/>
        <color rgb="FF000000"/>
        <rFont val="Times New Roman"/>
        <family val="1"/>
      </rPr>
      <t>Arabidopsis thaliana</t>
    </r>
    <r>
      <rPr>
        <b/>
        <sz val="12"/>
        <color rgb="FF000000"/>
        <rFont val="Times New Roman"/>
        <family val="1"/>
      </rPr>
      <t xml:space="preserve"> and </t>
    </r>
    <r>
      <rPr>
        <b/>
        <i/>
        <sz val="12"/>
        <color rgb="FF000000"/>
        <rFont val="Times New Roman"/>
        <family val="1"/>
      </rPr>
      <t>Oryza sativa subsp. japonica</t>
    </r>
    <phoneticPr fontId="13" type="noConversion"/>
  </si>
  <si>
    <r>
      <t xml:space="preserve">Table S2 The nomenclature, characteristics of </t>
    </r>
    <r>
      <rPr>
        <b/>
        <i/>
        <sz val="12"/>
        <color rgb="FF000000"/>
        <rFont val="Times New Roman"/>
        <family val="1"/>
      </rPr>
      <t>Dof</t>
    </r>
    <r>
      <rPr>
        <b/>
        <sz val="12"/>
        <color rgb="FF000000"/>
        <rFont val="Times New Roman"/>
        <family val="1"/>
      </rPr>
      <t xml:space="preserve"> genes and their deduced proteins in </t>
    </r>
    <r>
      <rPr>
        <b/>
        <i/>
        <sz val="12"/>
        <color rgb="FF000000"/>
        <rFont val="Times New Roman"/>
        <family val="1"/>
      </rPr>
      <t xml:space="preserve">Triticum aestivum </t>
    </r>
    <r>
      <rPr>
        <b/>
        <sz val="12"/>
        <color rgb="FF000000"/>
        <rFont val="Times New Roman"/>
        <family val="1"/>
      </rPr>
      <t>L.</t>
    </r>
    <phoneticPr fontId="13" type="noConversion"/>
  </si>
  <si>
    <t>(CS)</t>
    <phoneticPr fontId="1" type="noConversion"/>
  </si>
  <si>
    <t>TaDof49</t>
    <phoneticPr fontId="10" type="noConversion"/>
  </si>
  <si>
    <t>TaDof19</t>
    <phoneticPr fontId="1" type="noConversion"/>
  </si>
  <si>
    <t>Control</t>
    <phoneticPr fontId="1" type="noConversion"/>
  </si>
  <si>
    <t>IAA</t>
    <phoneticPr fontId="1" type="noConversion"/>
  </si>
  <si>
    <t>ABA</t>
    <phoneticPr fontId="1" type="noConversion"/>
  </si>
  <si>
    <t>SA</t>
    <phoneticPr fontId="1" type="noConversion"/>
  </si>
  <si>
    <t>PEG</t>
    <phoneticPr fontId="1" type="noConversion"/>
  </si>
  <si>
    <t>NaCl</t>
    <phoneticPr fontId="1" type="noConversion"/>
  </si>
  <si>
    <t>Control</t>
    <phoneticPr fontId="1" type="noConversion"/>
  </si>
  <si>
    <t>IAA</t>
    <phoneticPr fontId="1" type="noConversion"/>
  </si>
  <si>
    <t>ABA</t>
    <phoneticPr fontId="1" type="noConversion"/>
  </si>
  <si>
    <t>SA</t>
    <phoneticPr fontId="1" type="noConversion"/>
  </si>
  <si>
    <t>PEG</t>
    <phoneticPr fontId="1" type="noConversion"/>
  </si>
  <si>
    <t>NaCl</t>
    <phoneticPr fontId="1" type="noConversion"/>
  </si>
  <si>
    <t>Control</t>
    <phoneticPr fontId="1" type="noConversion"/>
  </si>
  <si>
    <t>IAA</t>
    <phoneticPr fontId="1" type="noConversion"/>
  </si>
  <si>
    <t>ABA</t>
    <phoneticPr fontId="1" type="noConversion"/>
  </si>
  <si>
    <t>SA</t>
    <phoneticPr fontId="1" type="noConversion"/>
  </si>
  <si>
    <t>PEG</t>
    <phoneticPr fontId="1" type="noConversion"/>
  </si>
  <si>
    <t>NaCl</t>
    <phoneticPr fontId="1" type="noConversion"/>
  </si>
  <si>
    <t>Control</t>
    <phoneticPr fontId="1" type="noConversion"/>
  </si>
  <si>
    <t>IAA</t>
    <phoneticPr fontId="1" type="noConversion"/>
  </si>
  <si>
    <t>ABA</t>
    <phoneticPr fontId="1" type="noConversion"/>
  </si>
  <si>
    <t>SA</t>
    <phoneticPr fontId="1" type="noConversion"/>
  </si>
  <si>
    <t>PEG</t>
    <phoneticPr fontId="1" type="noConversion"/>
  </si>
  <si>
    <t>NaCl</t>
    <phoneticPr fontId="1" type="noConversion"/>
  </si>
  <si>
    <t>Control</t>
  </si>
  <si>
    <t>IAA</t>
  </si>
  <si>
    <t>ABA</t>
  </si>
  <si>
    <t>SA</t>
  </si>
  <si>
    <t>PEG</t>
  </si>
  <si>
    <t>NaCl</t>
  </si>
  <si>
    <t>H2O2</t>
  </si>
  <si>
    <t>Control</t>
    <phoneticPr fontId="1" type="noConversion"/>
  </si>
  <si>
    <t>IAA</t>
    <phoneticPr fontId="1" type="noConversion"/>
  </si>
  <si>
    <t>ABA</t>
    <phoneticPr fontId="1" type="noConversion"/>
  </si>
  <si>
    <t>SA</t>
    <phoneticPr fontId="1" type="noConversion"/>
  </si>
  <si>
    <t>PEG</t>
    <phoneticPr fontId="1" type="noConversion"/>
  </si>
  <si>
    <t>NaCl</t>
    <phoneticPr fontId="1" type="noConversion"/>
  </si>
  <si>
    <t>Control</t>
    <phoneticPr fontId="1" type="noConversion"/>
  </si>
  <si>
    <t>IAA</t>
    <phoneticPr fontId="1" type="noConversion"/>
  </si>
  <si>
    <t>ABA</t>
    <phoneticPr fontId="1" type="noConversion"/>
  </si>
  <si>
    <t>SA</t>
    <phoneticPr fontId="1" type="noConversion"/>
  </si>
  <si>
    <t>PEG</t>
    <phoneticPr fontId="1" type="noConversion"/>
  </si>
  <si>
    <t>NaCl</t>
    <phoneticPr fontId="1" type="noConversion"/>
  </si>
  <si>
    <t>Control</t>
    <phoneticPr fontId="1" type="noConversion"/>
  </si>
  <si>
    <t>IAA</t>
    <phoneticPr fontId="1" type="noConversion"/>
  </si>
  <si>
    <t>ABA</t>
    <phoneticPr fontId="1" type="noConversion"/>
  </si>
  <si>
    <t>SA</t>
    <phoneticPr fontId="1" type="noConversion"/>
  </si>
  <si>
    <t>PEG</t>
    <phoneticPr fontId="1" type="noConversion"/>
  </si>
  <si>
    <t>NaCl</t>
    <phoneticPr fontId="1" type="noConversion"/>
  </si>
  <si>
    <t>Target</t>
  </si>
  <si>
    <t>Sample</t>
  </si>
  <si>
    <t>Expression</t>
  </si>
  <si>
    <t>Expression SEM</t>
  </si>
  <si>
    <t>Expression</t>
    <phoneticPr fontId="1" type="noConversion"/>
  </si>
  <si>
    <r>
      <t>H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  <r>
      <rPr>
        <b/>
        <vertAlign val="subscript"/>
        <sz val="12"/>
        <rFont val="Times New Roman"/>
        <family val="1"/>
      </rPr>
      <t>2</t>
    </r>
    <phoneticPr fontId="1" type="noConversion"/>
  </si>
  <si>
    <r>
      <t>4</t>
    </r>
    <r>
      <rPr>
        <b/>
        <sz val="12"/>
        <rFont val="宋体"/>
        <family val="3"/>
        <charset val="134"/>
      </rPr>
      <t>℃</t>
    </r>
    <phoneticPr fontId="1" type="noConversion"/>
  </si>
  <si>
    <r>
      <t>42</t>
    </r>
    <r>
      <rPr>
        <b/>
        <sz val="12"/>
        <rFont val="宋体"/>
        <family val="3"/>
        <charset val="134"/>
      </rPr>
      <t>℃</t>
    </r>
    <phoneticPr fontId="1" type="noConversion"/>
  </si>
  <si>
    <t>Expression SEM</t>
    <phoneticPr fontId="1" type="noConversion"/>
  </si>
  <si>
    <r>
      <t>H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  <r>
      <rPr>
        <b/>
        <vertAlign val="subscript"/>
        <sz val="12"/>
        <rFont val="Times New Roman"/>
        <family val="1"/>
      </rPr>
      <t>2</t>
    </r>
    <phoneticPr fontId="1" type="noConversion"/>
  </si>
  <si>
    <r>
      <t>42</t>
    </r>
    <r>
      <rPr>
        <b/>
        <sz val="12"/>
        <rFont val="宋体"/>
        <family val="3"/>
        <charset val="134"/>
      </rPr>
      <t>℃</t>
    </r>
    <phoneticPr fontId="1" type="noConversion"/>
  </si>
  <si>
    <r>
      <t>4</t>
    </r>
    <r>
      <rPr>
        <b/>
        <sz val="12"/>
        <rFont val="宋体"/>
        <family val="3"/>
        <charset val="134"/>
      </rPr>
      <t>℃</t>
    </r>
    <phoneticPr fontId="1" type="noConversion"/>
  </si>
  <si>
    <r>
      <t>42</t>
    </r>
    <r>
      <rPr>
        <b/>
        <sz val="12"/>
        <rFont val="宋体"/>
        <family val="3"/>
        <charset val="134"/>
      </rPr>
      <t>℃</t>
    </r>
    <phoneticPr fontId="1" type="noConversion"/>
  </si>
  <si>
    <r>
      <t>H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  <r>
      <rPr>
        <b/>
        <vertAlign val="subscript"/>
        <sz val="12"/>
        <rFont val="Times New Roman"/>
        <family val="1"/>
      </rPr>
      <t>2</t>
    </r>
    <phoneticPr fontId="1" type="noConversion"/>
  </si>
  <si>
    <r>
      <t>42</t>
    </r>
    <r>
      <rPr>
        <b/>
        <sz val="12"/>
        <rFont val="宋体"/>
        <family val="3"/>
        <charset val="134"/>
      </rPr>
      <t>℃</t>
    </r>
    <phoneticPr fontId="1" type="noConversion"/>
  </si>
  <si>
    <r>
      <t>4</t>
    </r>
    <r>
      <rPr>
        <b/>
        <sz val="12"/>
        <rFont val="宋体"/>
        <family val="3"/>
        <charset val="134"/>
      </rPr>
      <t>℃</t>
    </r>
  </si>
  <si>
    <r>
      <t>42</t>
    </r>
    <r>
      <rPr>
        <b/>
        <sz val="12"/>
        <rFont val="宋体"/>
        <family val="3"/>
        <charset val="134"/>
      </rPr>
      <t>℃</t>
    </r>
  </si>
  <si>
    <r>
      <t>H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  <r>
      <rPr>
        <b/>
        <vertAlign val="subscript"/>
        <sz val="12"/>
        <rFont val="Times New Roman"/>
        <family val="1"/>
      </rPr>
      <t>2</t>
    </r>
    <phoneticPr fontId="1" type="noConversion"/>
  </si>
  <si>
    <r>
      <t>Cd</t>
    </r>
    <r>
      <rPr>
        <b/>
        <vertAlign val="superscript"/>
        <sz val="12"/>
        <rFont val="Times New Roman"/>
        <family val="1"/>
      </rPr>
      <t>2+</t>
    </r>
    <phoneticPr fontId="1" type="noConversion"/>
  </si>
  <si>
    <r>
      <t>Cr</t>
    </r>
    <r>
      <rPr>
        <b/>
        <vertAlign val="superscript"/>
        <sz val="12"/>
        <rFont val="Times New Roman"/>
        <family val="1"/>
      </rPr>
      <t>3+</t>
    </r>
    <phoneticPr fontId="1" type="noConversion"/>
  </si>
  <si>
    <r>
      <t>42</t>
    </r>
    <r>
      <rPr>
        <b/>
        <sz val="12"/>
        <rFont val="宋体"/>
        <family val="3"/>
        <charset val="134"/>
      </rPr>
      <t>℃</t>
    </r>
    <phoneticPr fontId="1" type="noConversion"/>
  </si>
  <si>
    <r>
      <t>H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  <r>
      <rPr>
        <b/>
        <vertAlign val="subscript"/>
        <sz val="12"/>
        <rFont val="Times New Roman"/>
        <family val="1"/>
      </rPr>
      <t>2</t>
    </r>
    <phoneticPr fontId="1" type="noConversion"/>
  </si>
  <si>
    <r>
      <t>4</t>
    </r>
    <r>
      <rPr>
        <b/>
        <sz val="12"/>
        <rFont val="宋体"/>
        <family val="3"/>
        <charset val="134"/>
      </rPr>
      <t>℃</t>
    </r>
    <phoneticPr fontId="1" type="noConversion"/>
  </si>
  <si>
    <r>
      <t>H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  <r>
      <rPr>
        <b/>
        <vertAlign val="subscript"/>
        <sz val="12"/>
        <rFont val="Times New Roman"/>
        <family val="1"/>
      </rPr>
      <t>2</t>
    </r>
    <phoneticPr fontId="1" type="noConversion"/>
  </si>
  <si>
    <r>
      <t>4</t>
    </r>
    <r>
      <rPr>
        <b/>
        <sz val="12"/>
        <rFont val="宋体"/>
        <family val="3"/>
        <charset val="134"/>
      </rPr>
      <t>℃</t>
    </r>
    <phoneticPr fontId="1" type="noConversion"/>
  </si>
  <si>
    <r>
      <t>42</t>
    </r>
    <r>
      <rPr>
        <b/>
        <sz val="12"/>
        <rFont val="宋体"/>
        <family val="3"/>
        <charset val="134"/>
      </rPr>
      <t>℃</t>
    </r>
    <phoneticPr fontId="1" type="noConversion"/>
  </si>
  <si>
    <r>
      <t>H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  <r>
      <rPr>
        <b/>
        <vertAlign val="subscript"/>
        <sz val="12"/>
        <rFont val="Times New Roman"/>
        <family val="1"/>
      </rPr>
      <t>2</t>
    </r>
    <phoneticPr fontId="1" type="noConversion"/>
  </si>
  <si>
    <r>
      <t>4</t>
    </r>
    <r>
      <rPr>
        <b/>
        <sz val="12"/>
        <rFont val="宋体"/>
        <family val="3"/>
        <charset val="134"/>
      </rPr>
      <t>℃</t>
    </r>
    <phoneticPr fontId="1" type="noConversion"/>
  </si>
  <si>
    <t>TaDof1</t>
    <phoneticPr fontId="1" type="noConversion"/>
  </si>
  <si>
    <t>TaDof2</t>
    <phoneticPr fontId="1" type="noConversion"/>
  </si>
  <si>
    <t>TaDof3</t>
  </si>
  <si>
    <t>TaDof4</t>
  </si>
  <si>
    <t>TaDof5</t>
  </si>
  <si>
    <t>TaDof6</t>
  </si>
  <si>
    <t>TaDof7</t>
  </si>
  <si>
    <t>TaDof8</t>
  </si>
  <si>
    <t>leaf, 6 hour of heat stress</t>
    <phoneticPr fontId="1" type="noConversion"/>
  </si>
  <si>
    <t>leaf, PEG 6000 2 hours</t>
    <phoneticPr fontId="1" type="noConversion"/>
  </si>
  <si>
    <t>leaf, none</t>
    <phoneticPr fontId="1" type="noConversion"/>
  </si>
  <si>
    <t>TaDof46</t>
    <phoneticPr fontId="1" type="noConversion"/>
  </si>
  <si>
    <t>TaDof64</t>
    <phoneticPr fontId="10" type="noConversion"/>
  </si>
  <si>
    <t>TaDof95</t>
    <phoneticPr fontId="10" type="noConversion"/>
  </si>
  <si>
    <t>TaDof96</t>
    <phoneticPr fontId="10" type="noConversion"/>
  </si>
  <si>
    <t>AGTGAAATGAAGGTGGACGCTC</t>
    <phoneticPr fontId="1" type="noConversion"/>
  </si>
  <si>
    <t>TTCGGGTCTGATGCCACC</t>
    <phoneticPr fontId="1" type="noConversion"/>
  </si>
  <si>
    <t>TCTTACCGTGGTTAAATGCGC</t>
  </si>
  <si>
    <t>GGGCCTGGTCATCTTTCTTG</t>
  </si>
  <si>
    <t>Efficiencies</t>
    <phoneticPr fontId="1" type="noConversion"/>
  </si>
  <si>
    <t>Total</t>
    <phoneticPr fontId="7" type="noConversion"/>
  </si>
  <si>
    <t>Group</t>
    <phoneticPr fontId="7" type="noConversion"/>
  </si>
  <si>
    <t>A</t>
    <phoneticPr fontId="7" type="noConversion"/>
  </si>
  <si>
    <t>C</t>
    <phoneticPr fontId="7" type="noConversion"/>
  </si>
  <si>
    <t>D</t>
    <phoneticPr fontId="7" type="noConversion"/>
  </si>
  <si>
    <t>E</t>
    <phoneticPr fontId="7" type="noConversion"/>
  </si>
  <si>
    <t>Table S4 Cis-element analysis of 1500 bp nucleotide sequences data upstream of the translation initiation codon of TaDof genes</t>
    <phoneticPr fontId="1" type="noConversion"/>
  </si>
  <si>
    <t>leaf, 1 hour of heat stress</t>
    <phoneticPr fontId="1" type="noConversion"/>
  </si>
  <si>
    <t>leaf, PEG 6000 12 hours</t>
    <phoneticPr fontId="1" type="noConversion"/>
  </si>
  <si>
    <t>GAAGCATGCCGTTCACAGG</t>
  </si>
  <si>
    <t>ACGGCTGTTCTGTGGATGTG</t>
  </si>
  <si>
    <t>CGATGTTCGCCGACCAAG</t>
  </si>
  <si>
    <t>GAATATCCCAGCTTCGATCAC</t>
  </si>
  <si>
    <r>
      <t xml:space="preserve">Table S6 The RNA-Seq atlas data of the </t>
    </r>
    <r>
      <rPr>
        <b/>
        <i/>
        <sz val="14"/>
        <color theme="1"/>
        <rFont val="Times New Roman"/>
        <family val="1"/>
      </rPr>
      <t>Dof</t>
    </r>
    <r>
      <rPr>
        <b/>
        <sz val="14"/>
        <color theme="1"/>
        <rFont val="Times New Roman"/>
        <family val="1"/>
      </rPr>
      <t xml:space="preserve"> genes</t>
    </r>
    <phoneticPr fontId="10" type="noConversion"/>
  </si>
  <si>
    <r>
      <t xml:space="preserve">Table S7 Primers used for qRT-PCR of </t>
    </r>
    <r>
      <rPr>
        <b/>
        <i/>
        <sz val="14"/>
        <color theme="1"/>
        <rFont val="Times New Roman"/>
        <family val="1"/>
      </rPr>
      <t>Dof</t>
    </r>
    <r>
      <rPr>
        <b/>
        <sz val="14"/>
        <color theme="1"/>
        <rFont val="Times New Roman"/>
        <family val="1"/>
      </rPr>
      <t xml:space="preserve"> genes in wheat </t>
    </r>
    <phoneticPr fontId="1" type="noConversion"/>
  </si>
  <si>
    <r>
      <t xml:space="preserve">Table S8 The relative expression values in qRT-PCR and RNA-Seq atlas data of </t>
    </r>
    <r>
      <rPr>
        <b/>
        <i/>
        <sz val="14"/>
        <color theme="1"/>
        <rFont val="Times New Roman"/>
        <family val="1"/>
      </rPr>
      <t>TaDofs</t>
    </r>
    <r>
      <rPr>
        <b/>
        <sz val="14"/>
        <color theme="1"/>
        <rFont val="Times New Roman"/>
        <family val="1"/>
      </rPr>
      <t xml:space="preserve"> under abiotic stresses</t>
    </r>
    <r>
      <rPr>
        <b/>
        <sz val="11"/>
        <color theme="1"/>
        <rFont val="Times New Roman"/>
        <family val="1"/>
      </rPr>
      <t xml:space="preserve"> </t>
    </r>
    <phoneticPr fontId="1" type="noConversion"/>
  </si>
  <si>
    <r>
      <t xml:space="preserve">Table S8B The RNA-Seq atlas data of </t>
    </r>
    <r>
      <rPr>
        <b/>
        <i/>
        <sz val="14"/>
        <color theme="1"/>
        <rFont val="Times New Roman"/>
        <family val="1"/>
      </rPr>
      <t>TaDofs</t>
    </r>
    <r>
      <rPr>
        <b/>
        <sz val="14"/>
        <color theme="1"/>
        <rFont val="Times New Roman"/>
        <family val="1"/>
      </rPr>
      <t xml:space="preserve"> under abiotic stresses </t>
    </r>
    <phoneticPr fontId="1" type="noConversion"/>
  </si>
  <si>
    <r>
      <t xml:space="preserve">Table S8A The relative expression values of </t>
    </r>
    <r>
      <rPr>
        <b/>
        <i/>
        <sz val="14"/>
        <color theme="1"/>
        <rFont val="Times New Roman"/>
        <family val="1"/>
      </rPr>
      <t>TaDofs</t>
    </r>
    <r>
      <rPr>
        <b/>
        <sz val="14"/>
        <color theme="1"/>
        <rFont val="Times New Roman"/>
        <family val="1"/>
      </rPr>
      <t xml:space="preserve"> in qRT-PCR  under abiotic stresses </t>
    </r>
    <phoneticPr fontId="1" type="noConversion"/>
  </si>
  <si>
    <t>Table S5 The number of each cis-acting element contained in the subfamily</t>
    <phoneticPr fontId="1" type="noConversion"/>
  </si>
  <si>
    <t>Note:R2 shows the extent to which the experimental data fits the regression curve, which is the degree of linearization of the data. 
The optimized standard curve is R2&gt;0.980;  “CS” stands for “Chinese Spring”.</t>
    <phoneticPr fontId="1" type="noConversion"/>
  </si>
  <si>
    <r>
      <t>Note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TaDof genes with orange marks have been verified by qRT-PCR experiments</t>
    </r>
    <phoneticPr fontId="1" type="noConversion"/>
  </si>
  <si>
    <t>TraesCS6A02G287700.1</t>
  </si>
  <si>
    <t>TraesCS5D02G161000.1</t>
  </si>
  <si>
    <t>TraesCS5A02G155900.1</t>
  </si>
  <si>
    <t>TraesCS1A02G035200.1</t>
  </si>
  <si>
    <t>TraesCS1A02G171300.1</t>
  </si>
  <si>
    <t>TraesCS5B02G154100.1</t>
  </si>
  <si>
    <t>TraesCS1A02G275000.1</t>
  </si>
  <si>
    <t>TraesCS1A02G334100.1</t>
  </si>
  <si>
    <t>TraesCS1B02G045000.1</t>
  </si>
  <si>
    <t>TraesCS1B02G185900.1</t>
  </si>
  <si>
    <t>TraesCS1B02G284300.1</t>
  </si>
  <si>
    <t>TraesCS1B02G347400.1</t>
  </si>
  <si>
    <t>TraesCS1D02G036700.1</t>
  </si>
  <si>
    <t>TraesCS1D02G274700.1</t>
  </si>
  <si>
    <t>TraesCS1D02G336600.1</t>
  </si>
  <si>
    <t>TraesCS2A02G079200.1</t>
  </si>
  <si>
    <t>TraesCS2A02G225900.1</t>
  </si>
  <si>
    <t>TraesCS2A02G402200.1</t>
  </si>
  <si>
    <t>TraesCS2A02G590700.1</t>
  </si>
  <si>
    <t>TraesCS2A02G590800.1</t>
  </si>
  <si>
    <t>TraesCS2A02G591000.1</t>
  </si>
  <si>
    <t>TraesCS2A02G591100.1</t>
  </si>
  <si>
    <t>TraesCS2A02G591200.1</t>
  </si>
  <si>
    <t>TraesCS2B02G094000.1</t>
  </si>
  <si>
    <t>TraesCS2B02G249200.1</t>
  </si>
  <si>
    <t>TraesCS2B02G420400.1</t>
  </si>
  <si>
    <t>TraesCS2B02G592600.1</t>
  </si>
  <si>
    <t>TraesCS2B02G592700.1</t>
  </si>
  <si>
    <t>TraesCS2B02G592800.1</t>
  </si>
  <si>
    <t>TraesCS2B02G592900.1</t>
  </si>
  <si>
    <t>TraesCS2D02G076600.1</t>
  </si>
  <si>
    <t>TraesCS2D02G231600.1</t>
  </si>
  <si>
    <t>TraesCS2D02G399500.1</t>
  </si>
  <si>
    <t>TraesCS2D02G563000.1</t>
  </si>
  <si>
    <t>TraesCS2D02G563100.1</t>
  </si>
  <si>
    <t>TraesCS2D02G563200.1</t>
  </si>
  <si>
    <t>TraesCS2D02G563400.1</t>
  </si>
  <si>
    <t>TraesCS3A02G106500.1</t>
  </si>
  <si>
    <t>TraesCS3A02G271700.1</t>
  </si>
  <si>
    <t>TraesCS3A02G306800.1</t>
  </si>
  <si>
    <t>TraesCS3A02G377000.1</t>
  </si>
  <si>
    <t>TraesCS3A02G532000.1</t>
  </si>
  <si>
    <t>TraesCS3A02G532100.1</t>
  </si>
  <si>
    <t>TraesCS3A02G532200.1</t>
  </si>
  <si>
    <t>TraesCS3A02G189600.1</t>
  </si>
  <si>
    <t>TraesCS3A02G180600.1</t>
  </si>
  <si>
    <t>TraesCS3A02G539000.1</t>
  </si>
  <si>
    <t>TraesCS3B02G125100.1</t>
  </si>
  <si>
    <t>TraesCS3B02G210300.1</t>
  </si>
  <si>
    <t>TraesCS3B02G305400.1</t>
  </si>
  <si>
    <t>TraesCS3B02G329700.1</t>
  </si>
  <si>
    <t>TraesCS3B02G409600.1</t>
  </si>
  <si>
    <t>TraesCS3B02G608800.1</t>
  </si>
  <si>
    <t>TraesCS3B02G608900.1</t>
  </si>
  <si>
    <t>TraesCS3B02G609000.1</t>
  </si>
  <si>
    <t>TraesCS3B02G609100.1</t>
  </si>
  <si>
    <t>TraesCS3D02G108600.1</t>
  </si>
  <si>
    <t>TraesCS3D02G271300.1</t>
  </si>
  <si>
    <t>TraesCS3D02G295100.1</t>
  </si>
  <si>
    <t>TraesCS3D02G370100.1</t>
  </si>
  <si>
    <t>TraesCS3D02G537400.1</t>
  </si>
  <si>
    <t>TraesCS3D02G537500.1</t>
  </si>
  <si>
    <t>TraesCS3D02G193100.1</t>
  </si>
  <si>
    <t>TraesCS3D02G185500.1</t>
  </si>
  <si>
    <t>TraesCS4A02G017700.1</t>
  </si>
  <si>
    <t>TraesCS4A02G097800.1</t>
  </si>
  <si>
    <t>TraesCS4A02G234000.1</t>
  </si>
  <si>
    <t>TraesCS4B02G081500.1</t>
  </si>
  <si>
    <t>TraesCS4B02G206800.1</t>
  </si>
  <si>
    <t>TraesCS4B02G286400.1</t>
  </si>
  <si>
    <t>TraesCS4D02G080100.1</t>
  </si>
  <si>
    <t>TraesCS4D02G207600.1</t>
  </si>
  <si>
    <t>TraesCS4D02G285100.1</t>
  </si>
  <si>
    <t>TraesCS5A02G078100.1</t>
  </si>
  <si>
    <t>TraesCS5A02G251800.1</t>
  </si>
  <si>
    <t>TraesCS5A02G401800.1</t>
  </si>
  <si>
    <t>TraesCS5A02G479400.1</t>
  </si>
  <si>
    <t>TraesCS5B02G087600.1</t>
  </si>
  <si>
    <t>TraesCS5B02G249800.1</t>
  </si>
  <si>
    <t>TraesCS5B02G406500.1</t>
  </si>
  <si>
    <t>TraesCS5B02G492600.1</t>
  </si>
  <si>
    <t>TraesCS5D02G093800.1</t>
  </si>
  <si>
    <t>TraesCS5D02G259700.1</t>
  </si>
  <si>
    <t>TraesCS5D02G412000.1</t>
  </si>
  <si>
    <t>TraesCS5D02G493000.1</t>
  </si>
  <si>
    <t>TraesCS6A02G255500.1</t>
  </si>
  <si>
    <t>TraesCS6A02G274000.1</t>
  </si>
  <si>
    <t>TraesCS6B02G270100.1</t>
  </si>
  <si>
    <t>TraesCS6B02G301500.1</t>
  </si>
  <si>
    <t>TraesCS6B02G317100.1</t>
  </si>
  <si>
    <t>TraesCS6D02G236700.1</t>
  </si>
  <si>
    <t>TraesCS6D02G254200.1</t>
  </si>
  <si>
    <t>TraesCS6D02G268400.1</t>
  </si>
  <si>
    <t>TraesCS7A02G213400.1</t>
  </si>
  <si>
    <t>TraesCS7B02G120600.1</t>
  </si>
  <si>
    <t>TraesCS7D02G215300.1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</si>
</sst>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0000;\-###0.00000"/>
  </numFmts>
  <fonts count="4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u/>
      <sz val="11"/>
      <color theme="10"/>
      <name val="等线"/>
      <family val="2"/>
      <charset val="134"/>
      <scheme val="minor"/>
    </font>
    <font>
      <sz val="11"/>
      <color theme="10"/>
      <name val="Times New Roman"/>
      <family val="1"/>
    </font>
    <font>
      <sz val="9"/>
      <name val="等线"/>
      <family val="2"/>
      <charset val="134"/>
      <scheme val="minor"/>
    </font>
    <font>
      <b/>
      <i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9"/>
      <name val="宋体"/>
      <family val="3"/>
      <charset val="134"/>
    </font>
    <font>
      <b/>
      <vertAlign val="superscript"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2"/>
      <charset val="134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FF"/>
      <name val="Times New Roman"/>
      <family val="1"/>
    </font>
    <font>
      <b/>
      <sz val="12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.25"/>
      <name val="Microsoft Sans Serif"/>
      <family val="2"/>
    </font>
    <font>
      <b/>
      <vertAlign val="subscript"/>
      <sz val="12"/>
      <name val="Times New Roman"/>
      <family val="1"/>
    </font>
    <font>
      <b/>
      <sz val="12"/>
      <name val="宋体"/>
      <family val="3"/>
      <charset val="134"/>
    </font>
    <font>
      <b/>
      <vertAlign val="superscript"/>
      <sz val="12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21" fillId="0" borderId="0">
      <alignment vertical="center"/>
    </xf>
    <xf numFmtId="0" fontId="33" fillId="0" borderId="0">
      <alignment vertical="top"/>
      <protection locked="0"/>
    </xf>
  </cellStyleXfs>
  <cellXfs count="17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6" fillId="0" borderId="1" xfId="1" applyFont="1" applyBorder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1" applyFont="1">
      <alignment vertical="center"/>
    </xf>
    <xf numFmtId="0" fontId="4" fillId="0" borderId="0" xfId="1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3" xfId="0" applyFont="1" applyBorder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4" fillId="0" borderId="0" xfId="1" applyFo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5" xfId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5" fillId="0" borderId="0" xfId="0" applyFont="1" applyAlignment="1"/>
    <xf numFmtId="0" fontId="19" fillId="0" borderId="0" xfId="0" applyFont="1"/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22" fillId="0" borderId="6" xfId="2" applyFont="1" applyBorder="1" applyAlignment="1">
      <alignment horizontal="center"/>
    </xf>
    <xf numFmtId="0" fontId="22" fillId="0" borderId="7" xfId="2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3" fillId="0" borderId="7" xfId="0" applyFont="1" applyBorder="1"/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26" fillId="0" borderId="15" xfId="0" applyFont="1" applyBorder="1" applyAlignment="1">
      <alignment horizontal="left"/>
    </xf>
    <xf numFmtId="0" fontId="27" fillId="0" borderId="0" xfId="0" applyFont="1" applyAlignment="1">
      <alignment vertical="center"/>
    </xf>
    <xf numFmtId="0" fontId="27" fillId="0" borderId="0" xfId="0" applyFont="1"/>
    <xf numFmtId="0" fontId="3" fillId="0" borderId="11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2" xfId="0" applyFont="1" applyBorder="1"/>
    <xf numFmtId="0" fontId="3" fillId="0" borderId="18" xfId="0" applyFont="1" applyBorder="1"/>
    <xf numFmtId="0" fontId="3" fillId="0" borderId="10" xfId="0" applyFont="1" applyBorder="1"/>
    <xf numFmtId="0" fontId="3" fillId="0" borderId="13" xfId="0" applyFont="1" applyBorder="1"/>
    <xf numFmtId="0" fontId="3" fillId="0" borderId="15" xfId="0" applyFont="1" applyBorder="1"/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0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5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32" fillId="0" borderId="0" xfId="3" applyFont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176" fontId="25" fillId="0" borderId="0" xfId="4" applyNumberFormat="1" applyFont="1" applyFill="1" applyBorder="1" applyAlignment="1" applyProtection="1">
      <alignment horizontal="center" vertical="center"/>
    </xf>
    <xf numFmtId="49" fontId="22" fillId="0" borderId="0" xfId="4" applyNumberFormat="1" applyFont="1" applyFill="1" applyBorder="1" applyAlignment="1" applyProtection="1">
      <alignment horizontal="center" vertical="center"/>
    </xf>
    <xf numFmtId="49" fontId="24" fillId="2" borderId="0" xfId="4" applyNumberFormat="1" applyFont="1" applyFill="1" applyBorder="1" applyAlignment="1" applyProtection="1">
      <alignment horizontal="center" vertical="center"/>
    </xf>
    <xf numFmtId="0" fontId="20" fillId="0" borderId="4" xfId="0" applyFont="1" applyBorder="1" applyAlignment="1">
      <alignment horizontal="center"/>
    </xf>
    <xf numFmtId="49" fontId="24" fillId="2" borderId="2" xfId="4" applyNumberFormat="1" applyFont="1" applyFill="1" applyBorder="1" applyAlignment="1" applyProtection="1">
      <alignment horizontal="center" vertical="center"/>
    </xf>
    <xf numFmtId="49" fontId="22" fillId="0" borderId="2" xfId="4" applyNumberFormat="1" applyFont="1" applyFill="1" applyBorder="1" applyAlignment="1" applyProtection="1">
      <alignment horizontal="center" vertical="center"/>
    </xf>
    <xf numFmtId="176" fontId="25" fillId="0" borderId="2" xfId="4" applyNumberFormat="1" applyFont="1" applyFill="1" applyBorder="1" applyAlignment="1" applyProtection="1">
      <alignment horizontal="center" vertical="center"/>
    </xf>
    <xf numFmtId="0" fontId="27" fillId="0" borderId="2" xfId="0" applyFont="1" applyBorder="1" applyAlignment="1">
      <alignment horizontal="center"/>
    </xf>
    <xf numFmtId="0" fontId="27" fillId="0" borderId="2" xfId="0" applyFont="1" applyBorder="1" applyAlignment="1"/>
    <xf numFmtId="0" fontId="27" fillId="3" borderId="0" xfId="0" applyFont="1" applyFill="1" applyAlignment="1">
      <alignment vertical="center"/>
    </xf>
    <xf numFmtId="0" fontId="27" fillId="3" borderId="0" xfId="0" applyFont="1" applyFill="1"/>
    <xf numFmtId="0" fontId="27" fillId="4" borderId="0" xfId="0" applyFont="1" applyFill="1" applyAlignment="1">
      <alignment vertical="center"/>
    </xf>
    <xf numFmtId="0" fontId="27" fillId="4" borderId="0" xfId="0" applyFont="1" applyFill="1"/>
    <xf numFmtId="0" fontId="27" fillId="5" borderId="0" xfId="0" applyFont="1" applyFill="1" applyAlignment="1">
      <alignment vertical="center"/>
    </xf>
    <xf numFmtId="0" fontId="27" fillId="5" borderId="0" xfId="0" applyFont="1" applyFill="1"/>
    <xf numFmtId="0" fontId="27" fillId="6" borderId="0" xfId="0" applyFont="1" applyFill="1" applyAlignment="1">
      <alignment vertical="center"/>
    </xf>
    <xf numFmtId="0" fontId="27" fillId="6" borderId="0" xfId="0" applyFont="1" applyFill="1"/>
    <xf numFmtId="0" fontId="27" fillId="7" borderId="0" xfId="0" applyFont="1" applyFill="1" applyAlignment="1">
      <alignment vertical="center"/>
    </xf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3" borderId="0" xfId="0" applyFill="1"/>
    <xf numFmtId="0" fontId="0" fillId="7" borderId="0" xfId="0" applyFill="1"/>
    <xf numFmtId="0" fontId="0" fillId="0" borderId="7" xfId="0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2" fillId="0" borderId="0" xfId="3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27" fillId="0" borderId="0" xfId="0" applyFont="1" applyAlignment="1">
      <alignment horizontal="left"/>
    </xf>
    <xf numFmtId="0" fontId="8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22" fillId="0" borderId="10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2" fillId="5" borderId="0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37" fillId="4" borderId="0" xfId="0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horizontal="center" vertical="center"/>
    </xf>
    <xf numFmtId="0" fontId="37" fillId="7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37" fillId="5" borderId="0" xfId="0" applyFont="1" applyFill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37" fillId="6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</cellXfs>
  <cellStyles count="5">
    <cellStyle name="Normal" xfId="4"/>
    <cellStyle name="常规" xfId="0" builtinId="0"/>
    <cellStyle name="常规 2 3" xfId="2"/>
    <cellStyle name="常规 3" xfId="3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lants.ensembl.org/Oryza_sativa/Location/View?r=3:31661938-31664298;g=LOC_Os03g55610;db=" TargetMode="External"/><Relationship Id="rId13" Type="http://schemas.openxmlformats.org/officeDocument/2006/relationships/hyperlink" Target="http://plants.ensembl.org/Oryza_sativa/Location/View?r=9:18234733-18236070;g=LOC_Os09g29960;db=" TargetMode="External"/><Relationship Id="rId3" Type="http://schemas.openxmlformats.org/officeDocument/2006/relationships/hyperlink" Target="http://plants.ensembl.org/Oryza_sativa/Location/View?r=1:37472178-37473566;g=LOC_Os01g64590;db=" TargetMode="External"/><Relationship Id="rId7" Type="http://schemas.openxmlformats.org/officeDocument/2006/relationships/hyperlink" Target="http://plants.ensembl.org/Oryza_sativa/Location/View?r=3:23471568-23476537;g=LOC_Os03g42200;db=" TargetMode="External"/><Relationship Id="rId12" Type="http://schemas.openxmlformats.org/officeDocument/2006/relationships/hyperlink" Target="http://plants.ensembl.org/Oryza_sativa/Location/View?r=8:24232417-24234231;g=LOC_Os08g38220;db=" TargetMode="External"/><Relationship Id="rId2" Type="http://schemas.openxmlformats.org/officeDocument/2006/relationships/hyperlink" Target="http://plants.ensembl.org/Oryza_sativa/Location/View?r=1:31850321-31851835;g=LOC_Os01g55340;db=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plants.ensembl.org/Oryza_sativa/Location/View?r=1:27676396-27677133;g=LOC_Os01g48290;db=" TargetMode="External"/><Relationship Id="rId6" Type="http://schemas.openxmlformats.org/officeDocument/2006/relationships/hyperlink" Target="http://plants.ensembl.org/Oryza_sativa/Location/View?r=3:21599454-21601015;g=LOC_Os03g38870;db=" TargetMode="External"/><Relationship Id="rId11" Type="http://schemas.openxmlformats.org/officeDocument/2006/relationships/hyperlink" Target="http://plants.ensembl.org/Oryza_sativa/Location/View?r=6:10101027-10103024;g=LOC_Os06g17410;db=" TargetMode="External"/><Relationship Id="rId5" Type="http://schemas.openxmlformats.org/officeDocument/2006/relationships/hyperlink" Target="http://plants.ensembl.org/Oryza_sativa/Location/View?r=3:3738192-3742302;g=LOC_Os03g07360;db=" TargetMode="External"/><Relationship Id="rId15" Type="http://schemas.openxmlformats.org/officeDocument/2006/relationships/hyperlink" Target="http://plants.ensembl.org/Oryza_sativa/Location/View?r=10:18873165-18875322;g=LOC_Os10g35300;db=" TargetMode="External"/><Relationship Id="rId10" Type="http://schemas.openxmlformats.org/officeDocument/2006/relationships/hyperlink" Target="http://plants.ensembl.org/Oryza_sativa/Location/View?r=5:21555358-21556733;g=LOC_Os05g36900;db=" TargetMode="External"/><Relationship Id="rId4" Type="http://schemas.openxmlformats.org/officeDocument/2006/relationships/hyperlink" Target="http://plants.ensembl.org/Oryza_sativa/Location/View?r=2:30206696-30208574;g=LOC_Os02g49440;db=" TargetMode="External"/><Relationship Id="rId9" Type="http://schemas.openxmlformats.org/officeDocument/2006/relationships/hyperlink" Target="http://plants.ensembl.org/Oryza_sativa/Location/View?r=3:34455250-34457244;g=LOC_Os03g60630;db=" TargetMode="External"/><Relationship Id="rId14" Type="http://schemas.openxmlformats.org/officeDocument/2006/relationships/hyperlink" Target="http://plants.ensembl.org/Oryza_sativa/Location/View?r=10:13881754-13885802;g=LOC_Os10g26620;db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C25" sqref="C25"/>
    </sheetView>
  </sheetViews>
  <sheetFormatPr defaultColWidth="8.6640625" defaultRowHeight="13.8" x14ac:dyDescent="0.25"/>
  <cols>
    <col min="1" max="1" width="14.109375" style="6" customWidth="1"/>
    <col min="2" max="2" width="9.21875" style="6" customWidth="1"/>
    <col min="3" max="3" width="16.88671875" style="6" bestFit="1" customWidth="1"/>
    <col min="4" max="4" width="16.88671875" style="6" customWidth="1"/>
    <col min="5" max="5" width="24.88671875" style="6" bestFit="1" customWidth="1"/>
    <col min="6" max="6" width="9.6640625" style="6" customWidth="1"/>
    <col min="7" max="16384" width="8.6640625" style="6"/>
  </cols>
  <sheetData>
    <row r="1" spans="1:10" ht="38.1" customHeight="1" thickBot="1" x14ac:dyDescent="0.3">
      <c r="A1" s="129" t="s">
        <v>712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34.799999999999997" thickTop="1" thickBot="1" x14ac:dyDescent="0.3">
      <c r="A2" s="17" t="s">
        <v>209</v>
      </c>
      <c r="B2" s="15" t="s">
        <v>208</v>
      </c>
      <c r="C2" s="14" t="s">
        <v>207</v>
      </c>
      <c r="D2" s="15" t="s">
        <v>246</v>
      </c>
      <c r="E2" s="16" t="s">
        <v>206</v>
      </c>
      <c r="F2" s="15" t="s">
        <v>205</v>
      </c>
      <c r="G2" s="15" t="s">
        <v>204</v>
      </c>
      <c r="H2" s="15" t="s">
        <v>203</v>
      </c>
      <c r="I2" s="14" t="s">
        <v>202</v>
      </c>
      <c r="J2" s="14" t="s">
        <v>201</v>
      </c>
    </row>
    <row r="3" spans="1:10" x14ac:dyDescent="0.25">
      <c r="A3" s="124" t="s">
        <v>200</v>
      </c>
      <c r="B3" s="18" t="s">
        <v>199</v>
      </c>
      <c r="C3" s="18" t="s">
        <v>198</v>
      </c>
      <c r="D3" s="18" t="s">
        <v>210</v>
      </c>
      <c r="E3" s="18" t="s">
        <v>197</v>
      </c>
      <c r="F3" s="18">
        <v>2957</v>
      </c>
      <c r="G3" s="18">
        <v>828</v>
      </c>
      <c r="H3" s="18">
        <v>275</v>
      </c>
      <c r="I3" s="18">
        <v>9.7744999999999997</v>
      </c>
      <c r="J3" s="18">
        <v>29533.7</v>
      </c>
    </row>
    <row r="4" spans="1:10" x14ac:dyDescent="0.25">
      <c r="A4" s="125"/>
      <c r="B4" s="6" t="s">
        <v>196</v>
      </c>
      <c r="C4" s="6" t="s">
        <v>195</v>
      </c>
      <c r="D4" s="6" t="s">
        <v>211</v>
      </c>
      <c r="E4" s="6" t="s">
        <v>194</v>
      </c>
      <c r="F4" s="6">
        <v>878</v>
      </c>
      <c r="G4" s="6">
        <v>783</v>
      </c>
      <c r="H4" s="6">
        <v>260</v>
      </c>
      <c r="I4" s="6">
        <v>4.4752000000000001</v>
      </c>
      <c r="J4" s="6">
        <v>29678.6</v>
      </c>
    </row>
    <row r="5" spans="1:10" x14ac:dyDescent="0.25">
      <c r="A5" s="125"/>
      <c r="B5" s="6" t="s">
        <v>193</v>
      </c>
      <c r="C5" s="6" t="s">
        <v>192</v>
      </c>
      <c r="D5" s="6" t="s">
        <v>212</v>
      </c>
      <c r="E5" s="6" t="s">
        <v>191</v>
      </c>
      <c r="F5" s="6">
        <v>1510</v>
      </c>
      <c r="G5" s="6">
        <v>1119</v>
      </c>
      <c r="H5" s="6">
        <v>396</v>
      </c>
      <c r="I5" s="6">
        <v>7.2811000000000003</v>
      </c>
      <c r="J5" s="6">
        <v>44742.8</v>
      </c>
    </row>
    <row r="6" spans="1:10" x14ac:dyDescent="0.25">
      <c r="A6" s="125"/>
      <c r="B6" s="6" t="s">
        <v>190</v>
      </c>
      <c r="C6" s="6" t="s">
        <v>189</v>
      </c>
      <c r="D6" s="6" t="s">
        <v>213</v>
      </c>
      <c r="E6" s="6" t="s">
        <v>188</v>
      </c>
      <c r="F6" s="6">
        <v>1635</v>
      </c>
      <c r="G6" s="6">
        <v>936</v>
      </c>
      <c r="H6" s="6">
        <v>311</v>
      </c>
      <c r="I6" s="6">
        <v>9.4109999999999996</v>
      </c>
      <c r="J6" s="6">
        <v>34020.699999999997</v>
      </c>
    </row>
    <row r="7" spans="1:10" x14ac:dyDescent="0.25">
      <c r="A7" s="125"/>
      <c r="B7" s="6" t="s">
        <v>187</v>
      </c>
      <c r="C7" s="6" t="s">
        <v>186</v>
      </c>
      <c r="D7" s="6" t="s">
        <v>214</v>
      </c>
      <c r="E7" s="6" t="s">
        <v>185</v>
      </c>
      <c r="F7" s="6">
        <v>1123</v>
      </c>
      <c r="G7" s="6">
        <v>528</v>
      </c>
      <c r="H7" s="6">
        <v>175</v>
      </c>
      <c r="I7" s="6">
        <v>9.5820000000000007</v>
      </c>
      <c r="J7" s="6">
        <v>19423</v>
      </c>
    </row>
    <row r="8" spans="1:10" x14ac:dyDescent="0.25">
      <c r="A8" s="125"/>
      <c r="B8" s="6" t="s">
        <v>184</v>
      </c>
      <c r="C8" s="6" t="s">
        <v>183</v>
      </c>
      <c r="D8" s="6" t="s">
        <v>215</v>
      </c>
      <c r="E8" s="6" t="s">
        <v>182</v>
      </c>
      <c r="F8" s="6">
        <v>967</v>
      </c>
      <c r="G8" s="6">
        <v>630</v>
      </c>
      <c r="H8" s="6">
        <v>209</v>
      </c>
      <c r="I8" s="6">
        <v>7.2030000000000003</v>
      </c>
      <c r="J8" s="6">
        <v>22292.6</v>
      </c>
    </row>
    <row r="9" spans="1:10" x14ac:dyDescent="0.25">
      <c r="A9" s="125"/>
      <c r="B9" s="6" t="s">
        <v>181</v>
      </c>
      <c r="C9" s="6" t="s">
        <v>180</v>
      </c>
      <c r="D9" s="6" t="s">
        <v>216</v>
      </c>
      <c r="E9" s="6" t="s">
        <v>179</v>
      </c>
      <c r="F9" s="6">
        <v>1349</v>
      </c>
      <c r="G9" s="6">
        <v>585</v>
      </c>
      <c r="H9" s="6">
        <v>194</v>
      </c>
      <c r="I9" s="6">
        <v>8.9374000000000002</v>
      </c>
      <c r="J9" s="6">
        <v>21682.2</v>
      </c>
    </row>
    <row r="10" spans="1:10" x14ac:dyDescent="0.25">
      <c r="A10" s="125"/>
      <c r="B10" s="6" t="s">
        <v>178</v>
      </c>
      <c r="C10" s="6" t="s">
        <v>177</v>
      </c>
      <c r="D10" s="6" t="s">
        <v>217</v>
      </c>
      <c r="E10" s="6" t="s">
        <v>176</v>
      </c>
      <c r="F10" s="6">
        <v>2503</v>
      </c>
      <c r="G10" s="6">
        <v>1059</v>
      </c>
      <c r="H10" s="6">
        <v>352</v>
      </c>
      <c r="I10" s="6">
        <v>7.8723000000000001</v>
      </c>
      <c r="J10" s="6">
        <v>37877.699999999997</v>
      </c>
    </row>
    <row r="11" spans="1:10" x14ac:dyDescent="0.25">
      <c r="A11" s="125"/>
      <c r="B11" s="6" t="s">
        <v>175</v>
      </c>
      <c r="C11" s="6" t="s">
        <v>174</v>
      </c>
      <c r="D11" s="6" t="s">
        <v>218</v>
      </c>
      <c r="E11" s="6" t="s">
        <v>173</v>
      </c>
      <c r="F11" s="6">
        <v>2188</v>
      </c>
      <c r="G11" s="6">
        <v>1200</v>
      </c>
      <c r="H11" s="6">
        <v>399</v>
      </c>
      <c r="I11" s="6">
        <v>8.8241999999999994</v>
      </c>
      <c r="J11" s="6">
        <v>44006.6</v>
      </c>
    </row>
    <row r="12" spans="1:10" x14ac:dyDescent="0.25">
      <c r="A12" s="125"/>
      <c r="B12" s="6" t="s">
        <v>172</v>
      </c>
      <c r="C12" s="6" t="s">
        <v>171</v>
      </c>
      <c r="D12" s="6" t="s">
        <v>219</v>
      </c>
      <c r="E12" s="6" t="s">
        <v>170</v>
      </c>
      <c r="F12" s="6">
        <v>1706</v>
      </c>
      <c r="G12" s="6">
        <v>867</v>
      </c>
      <c r="H12" s="6">
        <v>288</v>
      </c>
      <c r="I12" s="6">
        <v>8.0375999999999994</v>
      </c>
      <c r="J12" s="5">
        <v>31782</v>
      </c>
    </row>
    <row r="13" spans="1:10" x14ac:dyDescent="0.25">
      <c r="A13" s="125"/>
      <c r="B13" s="6" t="s">
        <v>169</v>
      </c>
      <c r="C13" s="6" t="s">
        <v>168</v>
      </c>
      <c r="D13" s="6" t="s">
        <v>220</v>
      </c>
      <c r="E13" s="6" t="s">
        <v>167</v>
      </c>
      <c r="F13" s="6">
        <v>1922</v>
      </c>
      <c r="G13" s="6">
        <v>1023</v>
      </c>
      <c r="H13" s="6">
        <v>340</v>
      </c>
      <c r="I13" s="6">
        <v>9.7521000000000004</v>
      </c>
      <c r="J13" s="5">
        <v>36647.300000000003</v>
      </c>
    </row>
    <row r="14" spans="1:10" x14ac:dyDescent="0.25">
      <c r="A14" s="125"/>
      <c r="B14" s="6" t="s">
        <v>166</v>
      </c>
      <c r="C14" s="6" t="s">
        <v>165</v>
      </c>
      <c r="D14" s="6" t="s">
        <v>221</v>
      </c>
      <c r="E14" s="6" t="s">
        <v>164</v>
      </c>
      <c r="F14" s="6">
        <v>1095</v>
      </c>
      <c r="G14" s="6">
        <v>513</v>
      </c>
      <c r="H14" s="6">
        <v>170</v>
      </c>
      <c r="I14" s="6">
        <v>9.5952999999999999</v>
      </c>
      <c r="J14" s="6">
        <v>18926.5</v>
      </c>
    </row>
    <row r="15" spans="1:10" x14ac:dyDescent="0.25">
      <c r="A15" s="125"/>
      <c r="B15" s="6" t="s">
        <v>163</v>
      </c>
      <c r="C15" s="6" t="s">
        <v>162</v>
      </c>
      <c r="D15" s="6" t="s">
        <v>222</v>
      </c>
      <c r="E15" s="6" t="s">
        <v>161</v>
      </c>
      <c r="F15" s="6">
        <v>1720</v>
      </c>
      <c r="G15" s="6">
        <v>993</v>
      </c>
      <c r="H15" s="5">
        <v>330</v>
      </c>
      <c r="I15" s="5">
        <v>9.2231000000000005</v>
      </c>
      <c r="J15" s="5">
        <v>35330.5</v>
      </c>
    </row>
    <row r="16" spans="1:10" x14ac:dyDescent="0.25">
      <c r="A16" s="125"/>
      <c r="B16" s="6" t="s">
        <v>160</v>
      </c>
      <c r="C16" s="6" t="s">
        <v>159</v>
      </c>
      <c r="D16" s="6" t="s">
        <v>223</v>
      </c>
      <c r="E16" s="6" t="s">
        <v>158</v>
      </c>
      <c r="F16" s="6">
        <v>2379</v>
      </c>
      <c r="G16" s="6">
        <v>1074</v>
      </c>
      <c r="H16" s="5">
        <v>357</v>
      </c>
      <c r="I16" s="5">
        <v>9.3455999999999992</v>
      </c>
      <c r="J16" s="5">
        <v>39113.9</v>
      </c>
    </row>
    <row r="17" spans="1:10" x14ac:dyDescent="0.25">
      <c r="A17" s="125"/>
      <c r="B17" s="6" t="s">
        <v>157</v>
      </c>
      <c r="C17" s="6" t="s">
        <v>156</v>
      </c>
      <c r="D17" s="6" t="s">
        <v>224</v>
      </c>
      <c r="E17" s="6" t="s">
        <v>155</v>
      </c>
      <c r="F17" s="6">
        <v>1360</v>
      </c>
      <c r="G17" s="6">
        <v>615</v>
      </c>
      <c r="H17" s="6">
        <v>204</v>
      </c>
      <c r="I17" s="6">
        <v>9.5984999999999996</v>
      </c>
      <c r="J17" s="6">
        <v>22530</v>
      </c>
    </row>
    <row r="18" spans="1:10" x14ac:dyDescent="0.25">
      <c r="A18" s="125"/>
      <c r="B18" s="6" t="s">
        <v>154</v>
      </c>
      <c r="C18" s="6" t="s">
        <v>153</v>
      </c>
      <c r="D18" s="6" t="s">
        <v>225</v>
      </c>
      <c r="E18" s="6" t="s">
        <v>152</v>
      </c>
      <c r="F18" s="6">
        <v>1300</v>
      </c>
      <c r="G18" s="6">
        <v>738</v>
      </c>
      <c r="H18" s="6">
        <v>245</v>
      </c>
      <c r="I18" s="6">
        <v>9.1146999999999991</v>
      </c>
      <c r="J18" s="6">
        <v>26958</v>
      </c>
    </row>
    <row r="19" spans="1:10" x14ac:dyDescent="0.25">
      <c r="A19" s="125"/>
      <c r="B19" s="6" t="s">
        <v>151</v>
      </c>
      <c r="C19" s="6" t="s">
        <v>150</v>
      </c>
      <c r="D19" s="6" t="s">
        <v>226</v>
      </c>
      <c r="E19" s="6" t="s">
        <v>149</v>
      </c>
      <c r="F19" s="6">
        <v>2242</v>
      </c>
      <c r="G19" s="6">
        <v>1347</v>
      </c>
      <c r="H19" s="6">
        <v>448</v>
      </c>
      <c r="I19" s="6">
        <v>7.0586000000000002</v>
      </c>
      <c r="J19" s="6">
        <v>49730.3</v>
      </c>
    </row>
    <row r="20" spans="1:10" x14ac:dyDescent="0.25">
      <c r="A20" s="125"/>
      <c r="B20" s="6" t="s">
        <v>148</v>
      </c>
      <c r="C20" s="6" t="s">
        <v>147</v>
      </c>
      <c r="D20" s="6" t="s">
        <v>227</v>
      </c>
      <c r="E20" s="6" t="s">
        <v>146</v>
      </c>
      <c r="F20" s="6">
        <v>1224</v>
      </c>
      <c r="G20" s="6">
        <v>762</v>
      </c>
      <c r="H20" s="6">
        <v>253</v>
      </c>
      <c r="I20" s="6">
        <v>8.4938000000000002</v>
      </c>
      <c r="J20" s="6">
        <v>26382.2</v>
      </c>
    </row>
    <row r="21" spans="1:10" x14ac:dyDescent="0.25">
      <c r="A21" s="125"/>
      <c r="B21" s="6" t="s">
        <v>145</v>
      </c>
      <c r="C21" s="6" t="s">
        <v>144</v>
      </c>
      <c r="D21" s="6" t="s">
        <v>228</v>
      </c>
      <c r="E21" s="6" t="s">
        <v>143</v>
      </c>
      <c r="F21" s="6">
        <v>853</v>
      </c>
      <c r="G21" s="6">
        <v>744</v>
      </c>
      <c r="H21" s="6">
        <v>247</v>
      </c>
      <c r="I21" s="6">
        <v>4.8921000000000001</v>
      </c>
      <c r="J21" s="6">
        <v>26935.7</v>
      </c>
    </row>
    <row r="22" spans="1:10" x14ac:dyDescent="0.25">
      <c r="A22" s="125"/>
      <c r="B22" s="6" t="s">
        <v>142</v>
      </c>
      <c r="C22" s="6" t="s">
        <v>141</v>
      </c>
      <c r="D22" s="6" t="s">
        <v>229</v>
      </c>
      <c r="E22" s="6" t="s">
        <v>140</v>
      </c>
      <c r="F22" s="6">
        <v>2229</v>
      </c>
      <c r="G22" s="6">
        <v>972</v>
      </c>
      <c r="H22" s="6">
        <v>323</v>
      </c>
      <c r="I22" s="6">
        <v>9.5785999999999998</v>
      </c>
      <c r="J22" s="6">
        <v>35522</v>
      </c>
    </row>
    <row r="23" spans="1:10" x14ac:dyDescent="0.25">
      <c r="A23" s="125"/>
      <c r="B23" s="6" t="s">
        <v>139</v>
      </c>
      <c r="C23" s="6" t="s">
        <v>138</v>
      </c>
      <c r="D23" s="6" t="s">
        <v>230</v>
      </c>
      <c r="E23" s="6" t="s">
        <v>137</v>
      </c>
      <c r="F23" s="6">
        <v>2341</v>
      </c>
      <c r="G23" s="6">
        <v>891</v>
      </c>
      <c r="H23" s="6">
        <v>296</v>
      </c>
      <c r="I23" s="6">
        <v>9.7065000000000001</v>
      </c>
      <c r="J23" s="6">
        <v>32966.5</v>
      </c>
    </row>
    <row r="24" spans="1:10" x14ac:dyDescent="0.25">
      <c r="A24" s="125"/>
      <c r="B24" s="6" t="s">
        <v>136</v>
      </c>
      <c r="C24" s="6" t="s">
        <v>135</v>
      </c>
      <c r="D24" s="6" t="s">
        <v>231</v>
      </c>
      <c r="E24" s="6" t="s">
        <v>134</v>
      </c>
      <c r="F24" s="6">
        <v>1915</v>
      </c>
      <c r="G24" s="6">
        <v>885</v>
      </c>
      <c r="H24" s="6">
        <v>294</v>
      </c>
      <c r="I24" s="6">
        <v>7.4782999999999999</v>
      </c>
      <c r="J24" s="13">
        <v>33389.599999999999</v>
      </c>
    </row>
    <row r="25" spans="1:10" x14ac:dyDescent="0.25">
      <c r="A25" s="125"/>
      <c r="B25" s="6" t="s">
        <v>133</v>
      </c>
      <c r="C25" s="6" t="s">
        <v>132</v>
      </c>
      <c r="D25" s="6" t="s">
        <v>232</v>
      </c>
      <c r="E25" s="11" t="s">
        <v>131</v>
      </c>
      <c r="F25" s="6">
        <v>585</v>
      </c>
      <c r="G25" s="6">
        <v>585</v>
      </c>
      <c r="H25" s="6">
        <v>194</v>
      </c>
      <c r="I25" s="6">
        <v>5.5667</v>
      </c>
      <c r="J25" s="6">
        <v>22107.599999999999</v>
      </c>
    </row>
    <row r="26" spans="1:10" x14ac:dyDescent="0.25">
      <c r="A26" s="125"/>
      <c r="B26" s="6" t="s">
        <v>130</v>
      </c>
      <c r="C26" s="6" t="s">
        <v>129</v>
      </c>
      <c r="D26" s="6" t="s">
        <v>233</v>
      </c>
      <c r="E26" s="11" t="s">
        <v>128</v>
      </c>
      <c r="F26" s="6">
        <v>699</v>
      </c>
      <c r="G26" s="6">
        <v>699</v>
      </c>
      <c r="H26" s="6">
        <v>232</v>
      </c>
      <c r="I26" s="6">
        <v>8.4692000000000007</v>
      </c>
      <c r="J26" s="6">
        <v>26075.599999999999</v>
      </c>
    </row>
    <row r="27" spans="1:10" x14ac:dyDescent="0.25">
      <c r="A27" s="125"/>
      <c r="B27" s="6" t="s">
        <v>127</v>
      </c>
      <c r="C27" s="6" t="s">
        <v>126</v>
      </c>
      <c r="D27" s="6" t="s">
        <v>234</v>
      </c>
      <c r="E27" s="11" t="s">
        <v>125</v>
      </c>
      <c r="F27" s="6">
        <v>633</v>
      </c>
      <c r="G27" s="6">
        <v>633</v>
      </c>
      <c r="H27" s="6">
        <v>210</v>
      </c>
      <c r="I27" s="6">
        <v>6.0048000000000004</v>
      </c>
      <c r="J27" s="6">
        <v>23969.5</v>
      </c>
    </row>
    <row r="28" spans="1:10" x14ac:dyDescent="0.25">
      <c r="A28" s="125"/>
      <c r="B28" s="6" t="s">
        <v>124</v>
      </c>
      <c r="C28" s="6" t="s">
        <v>123</v>
      </c>
      <c r="D28" s="6" t="s">
        <v>235</v>
      </c>
      <c r="E28" s="11" t="s">
        <v>122</v>
      </c>
      <c r="F28" s="6">
        <v>750</v>
      </c>
      <c r="G28" s="6">
        <v>750</v>
      </c>
      <c r="H28" s="6">
        <v>249</v>
      </c>
      <c r="I28" s="6">
        <v>8.4678000000000004</v>
      </c>
      <c r="J28" s="6">
        <v>28094</v>
      </c>
    </row>
    <row r="29" spans="1:10" x14ac:dyDescent="0.25">
      <c r="A29" s="125"/>
      <c r="B29" s="6" t="s">
        <v>121</v>
      </c>
      <c r="C29" s="6" t="s">
        <v>120</v>
      </c>
      <c r="D29" s="6" t="s">
        <v>236</v>
      </c>
      <c r="E29" s="11" t="s">
        <v>119</v>
      </c>
      <c r="F29" s="6">
        <v>2103</v>
      </c>
      <c r="G29" s="6">
        <v>1029</v>
      </c>
      <c r="H29" s="6">
        <v>342</v>
      </c>
      <c r="I29" s="6">
        <v>7.6257999999999999</v>
      </c>
      <c r="J29" s="6">
        <v>37347.9</v>
      </c>
    </row>
    <row r="30" spans="1:10" x14ac:dyDescent="0.25">
      <c r="A30" s="125"/>
      <c r="B30" s="6" t="s">
        <v>118</v>
      </c>
      <c r="C30" s="6" t="s">
        <v>117</v>
      </c>
      <c r="D30" s="6" t="s">
        <v>237</v>
      </c>
      <c r="E30" s="11" t="s">
        <v>116</v>
      </c>
      <c r="F30" s="6">
        <v>975</v>
      </c>
      <c r="G30" s="6">
        <v>741</v>
      </c>
      <c r="H30" s="6">
        <v>246</v>
      </c>
      <c r="I30" s="6">
        <v>9.6805000000000003</v>
      </c>
      <c r="J30" s="6">
        <v>27393.7</v>
      </c>
    </row>
    <row r="31" spans="1:10" x14ac:dyDescent="0.25">
      <c r="A31" s="125"/>
      <c r="B31" s="6" t="s">
        <v>115</v>
      </c>
      <c r="C31" s="6" t="s">
        <v>114</v>
      </c>
      <c r="D31" s="6" t="s">
        <v>238</v>
      </c>
      <c r="E31" s="11" t="s">
        <v>113</v>
      </c>
      <c r="F31" s="6">
        <v>2068</v>
      </c>
      <c r="G31" s="6">
        <v>1200</v>
      </c>
      <c r="H31" s="6">
        <v>399</v>
      </c>
      <c r="I31" s="6">
        <v>9.1769999999999996</v>
      </c>
      <c r="J31" s="6">
        <v>42530.8</v>
      </c>
    </row>
    <row r="32" spans="1:10" x14ac:dyDescent="0.25">
      <c r="A32" s="125"/>
      <c r="B32" s="6" t="s">
        <v>112</v>
      </c>
      <c r="C32" s="6" t="s">
        <v>111</v>
      </c>
      <c r="D32" s="6" t="s">
        <v>239</v>
      </c>
      <c r="E32" s="11" t="s">
        <v>110</v>
      </c>
      <c r="F32" s="6">
        <v>2703</v>
      </c>
      <c r="G32" s="6">
        <v>1374</v>
      </c>
      <c r="H32" s="6">
        <v>457</v>
      </c>
      <c r="I32" s="6">
        <v>4.9386000000000001</v>
      </c>
      <c r="J32" s="6">
        <v>49808.1</v>
      </c>
    </row>
    <row r="33" spans="1:10" x14ac:dyDescent="0.25">
      <c r="A33" s="125"/>
      <c r="B33" s="6" t="s">
        <v>109</v>
      </c>
      <c r="C33" s="6" t="s">
        <v>108</v>
      </c>
      <c r="D33" s="6" t="s">
        <v>240</v>
      </c>
      <c r="E33" s="11" t="s">
        <v>107</v>
      </c>
      <c r="F33" s="6">
        <v>1714</v>
      </c>
      <c r="G33" s="6">
        <v>774</v>
      </c>
      <c r="H33" s="6">
        <v>257</v>
      </c>
      <c r="I33" s="6">
        <v>8.7682000000000002</v>
      </c>
      <c r="J33" s="12" t="s">
        <v>106</v>
      </c>
    </row>
    <row r="34" spans="1:10" x14ac:dyDescent="0.25">
      <c r="A34" s="125"/>
      <c r="B34" s="6" t="s">
        <v>105</v>
      </c>
      <c r="C34" s="6" t="s">
        <v>104</v>
      </c>
      <c r="D34" s="6" t="s">
        <v>241</v>
      </c>
      <c r="E34" s="11" t="s">
        <v>103</v>
      </c>
      <c r="F34" s="6">
        <v>1873</v>
      </c>
      <c r="G34" s="6">
        <v>924</v>
      </c>
      <c r="H34" s="6">
        <v>307</v>
      </c>
      <c r="I34" s="6">
        <v>7.0458999999999996</v>
      </c>
      <c r="J34" s="6">
        <v>32740.799999999999</v>
      </c>
    </row>
    <row r="35" spans="1:10" x14ac:dyDescent="0.25">
      <c r="A35" s="125"/>
      <c r="B35" s="6" t="s">
        <v>102</v>
      </c>
      <c r="C35" s="6" t="s">
        <v>101</v>
      </c>
      <c r="D35" s="6" t="s">
        <v>242</v>
      </c>
      <c r="E35" s="11" t="s">
        <v>100</v>
      </c>
      <c r="F35" s="6">
        <v>2019</v>
      </c>
      <c r="G35" s="6">
        <v>897</v>
      </c>
      <c r="H35" s="6">
        <v>298</v>
      </c>
      <c r="I35" s="6">
        <v>9.1550999999999991</v>
      </c>
      <c r="J35" s="6">
        <v>33638.9</v>
      </c>
    </row>
    <row r="36" spans="1:10" x14ac:dyDescent="0.25">
      <c r="A36" s="125"/>
      <c r="B36" s="6" t="s">
        <v>99</v>
      </c>
      <c r="C36" s="6" t="s">
        <v>98</v>
      </c>
      <c r="D36" s="6" t="s">
        <v>243</v>
      </c>
      <c r="E36" s="11" t="s">
        <v>97</v>
      </c>
      <c r="F36" s="6">
        <v>1853</v>
      </c>
      <c r="G36" s="6">
        <v>1119</v>
      </c>
      <c r="H36" s="6">
        <v>372</v>
      </c>
      <c r="I36" s="6">
        <v>8.1417999999999999</v>
      </c>
      <c r="J36" s="6">
        <v>39800.800000000003</v>
      </c>
    </row>
    <row r="37" spans="1:10" x14ac:dyDescent="0.25">
      <c r="A37" s="125"/>
      <c r="B37" s="6" t="s">
        <v>96</v>
      </c>
      <c r="C37" s="6" t="s">
        <v>95</v>
      </c>
      <c r="D37" s="6" t="s">
        <v>244</v>
      </c>
      <c r="E37" s="11" t="s">
        <v>94</v>
      </c>
      <c r="F37" s="6">
        <v>1488</v>
      </c>
      <c r="G37" s="6">
        <v>951</v>
      </c>
      <c r="H37" s="6">
        <v>316</v>
      </c>
      <c r="I37" s="6">
        <v>9.0421999999999993</v>
      </c>
      <c r="J37" s="6">
        <v>34853.800000000003</v>
      </c>
    </row>
    <row r="38" spans="1:10" ht="14.4" thickBot="1" x14ac:dyDescent="0.3">
      <c r="A38" s="126"/>
      <c r="B38" s="2" t="s">
        <v>93</v>
      </c>
      <c r="C38" s="2" t="s">
        <v>92</v>
      </c>
      <c r="D38" s="2" t="s">
        <v>245</v>
      </c>
      <c r="E38" s="19" t="s">
        <v>91</v>
      </c>
      <c r="F38" s="2">
        <v>897</v>
      </c>
      <c r="G38" s="2">
        <v>678</v>
      </c>
      <c r="H38" s="20" t="s">
        <v>90</v>
      </c>
      <c r="I38" s="2">
        <v>9.3249999999999993</v>
      </c>
      <c r="J38" s="2">
        <v>24117.599999999999</v>
      </c>
    </row>
    <row r="39" spans="1:10" x14ac:dyDescent="0.25">
      <c r="A39" s="125" t="s">
        <v>89</v>
      </c>
      <c r="B39" s="6" t="s">
        <v>88</v>
      </c>
      <c r="C39" s="6" t="s">
        <v>87</v>
      </c>
      <c r="D39" s="8"/>
      <c r="E39" s="7" t="s">
        <v>86</v>
      </c>
      <c r="F39" s="6">
        <v>648</v>
      </c>
      <c r="G39" s="6">
        <v>648</v>
      </c>
      <c r="H39" s="5">
        <v>215</v>
      </c>
      <c r="I39" s="5">
        <v>9.6213999999999995</v>
      </c>
      <c r="J39" s="5">
        <v>22188.400000000001</v>
      </c>
    </row>
    <row r="40" spans="1:10" x14ac:dyDescent="0.25">
      <c r="A40" s="127"/>
      <c r="B40" s="6" t="s">
        <v>85</v>
      </c>
      <c r="C40" s="6" t="s">
        <v>84</v>
      </c>
      <c r="D40" s="8"/>
      <c r="E40" s="7" t="s">
        <v>83</v>
      </c>
      <c r="F40" s="6">
        <v>3464</v>
      </c>
      <c r="G40" s="6">
        <v>1656</v>
      </c>
      <c r="H40" s="5">
        <v>551</v>
      </c>
      <c r="I40" s="5">
        <v>4.7164999999999999</v>
      </c>
      <c r="J40" s="5">
        <v>59967.7</v>
      </c>
    </row>
    <row r="41" spans="1:10" x14ac:dyDescent="0.25">
      <c r="A41" s="127"/>
      <c r="B41" s="6" t="s">
        <v>82</v>
      </c>
      <c r="C41" s="6" t="s">
        <v>81</v>
      </c>
      <c r="D41" s="8"/>
      <c r="E41" s="7" t="s">
        <v>80</v>
      </c>
      <c r="F41" s="6">
        <v>4395</v>
      </c>
      <c r="G41" s="6">
        <v>1473</v>
      </c>
      <c r="H41" s="5">
        <v>490</v>
      </c>
      <c r="I41" s="5">
        <v>7.0259</v>
      </c>
      <c r="J41" s="5">
        <v>52764.3</v>
      </c>
    </row>
    <row r="42" spans="1:10" x14ac:dyDescent="0.25">
      <c r="A42" s="127"/>
      <c r="B42" s="6" t="s">
        <v>79</v>
      </c>
      <c r="C42" s="6" t="s">
        <v>78</v>
      </c>
      <c r="D42" s="8"/>
      <c r="E42" s="9" t="s">
        <v>77</v>
      </c>
      <c r="F42" s="6">
        <v>528</v>
      </c>
      <c r="G42" s="6">
        <v>528</v>
      </c>
      <c r="H42" s="5">
        <v>175</v>
      </c>
      <c r="I42" s="5">
        <v>10.429</v>
      </c>
      <c r="J42" s="5">
        <v>17316.2</v>
      </c>
    </row>
    <row r="43" spans="1:10" x14ac:dyDescent="0.25">
      <c r="A43" s="127"/>
      <c r="B43" s="6" t="s">
        <v>76</v>
      </c>
      <c r="C43" s="6" t="s">
        <v>75</v>
      </c>
      <c r="D43" s="8"/>
      <c r="E43" s="9" t="s">
        <v>74</v>
      </c>
      <c r="F43" s="6">
        <v>1083</v>
      </c>
      <c r="G43" s="6">
        <v>636</v>
      </c>
      <c r="H43" s="10">
        <v>211</v>
      </c>
      <c r="I43" s="10">
        <v>9.0832999999999995</v>
      </c>
      <c r="J43" s="10">
        <v>23094.799999999999</v>
      </c>
    </row>
    <row r="44" spans="1:10" x14ac:dyDescent="0.25">
      <c r="A44" s="127"/>
      <c r="B44" s="6" t="s">
        <v>73</v>
      </c>
      <c r="C44" s="6" t="s">
        <v>72</v>
      </c>
      <c r="D44" s="8"/>
      <c r="E44" s="9" t="s">
        <v>71</v>
      </c>
      <c r="F44" s="6">
        <v>993</v>
      </c>
      <c r="G44" s="6">
        <v>963</v>
      </c>
      <c r="H44" s="10">
        <v>320</v>
      </c>
      <c r="I44" s="10">
        <v>4.5087999999999999</v>
      </c>
      <c r="J44" s="10">
        <v>33781.5</v>
      </c>
    </row>
    <row r="45" spans="1:10" x14ac:dyDescent="0.25">
      <c r="A45" s="127"/>
      <c r="B45" s="6" t="s">
        <v>70</v>
      </c>
      <c r="C45" s="6" t="s">
        <v>247</v>
      </c>
      <c r="D45" s="21"/>
      <c r="E45" s="7" t="s">
        <v>69</v>
      </c>
      <c r="F45" s="6">
        <v>3639</v>
      </c>
      <c r="G45" s="6">
        <v>1122</v>
      </c>
      <c r="H45" s="10">
        <v>373</v>
      </c>
      <c r="I45" s="10">
        <v>7.3082000000000003</v>
      </c>
      <c r="J45" s="10">
        <v>36843.300000000003</v>
      </c>
    </row>
    <row r="46" spans="1:10" x14ac:dyDescent="0.25">
      <c r="A46" s="127"/>
      <c r="B46" s="6" t="s">
        <v>68</v>
      </c>
      <c r="C46" s="6" t="s">
        <v>67</v>
      </c>
      <c r="D46" s="8"/>
      <c r="E46" s="7" t="s">
        <v>66</v>
      </c>
      <c r="F46" s="6">
        <v>3385</v>
      </c>
      <c r="G46" s="6">
        <v>1146</v>
      </c>
      <c r="H46" s="10">
        <v>381</v>
      </c>
      <c r="I46" s="10">
        <v>8.7354000000000003</v>
      </c>
      <c r="J46" s="10">
        <v>38545.800000000003</v>
      </c>
    </row>
    <row r="47" spans="1:10" x14ac:dyDescent="0.25">
      <c r="A47" s="127"/>
      <c r="B47" s="6" t="s">
        <v>65</v>
      </c>
      <c r="C47" s="6" t="s">
        <v>64</v>
      </c>
      <c r="D47" s="8"/>
      <c r="E47" s="7" t="s">
        <v>63</v>
      </c>
      <c r="F47" s="6">
        <v>3699</v>
      </c>
      <c r="G47" s="6">
        <v>933</v>
      </c>
      <c r="H47" s="10">
        <v>310</v>
      </c>
      <c r="I47" s="10">
        <v>8.2858000000000001</v>
      </c>
      <c r="J47" s="10">
        <v>32251.8</v>
      </c>
    </row>
    <row r="48" spans="1:10" x14ac:dyDescent="0.25">
      <c r="A48" s="127"/>
      <c r="B48" s="6" t="s">
        <v>62</v>
      </c>
      <c r="C48" s="6" t="s">
        <v>61</v>
      </c>
      <c r="D48" s="8"/>
      <c r="E48" s="9" t="s">
        <v>60</v>
      </c>
      <c r="F48" s="6">
        <v>1343</v>
      </c>
      <c r="G48" s="6">
        <v>849</v>
      </c>
      <c r="H48" s="10">
        <v>282</v>
      </c>
      <c r="I48" s="10">
        <v>8.9306000000000001</v>
      </c>
      <c r="J48" s="10">
        <v>28962.3</v>
      </c>
    </row>
    <row r="49" spans="1:10" x14ac:dyDescent="0.25">
      <c r="A49" s="127"/>
      <c r="B49" s="6" t="s">
        <v>59</v>
      </c>
      <c r="C49" s="6" t="s">
        <v>58</v>
      </c>
      <c r="D49" s="8"/>
      <c r="E49" s="9" t="s">
        <v>57</v>
      </c>
      <c r="F49" s="6">
        <v>2937</v>
      </c>
      <c r="G49" s="6">
        <v>1323</v>
      </c>
      <c r="H49" s="5">
        <v>440</v>
      </c>
      <c r="I49" s="5">
        <v>7.8021000000000003</v>
      </c>
      <c r="J49" s="5">
        <v>47001.7</v>
      </c>
    </row>
    <row r="50" spans="1:10" x14ac:dyDescent="0.25">
      <c r="A50" s="127"/>
      <c r="B50" s="6" t="s">
        <v>56</v>
      </c>
      <c r="C50" s="6" t="s">
        <v>55</v>
      </c>
      <c r="D50" s="8"/>
      <c r="E50" s="7" t="s">
        <v>54</v>
      </c>
      <c r="F50" s="6">
        <v>1470</v>
      </c>
      <c r="G50" s="6">
        <v>1212</v>
      </c>
      <c r="H50" s="5">
        <v>403</v>
      </c>
      <c r="I50" s="5">
        <v>9.6676000000000002</v>
      </c>
      <c r="J50" s="5">
        <v>40793.1</v>
      </c>
    </row>
    <row r="51" spans="1:10" x14ac:dyDescent="0.25">
      <c r="A51" s="127"/>
      <c r="B51" s="6" t="s">
        <v>53</v>
      </c>
      <c r="C51" s="6" t="s">
        <v>52</v>
      </c>
      <c r="D51" s="8"/>
      <c r="E51" s="9" t="s">
        <v>51</v>
      </c>
      <c r="F51" s="6">
        <v>1116</v>
      </c>
      <c r="G51" s="6">
        <v>1116</v>
      </c>
      <c r="H51" s="5">
        <v>371</v>
      </c>
      <c r="I51" s="5">
        <v>8.5769000000000002</v>
      </c>
      <c r="J51" s="5">
        <v>36811</v>
      </c>
    </row>
    <row r="52" spans="1:10" x14ac:dyDescent="0.25">
      <c r="A52" s="127"/>
      <c r="B52" s="6" t="s">
        <v>50</v>
      </c>
      <c r="C52" s="6" t="s">
        <v>49</v>
      </c>
      <c r="D52" s="8"/>
      <c r="E52" s="9" t="s">
        <v>48</v>
      </c>
      <c r="F52" s="6">
        <v>3550</v>
      </c>
      <c r="G52" s="6">
        <v>1368</v>
      </c>
      <c r="H52" s="5">
        <v>455</v>
      </c>
      <c r="I52" s="5">
        <v>10.8096</v>
      </c>
      <c r="J52" s="5">
        <v>47231.7</v>
      </c>
    </row>
    <row r="53" spans="1:10" x14ac:dyDescent="0.25">
      <c r="A53" s="127"/>
      <c r="B53" s="6" t="s">
        <v>47</v>
      </c>
      <c r="C53" s="6" t="s">
        <v>46</v>
      </c>
      <c r="D53" s="8"/>
      <c r="E53" s="9" t="s">
        <v>45</v>
      </c>
      <c r="F53" s="6">
        <v>1687</v>
      </c>
      <c r="G53" s="6">
        <v>1080</v>
      </c>
      <c r="H53" s="5">
        <v>359</v>
      </c>
      <c r="I53" s="5">
        <v>9.6457999999999995</v>
      </c>
      <c r="J53" s="5">
        <v>36697.5</v>
      </c>
    </row>
    <row r="54" spans="1:10" x14ac:dyDescent="0.25">
      <c r="A54" s="127"/>
      <c r="B54" s="6" t="s">
        <v>44</v>
      </c>
      <c r="C54" s="6" t="s">
        <v>43</v>
      </c>
      <c r="D54" s="8"/>
      <c r="E54" s="9" t="s">
        <v>42</v>
      </c>
      <c r="F54" s="6">
        <v>1425</v>
      </c>
      <c r="G54" s="6">
        <v>1068</v>
      </c>
      <c r="H54" s="5">
        <v>355</v>
      </c>
      <c r="I54" s="5">
        <v>9.7067999999999994</v>
      </c>
      <c r="J54" s="5">
        <v>35104</v>
      </c>
    </row>
    <row r="55" spans="1:10" x14ac:dyDescent="0.25">
      <c r="A55" s="127"/>
      <c r="B55" s="6" t="s">
        <v>41</v>
      </c>
      <c r="C55" s="6" t="s">
        <v>40</v>
      </c>
      <c r="D55" s="8"/>
      <c r="E55" s="7" t="s">
        <v>39</v>
      </c>
      <c r="F55" s="6">
        <v>3255</v>
      </c>
      <c r="G55" s="6">
        <v>1137</v>
      </c>
      <c r="H55" s="5">
        <v>378</v>
      </c>
      <c r="I55" s="5">
        <v>8.6719000000000008</v>
      </c>
      <c r="J55" s="5">
        <v>37599.699999999997</v>
      </c>
    </row>
    <row r="56" spans="1:10" x14ac:dyDescent="0.25">
      <c r="A56" s="127"/>
      <c r="B56" s="6" t="s">
        <v>38</v>
      </c>
      <c r="C56" s="6" t="s">
        <v>37</v>
      </c>
      <c r="D56" s="8"/>
      <c r="E56" s="7" t="s">
        <v>36</v>
      </c>
      <c r="F56" s="6">
        <v>1702</v>
      </c>
      <c r="G56" s="6">
        <v>621</v>
      </c>
      <c r="H56" s="5">
        <v>206</v>
      </c>
      <c r="I56" s="5">
        <v>8.1155000000000008</v>
      </c>
      <c r="J56" s="5">
        <v>21646.9</v>
      </c>
    </row>
    <row r="57" spans="1:10" x14ac:dyDescent="0.25">
      <c r="A57" s="127"/>
      <c r="B57" s="6" t="s">
        <v>35</v>
      </c>
      <c r="C57" s="6" t="s">
        <v>34</v>
      </c>
      <c r="D57" s="8"/>
      <c r="E57" s="7" t="s">
        <v>33</v>
      </c>
      <c r="F57" s="6">
        <v>2150</v>
      </c>
      <c r="G57" s="6">
        <v>1059</v>
      </c>
      <c r="H57" s="5">
        <v>352</v>
      </c>
      <c r="I57" s="5">
        <v>8.5765999999999991</v>
      </c>
      <c r="J57" s="10">
        <v>36473.599999999999</v>
      </c>
    </row>
    <row r="58" spans="1:10" x14ac:dyDescent="0.25">
      <c r="A58" s="127"/>
      <c r="B58" s="6" t="s">
        <v>32</v>
      </c>
      <c r="C58" s="6" t="s">
        <v>31</v>
      </c>
      <c r="D58" s="8"/>
      <c r="E58" s="9" t="s">
        <v>30</v>
      </c>
      <c r="F58" s="6">
        <v>984</v>
      </c>
      <c r="G58" s="6">
        <v>984</v>
      </c>
      <c r="H58" s="5">
        <v>327</v>
      </c>
      <c r="I58" s="5">
        <v>6.3365999999999998</v>
      </c>
      <c r="J58" s="5">
        <v>34160.1</v>
      </c>
    </row>
    <row r="59" spans="1:10" x14ac:dyDescent="0.25">
      <c r="A59" s="127"/>
      <c r="B59" s="6" t="s">
        <v>29</v>
      </c>
      <c r="C59" s="6" t="s">
        <v>28</v>
      </c>
      <c r="D59" s="8"/>
      <c r="E59" s="9" t="s">
        <v>27</v>
      </c>
      <c r="F59" s="6">
        <v>1428</v>
      </c>
      <c r="G59" s="6">
        <v>870</v>
      </c>
      <c r="H59" s="5">
        <v>289</v>
      </c>
      <c r="I59" s="5">
        <v>7.4335000000000004</v>
      </c>
      <c r="J59" s="5">
        <v>28832.9</v>
      </c>
    </row>
    <row r="60" spans="1:10" x14ac:dyDescent="0.25">
      <c r="A60" s="127"/>
      <c r="B60" s="6" t="s">
        <v>26</v>
      </c>
      <c r="C60" s="6" t="s">
        <v>25</v>
      </c>
      <c r="D60" s="8"/>
      <c r="E60" s="7" t="s">
        <v>24</v>
      </c>
      <c r="F60" s="6">
        <v>1612</v>
      </c>
      <c r="G60" s="6">
        <v>999</v>
      </c>
      <c r="H60" s="5">
        <v>332</v>
      </c>
      <c r="I60" s="5">
        <v>10.113099999999999</v>
      </c>
      <c r="J60" s="5">
        <v>32942.1</v>
      </c>
    </row>
    <row r="61" spans="1:10" x14ac:dyDescent="0.25">
      <c r="A61" s="127"/>
      <c r="B61" s="6" t="s">
        <v>23</v>
      </c>
      <c r="C61" s="6" t="s">
        <v>22</v>
      </c>
      <c r="D61" s="8"/>
      <c r="E61" s="7" t="s">
        <v>21</v>
      </c>
      <c r="F61" s="6">
        <v>2583</v>
      </c>
      <c r="G61" s="6">
        <v>1080</v>
      </c>
      <c r="H61" s="5">
        <v>359</v>
      </c>
      <c r="I61" s="5">
        <v>8.0653000000000006</v>
      </c>
      <c r="J61" s="5">
        <v>34259.9</v>
      </c>
    </row>
    <row r="62" spans="1:10" x14ac:dyDescent="0.25">
      <c r="A62" s="127"/>
      <c r="B62" s="6" t="s">
        <v>20</v>
      </c>
      <c r="C62" s="6" t="s">
        <v>19</v>
      </c>
      <c r="D62" s="8"/>
      <c r="E62" s="7" t="s">
        <v>18</v>
      </c>
      <c r="F62" s="6">
        <v>3984</v>
      </c>
      <c r="G62" s="6">
        <v>1431</v>
      </c>
      <c r="H62" s="10">
        <v>476</v>
      </c>
      <c r="I62" s="5">
        <v>5.4725000000000001</v>
      </c>
      <c r="J62" s="5">
        <v>50817.3</v>
      </c>
    </row>
    <row r="63" spans="1:10" x14ac:dyDescent="0.25">
      <c r="A63" s="127"/>
      <c r="B63" s="6" t="s">
        <v>17</v>
      </c>
      <c r="C63" s="6" t="s">
        <v>16</v>
      </c>
      <c r="D63" s="21"/>
      <c r="E63" s="9" t="s">
        <v>15</v>
      </c>
      <c r="F63" s="6">
        <v>1297</v>
      </c>
      <c r="G63" s="6">
        <v>831</v>
      </c>
      <c r="H63" s="5">
        <v>276</v>
      </c>
      <c r="I63" s="5">
        <v>7.2096</v>
      </c>
      <c r="J63" s="5">
        <v>28856.9</v>
      </c>
    </row>
    <row r="64" spans="1:10" x14ac:dyDescent="0.25">
      <c r="A64" s="127"/>
      <c r="B64" s="6" t="s">
        <v>14</v>
      </c>
      <c r="C64" s="6" t="s">
        <v>13</v>
      </c>
      <c r="D64" s="8"/>
      <c r="E64" s="9" t="s">
        <v>12</v>
      </c>
      <c r="F64" s="6">
        <v>956</v>
      </c>
      <c r="G64" s="6">
        <v>693</v>
      </c>
      <c r="H64" s="10">
        <v>230</v>
      </c>
      <c r="I64" s="5">
        <v>9.4724000000000004</v>
      </c>
      <c r="J64" s="10">
        <v>23762.400000000001</v>
      </c>
    </row>
    <row r="65" spans="1:10" x14ac:dyDescent="0.25">
      <c r="A65" s="127"/>
      <c r="B65" s="6" t="s">
        <v>11</v>
      </c>
      <c r="C65" s="6" t="s">
        <v>10</v>
      </c>
      <c r="D65" s="8"/>
      <c r="E65" s="9" t="s">
        <v>9</v>
      </c>
      <c r="F65" s="6">
        <v>2893</v>
      </c>
      <c r="G65" s="6">
        <v>1314</v>
      </c>
      <c r="H65" s="5">
        <v>437</v>
      </c>
      <c r="I65" s="5">
        <v>8.1996000000000002</v>
      </c>
      <c r="J65" s="5">
        <v>46135.4</v>
      </c>
    </row>
    <row r="66" spans="1:10" x14ac:dyDescent="0.25">
      <c r="A66" s="127"/>
      <c r="B66" s="6" t="s">
        <v>8</v>
      </c>
      <c r="C66" s="6" t="s">
        <v>7</v>
      </c>
      <c r="D66" s="8"/>
      <c r="E66" s="9" t="s">
        <v>6</v>
      </c>
      <c r="F66" s="6">
        <v>1497</v>
      </c>
      <c r="G66" s="6">
        <v>744</v>
      </c>
      <c r="H66" s="5">
        <v>247</v>
      </c>
      <c r="I66" s="5">
        <v>9.4788999999999994</v>
      </c>
      <c r="J66" s="5">
        <v>24655.599999999999</v>
      </c>
    </row>
    <row r="67" spans="1:10" x14ac:dyDescent="0.25">
      <c r="A67" s="127"/>
      <c r="B67" s="6" t="s">
        <v>5</v>
      </c>
      <c r="C67" s="6" t="s">
        <v>4</v>
      </c>
      <c r="D67" s="8"/>
      <c r="E67" s="7" t="s">
        <v>3</v>
      </c>
      <c r="F67" s="6">
        <v>2372</v>
      </c>
      <c r="G67" s="6">
        <v>1047</v>
      </c>
      <c r="H67" s="5">
        <v>348</v>
      </c>
      <c r="I67" s="5">
        <v>8.8925999999999998</v>
      </c>
      <c r="J67" s="5">
        <v>35336.300000000003</v>
      </c>
    </row>
    <row r="68" spans="1:10" ht="14.4" thickBot="1" x14ac:dyDescent="0.3">
      <c r="A68" s="128"/>
      <c r="B68" s="2" t="s">
        <v>2</v>
      </c>
      <c r="C68" s="2" t="s">
        <v>1</v>
      </c>
      <c r="D68" s="4"/>
      <c r="E68" s="3" t="s">
        <v>0</v>
      </c>
      <c r="F68" s="2">
        <v>798</v>
      </c>
      <c r="G68" s="2">
        <v>798</v>
      </c>
      <c r="H68" s="1">
        <v>265</v>
      </c>
      <c r="I68" s="1">
        <v>9.6173000000000002</v>
      </c>
      <c r="J68" s="1">
        <v>26597.4</v>
      </c>
    </row>
    <row r="69" spans="1:10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</row>
    <row r="74" spans="1:10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</row>
    <row r="75" spans="1:10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</row>
    <row r="77" spans="1:10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</row>
    <row r="78" spans="1:10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</row>
    <row r="82" spans="1:10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</row>
    <row r="84" spans="1:10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</row>
    <row r="85" spans="1:10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</row>
    <row r="87" spans="1:10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</row>
    <row r="89" spans="1:10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</row>
    <row r="90" spans="1:10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</row>
    <row r="91" spans="1:10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</row>
    <row r="92" spans="1:10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</row>
    <row r="93" spans="1:10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</row>
    <row r="94" spans="1:10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</row>
    <row r="95" spans="1:10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</row>
    <row r="96" spans="1:10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</row>
    <row r="99" spans="1:10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</row>
    <row r="100" spans="1:10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1:10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</row>
  </sheetData>
  <mergeCells count="3">
    <mergeCell ref="A3:A38"/>
    <mergeCell ref="A39:A68"/>
    <mergeCell ref="A1:J1"/>
  </mergeCells>
  <phoneticPr fontId="1" type="noConversion"/>
  <hyperlinks>
    <hyperlink ref="E42" r:id="rId1" display="http://plants.ensembl.org/Oryza_sativa/Location/View?r=1:27676396-27677133;g=LOC_Os01g48290;db="/>
    <hyperlink ref="E43" r:id="rId2" display="http://plants.ensembl.org/Oryza_sativa/Location/View?r=1:31850321-31851835;g=LOC_Os01g55340;db="/>
    <hyperlink ref="E44" r:id="rId3" display="http://plants.ensembl.org/Oryza_sativa/Location/View?r=1:37472178-37473566;g=LOC_Os01g64590;db="/>
    <hyperlink ref="E48" r:id="rId4" display="http://plants.ensembl.org/Oryza_sativa/Location/View?r=2:30206696-30208574;g=LOC_Os02g49440;db="/>
    <hyperlink ref="E49" r:id="rId5" display="http://plants.ensembl.org/Oryza_sativa/Location/View?r=3:3738192-3742302;g=LOC_Os03g07360;db="/>
    <hyperlink ref="E51" r:id="rId6" display="http://plants.ensembl.org/Oryza_sativa/Location/View?r=3:21599454-21601015;g=LOC_Os03g38870;db="/>
    <hyperlink ref="E52" r:id="rId7" display="http://plants.ensembl.org/Oryza_sativa/Location/View?r=3:23471568-23476537;g=LOC_Os03g42200;db="/>
    <hyperlink ref="E53" r:id="rId8" display="http://plants.ensembl.org/Oryza_sativa/Location/View?r=3:31661938-31664298;g=LOC_Os03g55610;db="/>
    <hyperlink ref="E54" r:id="rId9" display="http://plants.ensembl.org/Oryza_sativa/Location/View?r=3:34455250-34457244;g=LOC_Os03g60630;db="/>
    <hyperlink ref="E58" r:id="rId10" display="http://plants.ensembl.org/Oryza_sativa/Location/View?r=5:21555358-21556733;g=LOC_Os05g36900;db="/>
    <hyperlink ref="E59" r:id="rId11" display="http://plants.ensembl.org/Oryza_sativa/Location/View?r=6:10101027-10103024;g=LOC_Os06g17410;db="/>
    <hyperlink ref="E63" r:id="rId12" display="http://plants.ensembl.org/Oryza_sativa/Location/View?r=8:24232417-24234231;g=LOC_Os08g38220;db="/>
    <hyperlink ref="E64" r:id="rId13" display="http://plants.ensembl.org/Oryza_sativa/Location/View?r=9:18234733-18236070;g=LOC_Os09g29960;db="/>
    <hyperlink ref="E65" r:id="rId14" display="http://plants.ensembl.org/Oryza_sativa/Location/View?r=10:13881754-13885802;g=LOC_Os10g26620;db="/>
    <hyperlink ref="E66" r:id="rId15" display="http://plants.ensembl.org/Oryza_sativa/Location/View?r=10:18873165-18875322;g=LOC_Os10g35300;db=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topLeftCell="A75" workbookViewId="0">
      <selection activeCell="B77" sqref="B77"/>
    </sheetView>
  </sheetViews>
  <sheetFormatPr defaultColWidth="8.6640625" defaultRowHeight="13.8" x14ac:dyDescent="0.25"/>
  <cols>
    <col min="1" max="1" width="10.109375" style="13" customWidth="1"/>
    <col min="2" max="2" width="24.109375" style="13" customWidth="1"/>
    <col min="3" max="3" width="26.33203125" style="13" bestFit="1" customWidth="1"/>
    <col min="4" max="4" width="9.44140625" style="13" bestFit="1" customWidth="1"/>
    <col min="5" max="5" width="9.33203125" style="13" customWidth="1"/>
    <col min="6" max="6" width="9.21875" style="13" customWidth="1"/>
    <col min="7" max="8" width="8.6640625" style="13"/>
    <col min="9" max="9" width="9.6640625" style="13" customWidth="1"/>
    <col min="10" max="10" width="11.88671875" style="13" customWidth="1"/>
    <col min="11" max="11" width="15.33203125" style="13" customWidth="1"/>
    <col min="12" max="16384" width="8.6640625" style="13"/>
  </cols>
  <sheetData>
    <row r="1" spans="1:12" ht="31.5" customHeight="1" thickBot="1" x14ac:dyDescent="0.3">
      <c r="A1" s="130" t="s">
        <v>713</v>
      </c>
      <c r="B1" s="130"/>
      <c r="C1" s="130"/>
      <c r="D1" s="130"/>
      <c r="E1" s="130"/>
      <c r="F1" s="130"/>
      <c r="G1" s="130"/>
      <c r="H1" s="130"/>
      <c r="I1" s="130"/>
      <c r="J1" s="130"/>
      <c r="K1" s="22"/>
      <c r="L1" s="22"/>
    </row>
    <row r="2" spans="1:12" ht="48" thickTop="1" thickBot="1" x14ac:dyDescent="0.3">
      <c r="A2" s="23" t="s">
        <v>248</v>
      </c>
      <c r="B2" s="24" t="s">
        <v>249</v>
      </c>
      <c r="C2" s="25" t="s">
        <v>250</v>
      </c>
      <c r="D2" s="26" t="s">
        <v>251</v>
      </c>
      <c r="E2" s="23" t="s">
        <v>252</v>
      </c>
      <c r="F2" s="23" t="s">
        <v>253</v>
      </c>
      <c r="G2" s="23" t="s">
        <v>254</v>
      </c>
      <c r="H2" s="23" t="s">
        <v>255</v>
      </c>
      <c r="I2" s="25" t="s">
        <v>202</v>
      </c>
      <c r="J2" s="25" t="s">
        <v>256</v>
      </c>
      <c r="K2" s="27" t="s">
        <v>257</v>
      </c>
      <c r="L2" s="22"/>
    </row>
    <row r="3" spans="1:12" s="33" customFormat="1" ht="16.2" thickTop="1" x14ac:dyDescent="0.3">
      <c r="A3" s="28" t="s">
        <v>258</v>
      </c>
      <c r="B3" s="29" t="s">
        <v>835</v>
      </c>
      <c r="C3" s="30" t="s">
        <v>259</v>
      </c>
      <c r="D3" s="25" t="s">
        <v>260</v>
      </c>
      <c r="E3" s="31">
        <v>876</v>
      </c>
      <c r="F3" s="31">
        <v>876</v>
      </c>
      <c r="G3" s="31">
        <v>291</v>
      </c>
      <c r="H3" s="31">
        <v>0</v>
      </c>
      <c r="I3" s="31">
        <v>5.57</v>
      </c>
      <c r="J3" s="31">
        <v>30383.69</v>
      </c>
      <c r="K3" s="31" t="s">
        <v>261</v>
      </c>
      <c r="L3" s="32"/>
    </row>
    <row r="4" spans="1:12" s="33" customFormat="1" ht="15.6" x14ac:dyDescent="0.3">
      <c r="A4" s="34" t="s">
        <v>262</v>
      </c>
      <c r="B4" s="29" t="s">
        <v>836</v>
      </c>
      <c r="C4" s="35" t="s">
        <v>263</v>
      </c>
      <c r="D4" s="25" t="s">
        <v>264</v>
      </c>
      <c r="E4" s="25">
        <v>1802</v>
      </c>
      <c r="F4" s="25">
        <v>1029</v>
      </c>
      <c r="G4" s="25">
        <v>342</v>
      </c>
      <c r="H4" s="25">
        <v>1</v>
      </c>
      <c r="I4" s="25">
        <v>8.59</v>
      </c>
      <c r="J4" s="25">
        <v>35466.53</v>
      </c>
      <c r="K4" s="36" t="s">
        <v>261</v>
      </c>
      <c r="L4" s="32"/>
    </row>
    <row r="5" spans="1:12" s="33" customFormat="1" ht="15.6" x14ac:dyDescent="0.3">
      <c r="A5" s="34" t="s">
        <v>265</v>
      </c>
      <c r="B5" s="29" t="s">
        <v>837</v>
      </c>
      <c r="C5" s="35" t="s">
        <v>266</v>
      </c>
      <c r="D5" s="25" t="s">
        <v>264</v>
      </c>
      <c r="E5" s="25">
        <v>2539</v>
      </c>
      <c r="F5" s="25">
        <v>1017</v>
      </c>
      <c r="G5" s="25">
        <v>338</v>
      </c>
      <c r="H5" s="25">
        <v>1</v>
      </c>
      <c r="I5" s="25">
        <v>8.09</v>
      </c>
      <c r="J5" s="25">
        <v>34784.57</v>
      </c>
      <c r="K5" s="36" t="s">
        <v>261</v>
      </c>
      <c r="L5" s="32"/>
    </row>
    <row r="6" spans="1:12" s="33" customFormat="1" ht="15.6" x14ac:dyDescent="0.25">
      <c r="A6" s="34" t="s">
        <v>267</v>
      </c>
      <c r="B6" s="25" t="s">
        <v>838</v>
      </c>
      <c r="C6" s="25" t="s">
        <v>268</v>
      </c>
      <c r="D6" s="25" t="s">
        <v>269</v>
      </c>
      <c r="E6" s="25">
        <v>1371</v>
      </c>
      <c r="F6" s="25">
        <v>1086</v>
      </c>
      <c r="G6" s="25">
        <v>361</v>
      </c>
      <c r="H6" s="25">
        <v>1</v>
      </c>
      <c r="I6" s="25">
        <v>8.7200000000000006</v>
      </c>
      <c r="J6" s="25">
        <v>37197.519999999997</v>
      </c>
      <c r="K6" s="36" t="s">
        <v>261</v>
      </c>
      <c r="L6" s="32"/>
    </row>
    <row r="7" spans="1:12" s="33" customFormat="1" ht="15.6" x14ac:dyDescent="0.25">
      <c r="A7" s="34" t="s">
        <v>270</v>
      </c>
      <c r="B7" s="25" t="s">
        <v>839</v>
      </c>
      <c r="C7" s="25" t="s">
        <v>271</v>
      </c>
      <c r="D7" s="25" t="s">
        <v>264</v>
      </c>
      <c r="E7" s="25">
        <v>1174</v>
      </c>
      <c r="F7" s="25">
        <v>777</v>
      </c>
      <c r="G7" s="25">
        <v>258</v>
      </c>
      <c r="H7" s="25">
        <v>0</v>
      </c>
      <c r="I7" s="25">
        <v>9.44</v>
      </c>
      <c r="J7" s="25">
        <v>26135.05</v>
      </c>
      <c r="K7" s="36" t="s">
        <v>261</v>
      </c>
      <c r="L7" s="32"/>
    </row>
    <row r="8" spans="1:12" s="33" customFormat="1" ht="15.6" x14ac:dyDescent="0.3">
      <c r="A8" s="34" t="s">
        <v>272</v>
      </c>
      <c r="B8" s="29" t="s">
        <v>840</v>
      </c>
      <c r="C8" s="35" t="s">
        <v>273</v>
      </c>
      <c r="D8" s="25" t="s">
        <v>264</v>
      </c>
      <c r="E8" s="25">
        <v>2287</v>
      </c>
      <c r="F8" s="25">
        <v>1017</v>
      </c>
      <c r="G8" s="25">
        <v>338</v>
      </c>
      <c r="H8" s="25">
        <v>1</v>
      </c>
      <c r="I8" s="25">
        <v>8.7799999999999994</v>
      </c>
      <c r="J8" s="25">
        <v>35207.22</v>
      </c>
      <c r="K8" s="36" t="s">
        <v>261</v>
      </c>
      <c r="L8" s="32"/>
    </row>
    <row r="9" spans="1:12" s="33" customFormat="1" ht="15.6" x14ac:dyDescent="0.25">
      <c r="A9" s="34" t="s">
        <v>274</v>
      </c>
      <c r="B9" s="25" t="s">
        <v>841</v>
      </c>
      <c r="C9" s="25" t="s">
        <v>275</v>
      </c>
      <c r="D9" s="25" t="s">
        <v>264</v>
      </c>
      <c r="E9" s="25">
        <v>951</v>
      </c>
      <c r="F9" s="25">
        <v>951</v>
      </c>
      <c r="G9" s="25">
        <v>316</v>
      </c>
      <c r="H9" s="25">
        <v>0</v>
      </c>
      <c r="I9" s="25">
        <v>5.3</v>
      </c>
      <c r="J9" s="25">
        <v>33509.53</v>
      </c>
      <c r="K9" s="36" t="s">
        <v>261</v>
      </c>
      <c r="L9" s="32"/>
    </row>
    <row r="10" spans="1:12" s="33" customFormat="1" ht="15.6" x14ac:dyDescent="0.25">
      <c r="A10" s="34" t="s">
        <v>276</v>
      </c>
      <c r="B10" s="25" t="s">
        <v>842</v>
      </c>
      <c r="C10" s="25" t="s">
        <v>277</v>
      </c>
      <c r="D10" s="25" t="s">
        <v>278</v>
      </c>
      <c r="E10" s="25">
        <v>925</v>
      </c>
      <c r="F10" s="25">
        <v>630</v>
      </c>
      <c r="G10" s="25">
        <v>209</v>
      </c>
      <c r="H10" s="25">
        <v>0</v>
      </c>
      <c r="I10" s="25">
        <v>9.6</v>
      </c>
      <c r="J10" s="25">
        <v>22235.9</v>
      </c>
      <c r="K10" s="36" t="s">
        <v>261</v>
      </c>
      <c r="L10" s="32"/>
    </row>
    <row r="11" spans="1:12" s="33" customFormat="1" ht="15.6" x14ac:dyDescent="0.25">
      <c r="A11" s="34" t="s">
        <v>279</v>
      </c>
      <c r="B11" s="25" t="s">
        <v>843</v>
      </c>
      <c r="C11" s="25" t="s">
        <v>280</v>
      </c>
      <c r="D11" s="25" t="s">
        <v>269</v>
      </c>
      <c r="E11" s="25">
        <v>1385</v>
      </c>
      <c r="F11" s="25">
        <v>1071</v>
      </c>
      <c r="G11" s="25">
        <v>356</v>
      </c>
      <c r="H11" s="25">
        <v>1</v>
      </c>
      <c r="I11" s="25">
        <v>8.91</v>
      </c>
      <c r="J11" s="25">
        <v>36341.599999999999</v>
      </c>
      <c r="K11" s="36" t="s">
        <v>261</v>
      </c>
      <c r="L11" s="32"/>
    </row>
    <row r="12" spans="1:12" s="33" customFormat="1" ht="15.6" x14ac:dyDescent="0.25">
      <c r="A12" s="34" t="s">
        <v>281</v>
      </c>
      <c r="B12" s="25" t="s">
        <v>844</v>
      </c>
      <c r="C12" s="25" t="s">
        <v>282</v>
      </c>
      <c r="D12" s="25" t="s">
        <v>264</v>
      </c>
      <c r="E12" s="25">
        <v>795</v>
      </c>
      <c r="F12" s="25">
        <v>795</v>
      </c>
      <c r="G12" s="25">
        <v>264</v>
      </c>
      <c r="H12" s="25">
        <v>0</v>
      </c>
      <c r="I12" s="25">
        <v>9.36</v>
      </c>
      <c r="J12" s="25">
        <v>26541.46</v>
      </c>
      <c r="K12" s="36" t="s">
        <v>261</v>
      </c>
      <c r="L12" s="32"/>
    </row>
    <row r="13" spans="1:12" s="33" customFormat="1" ht="15.6" x14ac:dyDescent="0.25">
      <c r="A13" s="34" t="s">
        <v>283</v>
      </c>
      <c r="B13" s="25" t="s">
        <v>845</v>
      </c>
      <c r="C13" s="25" t="s">
        <v>284</v>
      </c>
      <c r="D13" s="25" t="s">
        <v>264</v>
      </c>
      <c r="E13" s="25">
        <v>1217</v>
      </c>
      <c r="F13" s="25">
        <v>951</v>
      </c>
      <c r="G13" s="25">
        <v>316</v>
      </c>
      <c r="H13" s="25">
        <v>0</v>
      </c>
      <c r="I13" s="25">
        <v>5.39</v>
      </c>
      <c r="J13" s="25">
        <v>33587.57</v>
      </c>
      <c r="K13" s="36" t="s">
        <v>261</v>
      </c>
      <c r="L13" s="32"/>
    </row>
    <row r="14" spans="1:12" s="33" customFormat="1" ht="15.6" x14ac:dyDescent="0.25">
      <c r="A14" s="34" t="s">
        <v>285</v>
      </c>
      <c r="B14" s="25" t="s">
        <v>846</v>
      </c>
      <c r="C14" s="25" t="s">
        <v>286</v>
      </c>
      <c r="D14" s="25" t="s">
        <v>278</v>
      </c>
      <c r="E14" s="25">
        <v>1085</v>
      </c>
      <c r="F14" s="25">
        <v>630</v>
      </c>
      <c r="G14" s="25">
        <v>209</v>
      </c>
      <c r="H14" s="25">
        <v>0</v>
      </c>
      <c r="I14" s="25">
        <v>9.6</v>
      </c>
      <c r="J14" s="25">
        <v>22270.95</v>
      </c>
      <c r="K14" s="36" t="s">
        <v>261</v>
      </c>
      <c r="L14" s="32"/>
    </row>
    <row r="15" spans="1:12" s="33" customFormat="1" ht="15.6" x14ac:dyDescent="0.25">
      <c r="A15" s="34" t="s">
        <v>287</v>
      </c>
      <c r="B15" s="25" t="s">
        <v>847</v>
      </c>
      <c r="C15" s="25" t="s">
        <v>288</v>
      </c>
      <c r="D15" s="25" t="s">
        <v>269</v>
      </c>
      <c r="E15" s="25">
        <v>1371</v>
      </c>
      <c r="F15" s="25">
        <v>1086</v>
      </c>
      <c r="G15" s="25">
        <v>361</v>
      </c>
      <c r="H15" s="25">
        <v>1</v>
      </c>
      <c r="I15" s="25">
        <v>8.77</v>
      </c>
      <c r="J15" s="25">
        <v>36962.17</v>
      </c>
      <c r="K15" s="36" t="s">
        <v>261</v>
      </c>
      <c r="L15" s="32"/>
    </row>
    <row r="16" spans="1:12" s="33" customFormat="1" ht="15.6" x14ac:dyDescent="0.25">
      <c r="A16" s="34" t="s">
        <v>289</v>
      </c>
      <c r="B16" s="25" t="s">
        <v>848</v>
      </c>
      <c r="C16" s="25" t="s">
        <v>290</v>
      </c>
      <c r="D16" s="25" t="s">
        <v>264</v>
      </c>
      <c r="E16" s="25">
        <v>1134</v>
      </c>
      <c r="F16" s="25">
        <v>1134</v>
      </c>
      <c r="G16" s="25">
        <v>377</v>
      </c>
      <c r="H16" s="25">
        <v>0</v>
      </c>
      <c r="I16" s="25">
        <v>6.45</v>
      </c>
      <c r="J16" s="25">
        <v>40200.410000000003</v>
      </c>
      <c r="K16" s="36" t="s">
        <v>261</v>
      </c>
      <c r="L16" s="32"/>
    </row>
    <row r="17" spans="1:12" s="33" customFormat="1" ht="15.6" x14ac:dyDescent="0.25">
      <c r="A17" s="34" t="s">
        <v>291</v>
      </c>
      <c r="B17" s="25" t="s">
        <v>849</v>
      </c>
      <c r="C17" s="25" t="s">
        <v>292</v>
      </c>
      <c r="D17" s="25" t="s">
        <v>278</v>
      </c>
      <c r="E17" s="25">
        <v>910</v>
      </c>
      <c r="F17" s="25">
        <v>645</v>
      </c>
      <c r="G17" s="25">
        <v>214</v>
      </c>
      <c r="H17" s="25">
        <v>0</v>
      </c>
      <c r="I17" s="25">
        <v>9.32</v>
      </c>
      <c r="J17" s="25">
        <v>23009.75</v>
      </c>
      <c r="K17" s="36" t="s">
        <v>261</v>
      </c>
      <c r="L17" s="32"/>
    </row>
    <row r="18" spans="1:12" s="33" customFormat="1" ht="15.6" x14ac:dyDescent="0.25">
      <c r="A18" s="34" t="s">
        <v>293</v>
      </c>
      <c r="B18" s="25" t="s">
        <v>850</v>
      </c>
      <c r="C18" s="25" t="s">
        <v>294</v>
      </c>
      <c r="D18" s="25" t="s">
        <v>269</v>
      </c>
      <c r="E18" s="25">
        <v>1059</v>
      </c>
      <c r="F18" s="25">
        <v>981</v>
      </c>
      <c r="G18" s="25">
        <v>326</v>
      </c>
      <c r="H18" s="25">
        <v>0</v>
      </c>
      <c r="I18" s="25">
        <v>9.11</v>
      </c>
      <c r="J18" s="25">
        <v>32884.32</v>
      </c>
      <c r="K18" s="36" t="s">
        <v>261</v>
      </c>
      <c r="L18" s="32"/>
    </row>
    <row r="19" spans="1:12" s="33" customFormat="1" ht="15.6" x14ac:dyDescent="0.25">
      <c r="A19" s="34" t="s">
        <v>295</v>
      </c>
      <c r="B19" s="25" t="s">
        <v>851</v>
      </c>
      <c r="C19" s="25" t="s">
        <v>296</v>
      </c>
      <c r="D19" s="25" t="s">
        <v>269</v>
      </c>
      <c r="E19" s="25">
        <v>1260</v>
      </c>
      <c r="F19" s="25">
        <v>1071</v>
      </c>
      <c r="G19" s="25">
        <v>356</v>
      </c>
      <c r="H19" s="25">
        <v>0</v>
      </c>
      <c r="I19" s="25">
        <v>7.69</v>
      </c>
      <c r="J19" s="25">
        <v>35604.269999999997</v>
      </c>
      <c r="K19" s="36" t="s">
        <v>261</v>
      </c>
      <c r="L19" s="32"/>
    </row>
    <row r="20" spans="1:12" s="33" customFormat="1" ht="15.6" x14ac:dyDescent="0.25">
      <c r="A20" s="34" t="s">
        <v>297</v>
      </c>
      <c r="B20" s="25" t="s">
        <v>852</v>
      </c>
      <c r="C20" s="25" t="s">
        <v>298</v>
      </c>
      <c r="D20" s="25" t="s">
        <v>264</v>
      </c>
      <c r="E20" s="25">
        <v>1998</v>
      </c>
      <c r="F20" s="25">
        <v>1137</v>
      </c>
      <c r="G20" s="25">
        <v>378</v>
      </c>
      <c r="H20" s="25">
        <v>1</v>
      </c>
      <c r="I20" s="25">
        <v>8.65</v>
      </c>
      <c r="J20" s="25">
        <v>38347.550000000003</v>
      </c>
      <c r="K20" s="36" t="s">
        <v>261</v>
      </c>
      <c r="L20" s="32"/>
    </row>
    <row r="21" spans="1:12" s="33" customFormat="1" ht="15.6" x14ac:dyDescent="0.25">
      <c r="A21" s="34" t="s">
        <v>716</v>
      </c>
      <c r="B21" s="25" t="s">
        <v>853</v>
      </c>
      <c r="C21" s="25" t="s">
        <v>300</v>
      </c>
      <c r="D21" s="25" t="s">
        <v>301</v>
      </c>
      <c r="E21" s="25">
        <v>690</v>
      </c>
      <c r="F21" s="25">
        <v>606</v>
      </c>
      <c r="G21" s="25">
        <v>201</v>
      </c>
      <c r="H21" s="25">
        <v>1</v>
      </c>
      <c r="I21" s="25">
        <v>8.17</v>
      </c>
      <c r="J21" s="25">
        <v>21704.23</v>
      </c>
      <c r="K21" s="36" t="s">
        <v>261</v>
      </c>
      <c r="L21" s="32"/>
    </row>
    <row r="22" spans="1:12" s="33" customFormat="1" ht="15.6" x14ac:dyDescent="0.25">
      <c r="A22" s="34" t="s">
        <v>302</v>
      </c>
      <c r="B22" s="25" t="s">
        <v>854</v>
      </c>
      <c r="C22" s="25" t="s">
        <v>303</v>
      </c>
      <c r="D22" s="25" t="s">
        <v>301</v>
      </c>
      <c r="E22" s="25">
        <v>1015</v>
      </c>
      <c r="F22" s="25">
        <v>660</v>
      </c>
      <c r="G22" s="25">
        <v>219</v>
      </c>
      <c r="H22" s="25">
        <v>1</v>
      </c>
      <c r="I22" s="25">
        <v>7.59</v>
      </c>
      <c r="J22" s="25">
        <v>23619.13</v>
      </c>
      <c r="K22" s="36" t="s">
        <v>261</v>
      </c>
      <c r="L22" s="32"/>
    </row>
    <row r="23" spans="1:12" s="33" customFormat="1" ht="15.6" x14ac:dyDescent="0.25">
      <c r="A23" s="34" t="s">
        <v>304</v>
      </c>
      <c r="B23" s="25" t="s">
        <v>855</v>
      </c>
      <c r="C23" s="25" t="s">
        <v>305</v>
      </c>
      <c r="D23" s="25" t="s">
        <v>301</v>
      </c>
      <c r="E23" s="25">
        <v>750</v>
      </c>
      <c r="F23" s="25">
        <v>750</v>
      </c>
      <c r="G23" s="25">
        <v>249</v>
      </c>
      <c r="H23" s="25">
        <v>0</v>
      </c>
      <c r="I23" s="25">
        <v>8.08</v>
      </c>
      <c r="J23" s="25">
        <v>26581.59</v>
      </c>
      <c r="K23" s="36" t="s">
        <v>261</v>
      </c>
      <c r="L23" s="32"/>
    </row>
    <row r="24" spans="1:12" s="33" customFormat="1" ht="15.6" x14ac:dyDescent="0.25">
      <c r="A24" s="34" t="s">
        <v>306</v>
      </c>
      <c r="B24" s="25" t="s">
        <v>856</v>
      </c>
      <c r="C24" s="25" t="s">
        <v>307</v>
      </c>
      <c r="D24" s="25" t="s">
        <v>301</v>
      </c>
      <c r="E24" s="25">
        <v>1963</v>
      </c>
      <c r="F24" s="25">
        <v>636</v>
      </c>
      <c r="G24" s="25">
        <v>211</v>
      </c>
      <c r="H24" s="25">
        <v>1</v>
      </c>
      <c r="I24" s="25">
        <v>8.8000000000000007</v>
      </c>
      <c r="J24" s="25">
        <v>22463.14</v>
      </c>
      <c r="K24" s="36" t="s">
        <v>261</v>
      </c>
      <c r="L24" s="32"/>
    </row>
    <row r="25" spans="1:12" s="33" customFormat="1" ht="15.6" x14ac:dyDescent="0.25">
      <c r="A25" s="34" t="s">
        <v>308</v>
      </c>
      <c r="B25" s="25" t="s">
        <v>857</v>
      </c>
      <c r="C25" s="25" t="s">
        <v>309</v>
      </c>
      <c r="D25" s="25" t="s">
        <v>301</v>
      </c>
      <c r="E25" s="25">
        <v>750</v>
      </c>
      <c r="F25" s="25">
        <v>645</v>
      </c>
      <c r="G25" s="25">
        <v>214</v>
      </c>
      <c r="H25" s="25">
        <v>1</v>
      </c>
      <c r="I25" s="25">
        <v>6.12</v>
      </c>
      <c r="J25" s="25">
        <v>22811.4</v>
      </c>
      <c r="K25" s="36" t="s">
        <v>261</v>
      </c>
      <c r="L25" s="32"/>
    </row>
    <row r="26" spans="1:12" s="33" customFormat="1" ht="15.6" x14ac:dyDescent="0.25">
      <c r="A26" s="34" t="s">
        <v>310</v>
      </c>
      <c r="B26" s="25" t="s">
        <v>858</v>
      </c>
      <c r="C26" s="25" t="s">
        <v>311</v>
      </c>
      <c r="D26" s="25" t="s">
        <v>269</v>
      </c>
      <c r="E26" s="25">
        <v>1429</v>
      </c>
      <c r="F26" s="25">
        <v>993</v>
      </c>
      <c r="G26" s="25">
        <v>330</v>
      </c>
      <c r="H26" s="25">
        <v>0</v>
      </c>
      <c r="I26" s="25">
        <v>9.16</v>
      </c>
      <c r="J26" s="25">
        <v>33272.78</v>
      </c>
      <c r="K26" s="36" t="s">
        <v>261</v>
      </c>
      <c r="L26" s="32"/>
    </row>
    <row r="27" spans="1:12" s="33" customFormat="1" ht="15.6" x14ac:dyDescent="0.25">
      <c r="A27" s="34" t="s">
        <v>312</v>
      </c>
      <c r="B27" s="25" t="s">
        <v>859</v>
      </c>
      <c r="C27" s="25" t="s">
        <v>313</v>
      </c>
      <c r="D27" s="25" t="s">
        <v>269</v>
      </c>
      <c r="E27" s="25">
        <v>1068</v>
      </c>
      <c r="F27" s="25">
        <v>1068</v>
      </c>
      <c r="G27" s="25">
        <v>355</v>
      </c>
      <c r="H27" s="25">
        <v>0</v>
      </c>
      <c r="I27" s="25">
        <v>7.71</v>
      </c>
      <c r="J27" s="25">
        <v>35679.339999999997</v>
      </c>
      <c r="K27" s="36" t="s">
        <v>261</v>
      </c>
      <c r="L27" s="32"/>
    </row>
    <row r="28" spans="1:12" s="33" customFormat="1" ht="15.6" x14ac:dyDescent="0.25">
      <c r="A28" s="34" t="s">
        <v>314</v>
      </c>
      <c r="B28" s="25" t="s">
        <v>860</v>
      </c>
      <c r="C28" s="25" t="s">
        <v>315</v>
      </c>
      <c r="D28" s="25" t="s">
        <v>264</v>
      </c>
      <c r="E28" s="25">
        <v>1996</v>
      </c>
      <c r="F28" s="25">
        <v>1131</v>
      </c>
      <c r="G28" s="25">
        <v>376</v>
      </c>
      <c r="H28" s="25">
        <v>1</v>
      </c>
      <c r="I28" s="25">
        <v>8.65</v>
      </c>
      <c r="J28" s="25">
        <v>38112.230000000003</v>
      </c>
      <c r="K28" s="36" t="s">
        <v>261</v>
      </c>
      <c r="L28" s="32"/>
    </row>
    <row r="29" spans="1:12" s="33" customFormat="1" ht="15.6" x14ac:dyDescent="0.25">
      <c r="A29" s="34" t="s">
        <v>316</v>
      </c>
      <c r="B29" s="25" t="s">
        <v>861</v>
      </c>
      <c r="C29" s="25" t="s">
        <v>317</v>
      </c>
      <c r="D29" s="25" t="s">
        <v>301</v>
      </c>
      <c r="E29" s="25">
        <v>935</v>
      </c>
      <c r="F29" s="25">
        <v>561</v>
      </c>
      <c r="G29" s="25">
        <v>186</v>
      </c>
      <c r="H29" s="25">
        <v>1</v>
      </c>
      <c r="I29" s="25">
        <v>6.89</v>
      </c>
      <c r="J29" s="25">
        <v>20074.18</v>
      </c>
      <c r="K29" s="36" t="s">
        <v>261</v>
      </c>
      <c r="L29" s="32"/>
    </row>
    <row r="30" spans="1:12" s="33" customFormat="1" ht="15.6" x14ac:dyDescent="0.25">
      <c r="A30" s="34" t="s">
        <v>318</v>
      </c>
      <c r="B30" s="25" t="s">
        <v>862</v>
      </c>
      <c r="C30" s="25" t="s">
        <v>319</v>
      </c>
      <c r="D30" s="25" t="s">
        <v>301</v>
      </c>
      <c r="E30" s="25">
        <v>751</v>
      </c>
      <c r="F30" s="25">
        <v>669</v>
      </c>
      <c r="G30" s="25">
        <v>222</v>
      </c>
      <c r="H30" s="25">
        <v>1</v>
      </c>
      <c r="I30" s="25">
        <v>5.93</v>
      </c>
      <c r="J30" s="25">
        <v>23633.17</v>
      </c>
      <c r="K30" s="36" t="s">
        <v>261</v>
      </c>
      <c r="L30" s="32"/>
    </row>
    <row r="31" spans="1:12" s="33" customFormat="1" ht="15.6" x14ac:dyDescent="0.25">
      <c r="A31" s="34" t="s">
        <v>320</v>
      </c>
      <c r="B31" s="25" t="s">
        <v>863</v>
      </c>
      <c r="C31" s="25" t="s">
        <v>321</v>
      </c>
      <c r="D31" s="25" t="s">
        <v>301</v>
      </c>
      <c r="E31" s="25">
        <v>727</v>
      </c>
      <c r="F31" s="25">
        <v>639</v>
      </c>
      <c r="G31" s="25">
        <v>212</v>
      </c>
      <c r="H31" s="25">
        <v>1</v>
      </c>
      <c r="I31" s="25">
        <v>6.88</v>
      </c>
      <c r="J31" s="25">
        <v>23170.66</v>
      </c>
      <c r="K31" s="36" t="s">
        <v>261</v>
      </c>
      <c r="L31" s="32"/>
    </row>
    <row r="32" spans="1:12" s="33" customFormat="1" ht="15.6" x14ac:dyDescent="0.25">
      <c r="A32" s="34" t="s">
        <v>322</v>
      </c>
      <c r="B32" s="25" t="s">
        <v>864</v>
      </c>
      <c r="C32" s="25" t="s">
        <v>323</v>
      </c>
      <c r="D32" s="25" t="s">
        <v>301</v>
      </c>
      <c r="E32" s="25">
        <v>714</v>
      </c>
      <c r="F32" s="25">
        <v>624</v>
      </c>
      <c r="G32" s="25">
        <v>207</v>
      </c>
      <c r="H32" s="25">
        <v>1</v>
      </c>
      <c r="I32" s="25">
        <v>8.11</v>
      </c>
      <c r="J32" s="25">
        <v>22279.89</v>
      </c>
      <c r="K32" s="36" t="s">
        <v>261</v>
      </c>
      <c r="L32" s="32"/>
    </row>
    <row r="33" spans="1:12" s="33" customFormat="1" ht="15.6" x14ac:dyDescent="0.25">
      <c r="A33" s="34" t="s">
        <v>324</v>
      </c>
      <c r="B33" s="25" t="s">
        <v>865</v>
      </c>
      <c r="C33" s="25" t="s">
        <v>325</v>
      </c>
      <c r="D33" s="25" t="s">
        <v>269</v>
      </c>
      <c r="E33" s="25">
        <v>1441</v>
      </c>
      <c r="F33" s="25">
        <v>987</v>
      </c>
      <c r="G33" s="25">
        <v>328</v>
      </c>
      <c r="H33" s="25">
        <v>0</v>
      </c>
      <c r="I33" s="25">
        <v>9.24</v>
      </c>
      <c r="J33" s="25">
        <v>33038.51</v>
      </c>
      <c r="K33" s="36" t="s">
        <v>261</v>
      </c>
      <c r="L33" s="32"/>
    </row>
    <row r="34" spans="1:12" s="33" customFormat="1" ht="15.6" x14ac:dyDescent="0.25">
      <c r="A34" s="34" t="s">
        <v>326</v>
      </c>
      <c r="B34" s="25" t="s">
        <v>866</v>
      </c>
      <c r="C34" s="25" t="s">
        <v>327</v>
      </c>
      <c r="D34" s="25" t="s">
        <v>269</v>
      </c>
      <c r="E34" s="25">
        <v>1318</v>
      </c>
      <c r="F34" s="25">
        <v>1071</v>
      </c>
      <c r="G34" s="25">
        <v>356</v>
      </c>
      <c r="H34" s="25">
        <v>0</v>
      </c>
      <c r="I34" s="25">
        <v>7.7</v>
      </c>
      <c r="J34" s="25">
        <v>35712.370000000003</v>
      </c>
      <c r="K34" s="36" t="s">
        <v>261</v>
      </c>
      <c r="L34" s="32"/>
    </row>
    <row r="35" spans="1:12" s="33" customFormat="1" ht="15.6" x14ac:dyDescent="0.25">
      <c r="A35" s="34" t="s">
        <v>328</v>
      </c>
      <c r="B35" s="25" t="s">
        <v>867</v>
      </c>
      <c r="C35" s="25" t="s">
        <v>329</v>
      </c>
      <c r="D35" s="25" t="s">
        <v>264</v>
      </c>
      <c r="E35" s="25">
        <v>2018</v>
      </c>
      <c r="F35" s="25">
        <v>1137</v>
      </c>
      <c r="G35" s="25">
        <v>378</v>
      </c>
      <c r="H35" s="25">
        <v>1</v>
      </c>
      <c r="I35" s="25">
        <v>8.65</v>
      </c>
      <c r="J35" s="25">
        <v>38299.449999999997</v>
      </c>
      <c r="K35" s="36" t="s">
        <v>261</v>
      </c>
      <c r="L35" s="32"/>
    </row>
    <row r="36" spans="1:12" s="33" customFormat="1" ht="15.6" x14ac:dyDescent="0.25">
      <c r="A36" s="34" t="s">
        <v>330</v>
      </c>
      <c r="B36" s="25" t="s">
        <v>868</v>
      </c>
      <c r="C36" s="25" t="s">
        <v>331</v>
      </c>
      <c r="D36" s="25" t="s">
        <v>301</v>
      </c>
      <c r="E36" s="25">
        <v>749</v>
      </c>
      <c r="F36" s="25">
        <v>654</v>
      </c>
      <c r="G36" s="25">
        <v>217</v>
      </c>
      <c r="H36" s="25">
        <v>1</v>
      </c>
      <c r="I36" s="25">
        <v>6.07</v>
      </c>
      <c r="J36" s="25">
        <v>23217.71</v>
      </c>
      <c r="K36" s="36" t="s">
        <v>261</v>
      </c>
      <c r="L36" s="32"/>
    </row>
    <row r="37" spans="1:12" s="33" customFormat="1" ht="15.6" x14ac:dyDescent="0.25">
      <c r="A37" s="34" t="s">
        <v>332</v>
      </c>
      <c r="B37" s="25" t="s">
        <v>869</v>
      </c>
      <c r="C37" s="25" t="s">
        <v>333</v>
      </c>
      <c r="D37" s="25" t="s">
        <v>301</v>
      </c>
      <c r="E37" s="25">
        <v>889</v>
      </c>
      <c r="F37" s="25">
        <v>678</v>
      </c>
      <c r="G37" s="25">
        <v>225</v>
      </c>
      <c r="H37" s="25">
        <v>0</v>
      </c>
      <c r="I37" s="25">
        <v>6.57</v>
      </c>
      <c r="J37" s="25">
        <v>23977.58</v>
      </c>
      <c r="K37" s="36" t="s">
        <v>261</v>
      </c>
      <c r="L37" s="32"/>
    </row>
    <row r="38" spans="1:12" s="33" customFormat="1" ht="15.6" x14ac:dyDescent="0.25">
      <c r="A38" s="34" t="s">
        <v>334</v>
      </c>
      <c r="B38" s="25" t="s">
        <v>870</v>
      </c>
      <c r="C38" s="25" t="s">
        <v>335</v>
      </c>
      <c r="D38" s="25" t="s">
        <v>301</v>
      </c>
      <c r="E38" s="25">
        <v>1205</v>
      </c>
      <c r="F38" s="25">
        <v>666</v>
      </c>
      <c r="G38" s="25">
        <v>221</v>
      </c>
      <c r="H38" s="25">
        <v>1</v>
      </c>
      <c r="I38" s="25">
        <v>8.17</v>
      </c>
      <c r="J38" s="25">
        <v>23355.919999999998</v>
      </c>
      <c r="K38" s="36" t="s">
        <v>261</v>
      </c>
      <c r="L38" s="32"/>
    </row>
    <row r="39" spans="1:12" s="33" customFormat="1" ht="15.6" x14ac:dyDescent="0.25">
      <c r="A39" s="34" t="s">
        <v>336</v>
      </c>
      <c r="B39" s="25" t="s">
        <v>871</v>
      </c>
      <c r="C39" s="25" t="s">
        <v>337</v>
      </c>
      <c r="D39" s="25" t="s">
        <v>301</v>
      </c>
      <c r="E39" s="25">
        <v>708</v>
      </c>
      <c r="F39" s="25">
        <v>624</v>
      </c>
      <c r="G39" s="25">
        <v>207</v>
      </c>
      <c r="H39" s="25">
        <v>1</v>
      </c>
      <c r="I39" s="25">
        <v>8.5</v>
      </c>
      <c r="J39" s="25">
        <v>22255.79</v>
      </c>
      <c r="K39" s="36" t="s">
        <v>261</v>
      </c>
      <c r="L39" s="32"/>
    </row>
    <row r="40" spans="1:12" s="33" customFormat="1" ht="15.6" x14ac:dyDescent="0.25">
      <c r="A40" s="34" t="s">
        <v>338</v>
      </c>
      <c r="B40" s="25" t="s">
        <v>872</v>
      </c>
      <c r="C40" s="25" t="s">
        <v>339</v>
      </c>
      <c r="D40" s="25" t="s">
        <v>260</v>
      </c>
      <c r="E40" s="25">
        <v>717</v>
      </c>
      <c r="F40" s="25">
        <v>717</v>
      </c>
      <c r="G40" s="25">
        <v>238</v>
      </c>
      <c r="H40" s="25">
        <v>0</v>
      </c>
      <c r="I40" s="25">
        <v>9.41</v>
      </c>
      <c r="J40" s="25">
        <v>25314.93</v>
      </c>
      <c r="K40" s="36" t="s">
        <v>261</v>
      </c>
      <c r="L40" s="32"/>
    </row>
    <row r="41" spans="1:12" s="33" customFormat="1" ht="15.6" x14ac:dyDescent="0.25">
      <c r="A41" s="34" t="s">
        <v>340</v>
      </c>
      <c r="B41" s="25" t="s">
        <v>873</v>
      </c>
      <c r="C41" s="25" t="s">
        <v>341</v>
      </c>
      <c r="D41" s="25" t="s">
        <v>278</v>
      </c>
      <c r="E41" s="25">
        <v>1052</v>
      </c>
      <c r="F41" s="25">
        <v>468</v>
      </c>
      <c r="G41" s="25">
        <v>155</v>
      </c>
      <c r="H41" s="25">
        <v>0</v>
      </c>
      <c r="I41" s="25">
        <v>10.46</v>
      </c>
      <c r="J41" s="25">
        <v>16002.84</v>
      </c>
      <c r="K41" s="36" t="s">
        <v>261</v>
      </c>
      <c r="L41" s="32"/>
    </row>
    <row r="42" spans="1:12" s="33" customFormat="1" ht="15.6" x14ac:dyDescent="0.25">
      <c r="A42" s="34" t="s">
        <v>342</v>
      </c>
      <c r="B42" s="25" t="s">
        <v>874</v>
      </c>
      <c r="C42" s="25" t="s">
        <v>343</v>
      </c>
      <c r="D42" s="25" t="s">
        <v>278</v>
      </c>
      <c r="E42" s="25">
        <v>1492</v>
      </c>
      <c r="F42" s="25">
        <v>609</v>
      </c>
      <c r="G42" s="25">
        <v>202</v>
      </c>
      <c r="H42" s="25">
        <v>0</v>
      </c>
      <c r="I42" s="25">
        <v>9.7799999999999994</v>
      </c>
      <c r="J42" s="25">
        <v>22051.62</v>
      </c>
      <c r="K42" s="36" t="s">
        <v>261</v>
      </c>
      <c r="L42" s="32"/>
    </row>
    <row r="43" spans="1:12" s="33" customFormat="1" ht="15.6" x14ac:dyDescent="0.25">
      <c r="A43" s="34" t="s">
        <v>344</v>
      </c>
      <c r="B43" s="25" t="s">
        <v>875</v>
      </c>
      <c r="C43" s="25" t="s">
        <v>345</v>
      </c>
      <c r="D43" s="25" t="s">
        <v>264</v>
      </c>
      <c r="E43" s="25">
        <v>1220</v>
      </c>
      <c r="F43" s="25">
        <v>996</v>
      </c>
      <c r="G43" s="25">
        <v>331</v>
      </c>
      <c r="H43" s="25">
        <v>0</v>
      </c>
      <c r="I43" s="25">
        <v>4.68</v>
      </c>
      <c r="J43" s="25">
        <v>35231.089999999997</v>
      </c>
      <c r="K43" s="36" t="s">
        <v>261</v>
      </c>
      <c r="L43" s="32"/>
    </row>
    <row r="44" spans="1:12" s="33" customFormat="1" ht="15.6" x14ac:dyDescent="0.25">
      <c r="A44" s="34" t="s">
        <v>346</v>
      </c>
      <c r="B44" s="25" t="s">
        <v>876</v>
      </c>
      <c r="C44" s="25" t="s">
        <v>347</v>
      </c>
      <c r="D44" s="25" t="s">
        <v>269</v>
      </c>
      <c r="E44" s="25">
        <v>1323</v>
      </c>
      <c r="F44" s="25">
        <v>1119</v>
      </c>
      <c r="G44" s="25">
        <v>372</v>
      </c>
      <c r="H44" s="25">
        <v>1</v>
      </c>
      <c r="I44" s="25">
        <v>8.6300000000000008</v>
      </c>
      <c r="J44" s="25">
        <v>38540.959999999999</v>
      </c>
      <c r="K44" s="36" t="s">
        <v>261</v>
      </c>
      <c r="L44" s="32"/>
    </row>
    <row r="45" spans="1:12" s="33" customFormat="1" ht="15.6" x14ac:dyDescent="0.25">
      <c r="A45" s="34" t="s">
        <v>348</v>
      </c>
      <c r="B45" s="25" t="s">
        <v>877</v>
      </c>
      <c r="C45" s="25" t="s">
        <v>349</v>
      </c>
      <c r="D45" s="25" t="s">
        <v>269</v>
      </c>
      <c r="E45" s="25">
        <v>4088</v>
      </c>
      <c r="F45" s="25">
        <v>1140</v>
      </c>
      <c r="G45" s="25">
        <v>379</v>
      </c>
      <c r="H45" s="25">
        <v>2</v>
      </c>
      <c r="I45" s="25">
        <v>9.06</v>
      </c>
      <c r="J45" s="25">
        <v>40996.76</v>
      </c>
      <c r="K45" s="36" t="s">
        <v>261</v>
      </c>
      <c r="L45" s="32"/>
    </row>
    <row r="46" spans="1:12" s="33" customFormat="1" ht="15.6" x14ac:dyDescent="0.25">
      <c r="A46" s="34" t="s">
        <v>350</v>
      </c>
      <c r="B46" s="25" t="s">
        <v>878</v>
      </c>
      <c r="C46" s="25" t="s">
        <v>351</v>
      </c>
      <c r="D46" s="25" t="s">
        <v>269</v>
      </c>
      <c r="E46" s="25">
        <v>1708</v>
      </c>
      <c r="F46" s="25">
        <v>1068</v>
      </c>
      <c r="G46" s="25">
        <v>355</v>
      </c>
      <c r="H46" s="25">
        <v>1</v>
      </c>
      <c r="I46" s="25">
        <v>8.36</v>
      </c>
      <c r="J46" s="25">
        <v>38350.5</v>
      </c>
      <c r="K46" s="36" t="s">
        <v>261</v>
      </c>
      <c r="L46" s="32"/>
    </row>
    <row r="47" spans="1:12" s="33" customFormat="1" ht="15.6" x14ac:dyDescent="0.25">
      <c r="A47" s="34" t="s">
        <v>352</v>
      </c>
      <c r="B47" s="25" t="s">
        <v>879</v>
      </c>
      <c r="C47" s="25" t="s">
        <v>353</v>
      </c>
      <c r="D47" s="25" t="s">
        <v>278</v>
      </c>
      <c r="E47" s="25">
        <v>4157</v>
      </c>
      <c r="F47" s="25">
        <v>1431</v>
      </c>
      <c r="G47" s="25">
        <v>476</v>
      </c>
      <c r="H47" s="25">
        <v>1</v>
      </c>
      <c r="I47" s="25">
        <v>7.14</v>
      </c>
      <c r="J47" s="25">
        <v>51908.85</v>
      </c>
      <c r="K47" s="36" t="s">
        <v>261</v>
      </c>
      <c r="L47" s="32"/>
    </row>
    <row r="48" spans="1:12" s="33" customFormat="1" ht="15.6" x14ac:dyDescent="0.25">
      <c r="A48" s="34" t="s">
        <v>354</v>
      </c>
      <c r="B48" s="25" t="s">
        <v>880</v>
      </c>
      <c r="C48" s="25" t="s">
        <v>355</v>
      </c>
      <c r="D48" s="25" t="s">
        <v>278</v>
      </c>
      <c r="E48" s="25">
        <v>3680</v>
      </c>
      <c r="F48" s="25">
        <v>1620</v>
      </c>
      <c r="G48" s="25">
        <v>539</v>
      </c>
      <c r="H48" s="25">
        <v>1</v>
      </c>
      <c r="I48" s="25">
        <v>5.0599999999999996</v>
      </c>
      <c r="J48" s="25">
        <v>58121.57</v>
      </c>
      <c r="K48" s="36" t="s">
        <v>261</v>
      </c>
      <c r="L48" s="32"/>
    </row>
    <row r="49" spans="1:12" s="33" customFormat="1" ht="15.6" x14ac:dyDescent="0.25">
      <c r="A49" s="34" t="s">
        <v>356</v>
      </c>
      <c r="B49" s="25" t="s">
        <v>881</v>
      </c>
      <c r="C49" s="25" t="s">
        <v>357</v>
      </c>
      <c r="D49" s="25" t="s">
        <v>269</v>
      </c>
      <c r="E49" s="25">
        <v>810</v>
      </c>
      <c r="F49" s="25">
        <v>810</v>
      </c>
      <c r="G49" s="25">
        <v>269</v>
      </c>
      <c r="H49" s="25">
        <v>0</v>
      </c>
      <c r="I49" s="25">
        <v>6.88</v>
      </c>
      <c r="J49" s="25">
        <v>28739.66</v>
      </c>
      <c r="K49" s="36" t="s">
        <v>261</v>
      </c>
      <c r="L49" s="32"/>
    </row>
    <row r="50" spans="1:12" s="33" customFormat="1" ht="15.6" x14ac:dyDescent="0.25">
      <c r="A50" s="34" t="s">
        <v>358</v>
      </c>
      <c r="B50" s="25" t="s">
        <v>882</v>
      </c>
      <c r="C50" s="25" t="s">
        <v>359</v>
      </c>
      <c r="D50" s="25" t="s">
        <v>260</v>
      </c>
      <c r="E50" s="25">
        <v>985</v>
      </c>
      <c r="F50" s="25">
        <v>693</v>
      </c>
      <c r="G50" s="25">
        <v>230</v>
      </c>
      <c r="H50" s="25">
        <v>0</v>
      </c>
      <c r="I50" s="25">
        <v>9.2100000000000009</v>
      </c>
      <c r="J50" s="25">
        <v>24433.87</v>
      </c>
      <c r="K50" s="36" t="s">
        <v>261</v>
      </c>
      <c r="L50" s="32"/>
    </row>
    <row r="51" spans="1:12" s="33" customFormat="1" ht="15.6" x14ac:dyDescent="0.25">
      <c r="A51" s="34" t="s">
        <v>360</v>
      </c>
      <c r="B51" s="25" t="s">
        <v>883</v>
      </c>
      <c r="C51" s="25" t="s">
        <v>361</v>
      </c>
      <c r="D51" s="25" t="s">
        <v>278</v>
      </c>
      <c r="E51" s="25">
        <v>3212</v>
      </c>
      <c r="F51" s="25">
        <v>1620</v>
      </c>
      <c r="G51" s="25">
        <v>539</v>
      </c>
      <c r="H51" s="25">
        <v>1</v>
      </c>
      <c r="I51" s="25">
        <v>5.14</v>
      </c>
      <c r="J51" s="25">
        <v>58134.57</v>
      </c>
      <c r="K51" s="36" t="s">
        <v>261</v>
      </c>
      <c r="L51" s="32"/>
    </row>
    <row r="52" spans="1:12" s="33" customFormat="1" ht="15.6" x14ac:dyDescent="0.25">
      <c r="A52" s="34" t="s">
        <v>362</v>
      </c>
      <c r="B52" s="25" t="s">
        <v>884</v>
      </c>
      <c r="C52" s="25" t="s">
        <v>363</v>
      </c>
      <c r="D52" s="25" t="s">
        <v>278</v>
      </c>
      <c r="E52" s="25">
        <v>465</v>
      </c>
      <c r="F52" s="25">
        <v>465</v>
      </c>
      <c r="G52" s="25">
        <v>154</v>
      </c>
      <c r="H52" s="25">
        <v>0</v>
      </c>
      <c r="I52" s="25">
        <v>10.46</v>
      </c>
      <c r="J52" s="25">
        <v>15885.65</v>
      </c>
      <c r="K52" s="36" t="s">
        <v>261</v>
      </c>
      <c r="L52" s="32"/>
    </row>
    <row r="53" spans="1:12" s="33" customFormat="1" ht="15.6" x14ac:dyDescent="0.25">
      <c r="A53" s="34" t="s">
        <v>364</v>
      </c>
      <c r="B53" s="25" t="s">
        <v>885</v>
      </c>
      <c r="C53" s="25" t="s">
        <v>365</v>
      </c>
      <c r="D53" s="25" t="s">
        <v>278</v>
      </c>
      <c r="E53" s="25">
        <v>1562</v>
      </c>
      <c r="F53" s="25">
        <v>615</v>
      </c>
      <c r="G53" s="25">
        <v>204</v>
      </c>
      <c r="H53" s="25">
        <v>0</v>
      </c>
      <c r="I53" s="25">
        <v>9.64</v>
      </c>
      <c r="J53" s="25">
        <v>22194.82</v>
      </c>
      <c r="K53" s="36" t="s">
        <v>261</v>
      </c>
      <c r="L53" s="32"/>
    </row>
    <row r="54" spans="1:12" s="33" customFormat="1" ht="15.6" x14ac:dyDescent="0.25">
      <c r="A54" s="34" t="s">
        <v>366</v>
      </c>
      <c r="B54" s="25" t="s">
        <v>886</v>
      </c>
      <c r="C54" s="25" t="s">
        <v>367</v>
      </c>
      <c r="D54" s="25" t="s">
        <v>264</v>
      </c>
      <c r="E54" s="25">
        <v>996</v>
      </c>
      <c r="F54" s="25">
        <v>996</v>
      </c>
      <c r="G54" s="25">
        <v>331</v>
      </c>
      <c r="H54" s="25">
        <v>0</v>
      </c>
      <c r="I54" s="25">
        <v>4.68</v>
      </c>
      <c r="J54" s="25">
        <v>35218.06</v>
      </c>
      <c r="K54" s="36" t="s">
        <v>261</v>
      </c>
      <c r="L54" s="32"/>
    </row>
    <row r="55" spans="1:12" s="33" customFormat="1" ht="15.6" x14ac:dyDescent="0.25">
      <c r="A55" s="34" t="s">
        <v>368</v>
      </c>
      <c r="B55" s="25" t="s">
        <v>887</v>
      </c>
      <c r="C55" s="25" t="s">
        <v>369</v>
      </c>
      <c r="D55" s="25" t="s">
        <v>269</v>
      </c>
      <c r="E55" s="25">
        <v>1485</v>
      </c>
      <c r="F55" s="25">
        <v>1131</v>
      </c>
      <c r="G55" s="25">
        <v>376</v>
      </c>
      <c r="H55" s="25">
        <v>1</v>
      </c>
      <c r="I55" s="25">
        <v>8.48</v>
      </c>
      <c r="J55" s="25">
        <v>38766.06</v>
      </c>
      <c r="K55" s="36" t="s">
        <v>261</v>
      </c>
      <c r="L55" s="32"/>
    </row>
    <row r="56" spans="1:12" s="33" customFormat="1" ht="15.6" x14ac:dyDescent="0.3">
      <c r="A56" s="34" t="s">
        <v>370</v>
      </c>
      <c r="B56" s="29" t="s">
        <v>888</v>
      </c>
      <c r="C56" s="35" t="s">
        <v>371</v>
      </c>
      <c r="D56" s="25" t="s">
        <v>269</v>
      </c>
      <c r="E56" s="25">
        <v>3034</v>
      </c>
      <c r="F56" s="25">
        <v>1068</v>
      </c>
      <c r="G56" s="25">
        <v>355</v>
      </c>
      <c r="H56" s="25">
        <v>1</v>
      </c>
      <c r="I56" s="25">
        <v>8.91</v>
      </c>
      <c r="J56" s="25">
        <v>37703.019999999997</v>
      </c>
      <c r="K56" s="36" t="s">
        <v>261</v>
      </c>
      <c r="L56" s="32"/>
    </row>
    <row r="57" spans="1:12" s="33" customFormat="1" ht="15.6" x14ac:dyDescent="0.3">
      <c r="A57" s="34" t="s">
        <v>372</v>
      </c>
      <c r="B57" s="29" t="s">
        <v>889</v>
      </c>
      <c r="C57" s="35" t="s">
        <v>373</v>
      </c>
      <c r="D57" s="25" t="s">
        <v>269</v>
      </c>
      <c r="E57" s="25">
        <v>1591</v>
      </c>
      <c r="F57" s="25">
        <v>1059</v>
      </c>
      <c r="G57" s="25">
        <v>352</v>
      </c>
      <c r="H57" s="25">
        <v>1</v>
      </c>
      <c r="I57" s="25">
        <v>8.69</v>
      </c>
      <c r="J57" s="25">
        <v>37649.480000000003</v>
      </c>
      <c r="K57" s="36" t="s">
        <v>261</v>
      </c>
      <c r="L57" s="32"/>
    </row>
    <row r="58" spans="1:12" s="33" customFormat="1" ht="15.6" x14ac:dyDescent="0.3">
      <c r="A58" s="34" t="s">
        <v>374</v>
      </c>
      <c r="B58" s="29" t="s">
        <v>890</v>
      </c>
      <c r="C58" s="35" t="s">
        <v>375</v>
      </c>
      <c r="D58" s="25" t="s">
        <v>269</v>
      </c>
      <c r="E58" s="25">
        <v>1587</v>
      </c>
      <c r="F58" s="25">
        <v>1044</v>
      </c>
      <c r="G58" s="25">
        <v>347</v>
      </c>
      <c r="H58" s="25">
        <v>1</v>
      </c>
      <c r="I58" s="25">
        <v>6.95</v>
      </c>
      <c r="J58" s="25">
        <v>36891.78</v>
      </c>
      <c r="K58" s="36" t="s">
        <v>261</v>
      </c>
      <c r="L58" s="32"/>
    </row>
    <row r="59" spans="1:12" s="33" customFormat="1" ht="15.6" x14ac:dyDescent="0.3">
      <c r="A59" s="34" t="s">
        <v>376</v>
      </c>
      <c r="B59" s="29" t="s">
        <v>891</v>
      </c>
      <c r="C59" s="35" t="s">
        <v>377</v>
      </c>
      <c r="D59" s="25" t="s">
        <v>260</v>
      </c>
      <c r="E59" s="25">
        <v>693</v>
      </c>
      <c r="F59" s="25">
        <v>693</v>
      </c>
      <c r="G59" s="25">
        <v>230</v>
      </c>
      <c r="H59" s="25">
        <v>0</v>
      </c>
      <c r="I59" s="25">
        <v>9.3800000000000008</v>
      </c>
      <c r="J59" s="25">
        <v>24470.02</v>
      </c>
      <c r="K59" s="36" t="s">
        <v>261</v>
      </c>
      <c r="L59" s="32"/>
    </row>
    <row r="60" spans="1:12" s="33" customFormat="1" ht="15.6" x14ac:dyDescent="0.3">
      <c r="A60" s="34" t="s">
        <v>378</v>
      </c>
      <c r="B60" s="29" t="s">
        <v>892</v>
      </c>
      <c r="C60" s="35" t="s">
        <v>379</v>
      </c>
      <c r="D60" s="25" t="s">
        <v>278</v>
      </c>
      <c r="E60" s="25">
        <v>459</v>
      </c>
      <c r="F60" s="25">
        <v>459</v>
      </c>
      <c r="G60" s="25">
        <v>152</v>
      </c>
      <c r="H60" s="25">
        <v>0</v>
      </c>
      <c r="I60" s="25">
        <v>10.46</v>
      </c>
      <c r="J60" s="25">
        <v>15765.54</v>
      </c>
      <c r="K60" s="36" t="s">
        <v>261</v>
      </c>
      <c r="L60" s="32"/>
    </row>
    <row r="61" spans="1:12" s="33" customFormat="1" ht="15.6" x14ac:dyDescent="0.3">
      <c r="A61" s="34" t="s">
        <v>380</v>
      </c>
      <c r="B61" s="29" t="s">
        <v>893</v>
      </c>
      <c r="C61" s="35" t="s">
        <v>381</v>
      </c>
      <c r="D61" s="25" t="s">
        <v>278</v>
      </c>
      <c r="E61" s="25">
        <v>828</v>
      </c>
      <c r="F61" s="25">
        <v>603</v>
      </c>
      <c r="G61" s="25">
        <v>200</v>
      </c>
      <c r="H61" s="25">
        <v>0</v>
      </c>
      <c r="I61" s="25">
        <v>9.91</v>
      </c>
      <c r="J61" s="25">
        <v>21803.34</v>
      </c>
      <c r="K61" s="36" t="s">
        <v>261</v>
      </c>
      <c r="L61" s="32"/>
    </row>
    <row r="62" spans="1:12" s="33" customFormat="1" ht="15.6" x14ac:dyDescent="0.3">
      <c r="A62" s="34" t="s">
        <v>382</v>
      </c>
      <c r="B62" s="29" t="s">
        <v>894</v>
      </c>
      <c r="C62" s="35" t="s">
        <v>383</v>
      </c>
      <c r="D62" s="25" t="s">
        <v>264</v>
      </c>
      <c r="E62" s="25">
        <v>996</v>
      </c>
      <c r="F62" s="25">
        <v>996</v>
      </c>
      <c r="G62" s="25">
        <v>331</v>
      </c>
      <c r="H62" s="25">
        <v>0</v>
      </c>
      <c r="I62" s="25">
        <v>4.66</v>
      </c>
      <c r="J62" s="25">
        <v>35227.99</v>
      </c>
      <c r="K62" s="36" t="s">
        <v>261</v>
      </c>
      <c r="L62" s="32"/>
    </row>
    <row r="63" spans="1:12" s="33" customFormat="1" ht="15.6" x14ac:dyDescent="0.3">
      <c r="A63" s="34" t="s">
        <v>384</v>
      </c>
      <c r="B63" s="29" t="s">
        <v>895</v>
      </c>
      <c r="C63" s="35" t="s">
        <v>385</v>
      </c>
      <c r="D63" s="25" t="s">
        <v>269</v>
      </c>
      <c r="E63" s="25">
        <v>1459</v>
      </c>
      <c r="F63" s="25">
        <v>1131</v>
      </c>
      <c r="G63" s="25">
        <v>376</v>
      </c>
      <c r="H63" s="25">
        <v>1</v>
      </c>
      <c r="I63" s="25">
        <v>8.48</v>
      </c>
      <c r="J63" s="25">
        <v>38633.980000000003</v>
      </c>
      <c r="K63" s="36" t="s">
        <v>261</v>
      </c>
      <c r="L63" s="32"/>
    </row>
    <row r="64" spans="1:12" s="33" customFormat="1" ht="15.6" x14ac:dyDescent="0.3">
      <c r="A64" s="34" t="s">
        <v>386</v>
      </c>
      <c r="B64" s="29" t="s">
        <v>896</v>
      </c>
      <c r="C64" s="35" t="s">
        <v>387</v>
      </c>
      <c r="D64" s="25" t="s">
        <v>269</v>
      </c>
      <c r="E64" s="25">
        <v>2246</v>
      </c>
      <c r="F64" s="25">
        <v>1149</v>
      </c>
      <c r="G64" s="25">
        <v>382</v>
      </c>
      <c r="H64" s="25">
        <v>1</v>
      </c>
      <c r="I64" s="25">
        <v>8.86</v>
      </c>
      <c r="J64" s="25">
        <v>41600.75</v>
      </c>
      <c r="K64" s="36" t="s">
        <v>261</v>
      </c>
      <c r="L64" s="32"/>
    </row>
    <row r="65" spans="1:12" s="33" customFormat="1" ht="15.6" x14ac:dyDescent="0.3">
      <c r="A65" s="34" t="s">
        <v>388</v>
      </c>
      <c r="B65" s="29" t="s">
        <v>897</v>
      </c>
      <c r="C65" s="35" t="s">
        <v>389</v>
      </c>
      <c r="D65" s="25" t="s">
        <v>278</v>
      </c>
      <c r="E65" s="25">
        <v>4511</v>
      </c>
      <c r="F65" s="25">
        <v>1431</v>
      </c>
      <c r="G65" s="25">
        <v>476</v>
      </c>
      <c r="H65" s="25">
        <v>1</v>
      </c>
      <c r="I65" s="25">
        <v>6.54</v>
      </c>
      <c r="J65" s="25">
        <v>51910.71</v>
      </c>
      <c r="K65" s="36" t="s">
        <v>261</v>
      </c>
      <c r="L65" s="32"/>
    </row>
    <row r="66" spans="1:12" s="33" customFormat="1" ht="15.6" x14ac:dyDescent="0.3">
      <c r="A66" s="34" t="s">
        <v>390</v>
      </c>
      <c r="B66" s="29" t="s">
        <v>898</v>
      </c>
      <c r="C66" s="35" t="s">
        <v>391</v>
      </c>
      <c r="D66" s="25" t="s">
        <v>278</v>
      </c>
      <c r="E66" s="25">
        <v>1779</v>
      </c>
      <c r="F66" s="25">
        <v>1521</v>
      </c>
      <c r="G66" s="25">
        <v>506</v>
      </c>
      <c r="H66" s="25">
        <v>1</v>
      </c>
      <c r="I66" s="25">
        <v>5.73</v>
      </c>
      <c r="J66" s="25">
        <v>55026.63</v>
      </c>
      <c r="K66" s="36" t="s">
        <v>261</v>
      </c>
      <c r="L66" s="32"/>
    </row>
    <row r="67" spans="1:12" s="33" customFormat="1" ht="15.6" x14ac:dyDescent="0.3">
      <c r="A67" s="34" t="s">
        <v>392</v>
      </c>
      <c r="B67" s="121" t="s">
        <v>899</v>
      </c>
      <c r="C67" s="35" t="s">
        <v>393</v>
      </c>
      <c r="D67" s="25" t="s">
        <v>278</v>
      </c>
      <c r="E67" s="25">
        <v>1983</v>
      </c>
      <c r="F67" s="25">
        <v>1314</v>
      </c>
      <c r="G67" s="25">
        <v>437</v>
      </c>
      <c r="H67" s="25">
        <v>1</v>
      </c>
      <c r="I67" s="25">
        <v>8.15</v>
      </c>
      <c r="J67" s="25">
        <v>47272.71</v>
      </c>
      <c r="K67" s="36" t="s">
        <v>261</v>
      </c>
      <c r="L67" s="32"/>
    </row>
    <row r="68" spans="1:12" s="33" customFormat="1" ht="15.6" x14ac:dyDescent="0.3">
      <c r="A68" s="34" t="s">
        <v>394</v>
      </c>
      <c r="B68" s="121" t="s">
        <v>900</v>
      </c>
      <c r="C68" s="35" t="s">
        <v>395</v>
      </c>
      <c r="D68" s="25" t="s">
        <v>269</v>
      </c>
      <c r="E68" s="25">
        <v>1377</v>
      </c>
      <c r="F68" s="25">
        <v>1152</v>
      </c>
      <c r="G68" s="25">
        <v>383</v>
      </c>
      <c r="H68" s="25">
        <v>1</v>
      </c>
      <c r="I68" s="25">
        <v>9.42</v>
      </c>
      <c r="J68" s="25">
        <v>39721.120000000003</v>
      </c>
      <c r="K68" s="36" t="s">
        <v>261</v>
      </c>
      <c r="L68" s="32"/>
    </row>
    <row r="69" spans="1:12" s="33" customFormat="1" ht="15.6" x14ac:dyDescent="0.3">
      <c r="A69" s="34" t="s">
        <v>396</v>
      </c>
      <c r="B69" s="121" t="s">
        <v>901</v>
      </c>
      <c r="C69" s="35" t="s">
        <v>397</v>
      </c>
      <c r="D69" s="25" t="s">
        <v>278</v>
      </c>
      <c r="E69" s="25">
        <v>1301</v>
      </c>
      <c r="F69" s="25">
        <v>801</v>
      </c>
      <c r="G69" s="25">
        <v>266</v>
      </c>
      <c r="H69" s="25">
        <v>0</v>
      </c>
      <c r="I69" s="25">
        <v>9.4600000000000009</v>
      </c>
      <c r="J69" s="25">
        <v>28043.93</v>
      </c>
      <c r="K69" s="36" t="s">
        <v>261</v>
      </c>
      <c r="L69" s="32"/>
    </row>
    <row r="70" spans="1:12" s="33" customFormat="1" ht="15.6" x14ac:dyDescent="0.3">
      <c r="A70" s="34" t="s">
        <v>398</v>
      </c>
      <c r="B70" s="121" t="s">
        <v>902</v>
      </c>
      <c r="C70" s="35" t="s">
        <v>399</v>
      </c>
      <c r="D70" s="25" t="s">
        <v>278</v>
      </c>
      <c r="E70" s="25">
        <v>798</v>
      </c>
      <c r="F70" s="25">
        <v>798</v>
      </c>
      <c r="G70" s="25">
        <v>265</v>
      </c>
      <c r="H70" s="25">
        <v>0</v>
      </c>
      <c r="I70" s="25">
        <v>9.3000000000000007</v>
      </c>
      <c r="J70" s="25">
        <v>27851.65</v>
      </c>
      <c r="K70" s="36" t="s">
        <v>261</v>
      </c>
      <c r="L70" s="32"/>
    </row>
    <row r="71" spans="1:12" s="33" customFormat="1" ht="15.6" x14ac:dyDescent="0.3">
      <c r="A71" s="34" t="s">
        <v>400</v>
      </c>
      <c r="B71" s="121" t="s">
        <v>903</v>
      </c>
      <c r="C71" s="35" t="s">
        <v>401</v>
      </c>
      <c r="D71" s="25" t="s">
        <v>269</v>
      </c>
      <c r="E71" s="25">
        <v>1370</v>
      </c>
      <c r="F71" s="25">
        <v>1137</v>
      </c>
      <c r="G71" s="25">
        <v>378</v>
      </c>
      <c r="H71" s="25">
        <v>1</v>
      </c>
      <c r="I71" s="25">
        <v>9.5</v>
      </c>
      <c r="J71" s="25">
        <v>39349.82</v>
      </c>
      <c r="K71" s="36" t="s">
        <v>261</v>
      </c>
      <c r="L71" s="32"/>
    </row>
    <row r="72" spans="1:12" s="33" customFormat="1" ht="15.6" x14ac:dyDescent="0.25">
      <c r="A72" s="34" t="s">
        <v>402</v>
      </c>
      <c r="B72" s="122" t="s">
        <v>904</v>
      </c>
      <c r="C72" s="35" t="s">
        <v>403</v>
      </c>
      <c r="D72" s="25" t="s">
        <v>278</v>
      </c>
      <c r="E72" s="25">
        <v>2070</v>
      </c>
      <c r="F72" s="25">
        <v>1302</v>
      </c>
      <c r="G72" s="25">
        <v>433</v>
      </c>
      <c r="H72" s="25">
        <v>1</v>
      </c>
      <c r="I72" s="25">
        <v>8.4499999999999993</v>
      </c>
      <c r="J72" s="25">
        <v>46778.34</v>
      </c>
      <c r="K72" s="36" t="s">
        <v>261</v>
      </c>
      <c r="L72" s="32"/>
    </row>
    <row r="73" spans="1:12" s="33" customFormat="1" ht="15.6" x14ac:dyDescent="0.3">
      <c r="A73" s="34" t="s">
        <v>404</v>
      </c>
      <c r="B73" s="121" t="s">
        <v>905</v>
      </c>
      <c r="C73" s="35" t="s">
        <v>405</v>
      </c>
      <c r="D73" s="25" t="s">
        <v>278</v>
      </c>
      <c r="E73" s="25">
        <v>792</v>
      </c>
      <c r="F73" s="25">
        <v>792</v>
      </c>
      <c r="G73" s="25">
        <v>263</v>
      </c>
      <c r="H73" s="25">
        <v>0</v>
      </c>
      <c r="I73" s="25">
        <v>9.27</v>
      </c>
      <c r="J73" s="25">
        <v>27719.55</v>
      </c>
      <c r="K73" s="36" t="s">
        <v>261</v>
      </c>
      <c r="L73" s="32"/>
    </row>
    <row r="74" spans="1:12" s="33" customFormat="1" ht="15.6" x14ac:dyDescent="0.3">
      <c r="A74" s="34" t="s">
        <v>406</v>
      </c>
      <c r="B74" s="121" t="s">
        <v>906</v>
      </c>
      <c r="C74" s="35" t="s">
        <v>407</v>
      </c>
      <c r="D74" s="25" t="s">
        <v>269</v>
      </c>
      <c r="E74" s="25">
        <v>1371</v>
      </c>
      <c r="F74" s="25">
        <v>1146</v>
      </c>
      <c r="G74" s="25">
        <v>381</v>
      </c>
      <c r="H74" s="25">
        <v>1</v>
      </c>
      <c r="I74" s="25">
        <v>9.6199999999999992</v>
      </c>
      <c r="J74" s="25">
        <v>39471.9</v>
      </c>
      <c r="K74" s="36" t="s">
        <v>261</v>
      </c>
      <c r="L74" s="32"/>
    </row>
    <row r="75" spans="1:12" s="33" customFormat="1" ht="15.6" x14ac:dyDescent="0.3">
      <c r="A75" s="34" t="s">
        <v>408</v>
      </c>
      <c r="B75" s="121" t="s">
        <v>907</v>
      </c>
      <c r="C75" s="35" t="s">
        <v>409</v>
      </c>
      <c r="D75" s="25" t="s">
        <v>278</v>
      </c>
      <c r="E75" s="25">
        <v>1978</v>
      </c>
      <c r="F75" s="25">
        <v>1329</v>
      </c>
      <c r="G75" s="25">
        <v>442</v>
      </c>
      <c r="H75" s="25">
        <v>1</v>
      </c>
      <c r="I75" s="25">
        <v>8.15</v>
      </c>
      <c r="J75" s="25">
        <v>47616.09</v>
      </c>
      <c r="K75" s="36" t="s">
        <v>261</v>
      </c>
      <c r="L75" s="32"/>
    </row>
    <row r="76" spans="1:12" s="33" customFormat="1" ht="15.6" x14ac:dyDescent="0.3">
      <c r="A76" s="34" t="s">
        <v>410</v>
      </c>
      <c r="B76" s="29" t="s">
        <v>908</v>
      </c>
      <c r="C76" s="35" t="s">
        <v>411</v>
      </c>
      <c r="D76" s="25" t="s">
        <v>269</v>
      </c>
      <c r="E76" s="25">
        <v>1292</v>
      </c>
      <c r="F76" s="25">
        <v>1029</v>
      </c>
      <c r="G76" s="25">
        <v>342</v>
      </c>
      <c r="H76" s="25">
        <v>1</v>
      </c>
      <c r="I76" s="25">
        <v>8.91</v>
      </c>
      <c r="J76" s="25">
        <v>35270.22</v>
      </c>
      <c r="K76" s="36" t="s">
        <v>261</v>
      </c>
      <c r="L76" s="32"/>
    </row>
    <row r="77" spans="1:12" s="33" customFormat="1" ht="15.6" x14ac:dyDescent="0.3">
      <c r="A77" s="34" t="s">
        <v>412</v>
      </c>
      <c r="B77" s="29" t="s">
        <v>909</v>
      </c>
      <c r="C77" s="35" t="s">
        <v>413</v>
      </c>
      <c r="D77" s="25" t="s">
        <v>260</v>
      </c>
      <c r="E77" s="25">
        <v>846</v>
      </c>
      <c r="F77" s="25">
        <v>846</v>
      </c>
      <c r="G77" s="25">
        <v>281</v>
      </c>
      <c r="H77" s="25">
        <v>0</v>
      </c>
      <c r="I77" s="25">
        <v>4.8899999999999997</v>
      </c>
      <c r="J77" s="25">
        <v>28691.37</v>
      </c>
      <c r="K77" s="36" t="s">
        <v>261</v>
      </c>
      <c r="L77" s="32"/>
    </row>
    <row r="78" spans="1:12" s="33" customFormat="1" ht="15.6" x14ac:dyDescent="0.3">
      <c r="A78" s="34" t="s">
        <v>414</v>
      </c>
      <c r="B78" s="29" t="s">
        <v>910</v>
      </c>
      <c r="C78" s="35" t="s">
        <v>415</v>
      </c>
      <c r="D78" s="25" t="s">
        <v>260</v>
      </c>
      <c r="E78" s="25">
        <v>1146</v>
      </c>
      <c r="F78" s="25">
        <v>1146</v>
      </c>
      <c r="G78" s="25">
        <v>381</v>
      </c>
      <c r="H78" s="25">
        <v>0</v>
      </c>
      <c r="I78" s="25">
        <v>9.42</v>
      </c>
      <c r="J78" s="25">
        <v>39465.51</v>
      </c>
      <c r="K78" s="36" t="s">
        <v>261</v>
      </c>
      <c r="L78" s="32"/>
    </row>
    <row r="79" spans="1:12" s="33" customFormat="1" ht="15.6" x14ac:dyDescent="0.3">
      <c r="A79" s="34" t="s">
        <v>416</v>
      </c>
      <c r="B79" s="29" t="s">
        <v>911</v>
      </c>
      <c r="C79" s="35" t="s">
        <v>417</v>
      </c>
      <c r="D79" s="25" t="s">
        <v>269</v>
      </c>
      <c r="E79" s="25">
        <v>1659</v>
      </c>
      <c r="F79" s="25">
        <v>1404</v>
      </c>
      <c r="G79" s="25">
        <v>467</v>
      </c>
      <c r="H79" s="25">
        <v>1</v>
      </c>
      <c r="I79" s="25">
        <v>9.43</v>
      </c>
      <c r="J79" s="25">
        <v>47909.55</v>
      </c>
      <c r="K79" s="36" t="s">
        <v>261</v>
      </c>
      <c r="L79" s="32"/>
    </row>
    <row r="80" spans="1:12" s="33" customFormat="1" ht="15.6" x14ac:dyDescent="0.3">
      <c r="A80" s="34" t="s">
        <v>418</v>
      </c>
      <c r="B80" s="29" t="s">
        <v>912</v>
      </c>
      <c r="C80" s="35" t="s">
        <v>419</v>
      </c>
      <c r="D80" s="25" t="s">
        <v>269</v>
      </c>
      <c r="E80" s="25">
        <v>1291</v>
      </c>
      <c r="F80" s="25">
        <v>1023</v>
      </c>
      <c r="G80" s="25">
        <v>340</v>
      </c>
      <c r="H80" s="25">
        <v>1</v>
      </c>
      <c r="I80" s="25">
        <v>8.91</v>
      </c>
      <c r="J80" s="25">
        <v>34928.839999999997</v>
      </c>
      <c r="K80" s="36" t="s">
        <v>261</v>
      </c>
      <c r="L80" s="32"/>
    </row>
    <row r="81" spans="1:12" s="33" customFormat="1" ht="15.6" x14ac:dyDescent="0.3">
      <c r="A81" s="34" t="s">
        <v>420</v>
      </c>
      <c r="B81" s="29" t="s">
        <v>913</v>
      </c>
      <c r="C81" s="35" t="s">
        <v>421</v>
      </c>
      <c r="D81" s="25" t="s">
        <v>260</v>
      </c>
      <c r="E81" s="25">
        <v>846</v>
      </c>
      <c r="F81" s="25">
        <v>846</v>
      </c>
      <c r="G81" s="25">
        <v>281</v>
      </c>
      <c r="H81" s="25">
        <v>0</v>
      </c>
      <c r="I81" s="25">
        <v>4.93</v>
      </c>
      <c r="J81" s="25">
        <v>28843.66</v>
      </c>
      <c r="K81" s="36" t="s">
        <v>261</v>
      </c>
      <c r="L81" s="32"/>
    </row>
    <row r="82" spans="1:12" s="33" customFormat="1" ht="15.6" x14ac:dyDescent="0.3">
      <c r="A82" s="34" t="s">
        <v>422</v>
      </c>
      <c r="B82" s="29" t="s">
        <v>914</v>
      </c>
      <c r="C82" s="35" t="s">
        <v>423</v>
      </c>
      <c r="D82" s="25" t="s">
        <v>260</v>
      </c>
      <c r="E82" s="25">
        <v>1149</v>
      </c>
      <c r="F82" s="25">
        <v>1149</v>
      </c>
      <c r="G82" s="25">
        <v>382</v>
      </c>
      <c r="H82" s="25">
        <v>0</v>
      </c>
      <c r="I82" s="25">
        <v>9.42</v>
      </c>
      <c r="J82" s="25">
        <v>39508.58</v>
      </c>
      <c r="K82" s="36" t="s">
        <v>261</v>
      </c>
      <c r="L82" s="32"/>
    </row>
    <row r="83" spans="1:12" s="33" customFormat="1" ht="15.6" x14ac:dyDescent="0.3">
      <c r="A83" s="34" t="s">
        <v>424</v>
      </c>
      <c r="B83" s="29" t="s">
        <v>915</v>
      </c>
      <c r="C83" s="35" t="s">
        <v>425</v>
      </c>
      <c r="D83" s="25" t="s">
        <v>269</v>
      </c>
      <c r="E83" s="25">
        <v>1613</v>
      </c>
      <c r="F83" s="25">
        <v>1359</v>
      </c>
      <c r="G83" s="25">
        <v>452</v>
      </c>
      <c r="H83" s="25">
        <v>1</v>
      </c>
      <c r="I83" s="25">
        <v>9.3000000000000007</v>
      </c>
      <c r="J83" s="25">
        <v>46274</v>
      </c>
      <c r="K83" s="36" t="s">
        <v>261</v>
      </c>
      <c r="L83" s="32"/>
    </row>
    <row r="84" spans="1:12" s="33" customFormat="1" ht="15.6" x14ac:dyDescent="0.3">
      <c r="A84" s="34" t="s">
        <v>426</v>
      </c>
      <c r="B84" s="29" t="s">
        <v>916</v>
      </c>
      <c r="C84" s="35" t="s">
        <v>427</v>
      </c>
      <c r="D84" s="25" t="s">
        <v>269</v>
      </c>
      <c r="E84" s="25">
        <v>1305</v>
      </c>
      <c r="F84" s="25">
        <v>1032</v>
      </c>
      <c r="G84" s="25">
        <v>343</v>
      </c>
      <c r="H84" s="25">
        <v>1</v>
      </c>
      <c r="I84" s="25">
        <v>8.91</v>
      </c>
      <c r="J84" s="25">
        <v>35422.32</v>
      </c>
      <c r="K84" s="36" t="s">
        <v>261</v>
      </c>
      <c r="L84" s="32"/>
    </row>
    <row r="85" spans="1:12" s="33" customFormat="1" ht="15.6" x14ac:dyDescent="0.3">
      <c r="A85" s="34" t="s">
        <v>428</v>
      </c>
      <c r="B85" s="29" t="s">
        <v>917</v>
      </c>
      <c r="C85" s="35" t="s">
        <v>429</v>
      </c>
      <c r="D85" s="25" t="s">
        <v>260</v>
      </c>
      <c r="E85" s="25">
        <v>1177</v>
      </c>
      <c r="F85" s="25">
        <v>846</v>
      </c>
      <c r="G85" s="25">
        <v>281</v>
      </c>
      <c r="H85" s="25">
        <v>0</v>
      </c>
      <c r="I85" s="25">
        <v>4.8600000000000003</v>
      </c>
      <c r="J85" s="25">
        <v>28857.51</v>
      </c>
      <c r="K85" s="36" t="s">
        <v>261</v>
      </c>
      <c r="L85" s="32"/>
    </row>
    <row r="86" spans="1:12" s="33" customFormat="1" ht="15.6" x14ac:dyDescent="0.3">
      <c r="A86" s="34" t="s">
        <v>430</v>
      </c>
      <c r="B86" s="29" t="s">
        <v>918</v>
      </c>
      <c r="C86" s="35" t="s">
        <v>431</v>
      </c>
      <c r="D86" s="25" t="s">
        <v>260</v>
      </c>
      <c r="E86" s="25">
        <v>1143</v>
      </c>
      <c r="F86" s="25">
        <v>1143</v>
      </c>
      <c r="G86" s="25">
        <v>380</v>
      </c>
      <c r="H86" s="25">
        <v>0</v>
      </c>
      <c r="I86" s="25">
        <v>9.33</v>
      </c>
      <c r="J86" s="25">
        <v>39261.279999999999</v>
      </c>
      <c r="K86" s="36" t="s">
        <v>261</v>
      </c>
      <c r="L86" s="32"/>
    </row>
    <row r="87" spans="1:12" s="33" customFormat="1" ht="15.6" x14ac:dyDescent="0.3">
      <c r="A87" s="34" t="s">
        <v>432</v>
      </c>
      <c r="B87" s="29" t="s">
        <v>919</v>
      </c>
      <c r="C87" s="35" t="s">
        <v>433</v>
      </c>
      <c r="D87" s="25" t="s">
        <v>269</v>
      </c>
      <c r="E87" s="25">
        <v>1622</v>
      </c>
      <c r="F87" s="25">
        <v>1368</v>
      </c>
      <c r="G87" s="25">
        <v>455</v>
      </c>
      <c r="H87" s="25">
        <v>1</v>
      </c>
      <c r="I87" s="25">
        <v>9.3000000000000007</v>
      </c>
      <c r="J87" s="25">
        <v>46474.12</v>
      </c>
      <c r="K87" s="36" t="s">
        <v>261</v>
      </c>
      <c r="L87" s="32"/>
    </row>
    <row r="88" spans="1:12" s="33" customFormat="1" ht="15.6" x14ac:dyDescent="0.3">
      <c r="A88" s="34" t="s">
        <v>434</v>
      </c>
      <c r="B88" s="29" t="s">
        <v>920</v>
      </c>
      <c r="C88" s="35" t="s">
        <v>435</v>
      </c>
      <c r="D88" s="25" t="s">
        <v>264</v>
      </c>
      <c r="E88" s="25">
        <v>2108</v>
      </c>
      <c r="F88" s="25">
        <v>1179</v>
      </c>
      <c r="G88" s="25">
        <v>392</v>
      </c>
      <c r="H88" s="25">
        <v>1</v>
      </c>
      <c r="I88" s="25">
        <v>8.4499999999999993</v>
      </c>
      <c r="J88" s="25">
        <v>40234.36</v>
      </c>
      <c r="K88" s="36" t="s">
        <v>261</v>
      </c>
      <c r="L88" s="32"/>
    </row>
    <row r="89" spans="1:12" s="33" customFormat="1" ht="15.6" x14ac:dyDescent="0.3">
      <c r="A89" s="34" t="s">
        <v>436</v>
      </c>
      <c r="B89" s="121" t="s">
        <v>921</v>
      </c>
      <c r="C89" s="35" t="s">
        <v>437</v>
      </c>
      <c r="D89" s="25" t="s">
        <v>264</v>
      </c>
      <c r="E89" s="25">
        <v>4021</v>
      </c>
      <c r="F89" s="25">
        <v>921</v>
      </c>
      <c r="G89" s="25">
        <v>306</v>
      </c>
      <c r="H89" s="25">
        <v>1</v>
      </c>
      <c r="I89" s="25">
        <v>8.0500000000000007</v>
      </c>
      <c r="J89" s="25">
        <v>32636.94</v>
      </c>
      <c r="K89" s="36" t="s">
        <v>261</v>
      </c>
      <c r="L89" s="32"/>
    </row>
    <row r="90" spans="1:12" s="33" customFormat="1" ht="15.6" x14ac:dyDescent="0.3">
      <c r="A90" s="34" t="s">
        <v>438</v>
      </c>
      <c r="B90" s="121" t="s">
        <v>922</v>
      </c>
      <c r="C90" s="35" t="s">
        <v>439</v>
      </c>
      <c r="D90" s="25" t="s">
        <v>264</v>
      </c>
      <c r="E90" s="25">
        <v>2089</v>
      </c>
      <c r="F90" s="25">
        <v>1170</v>
      </c>
      <c r="G90" s="25">
        <v>389</v>
      </c>
      <c r="H90" s="25">
        <v>1</v>
      </c>
      <c r="I90" s="25">
        <v>8.4499999999999993</v>
      </c>
      <c r="J90" s="25">
        <v>40120.31</v>
      </c>
      <c r="K90" s="36" t="s">
        <v>261</v>
      </c>
      <c r="L90" s="32"/>
    </row>
    <row r="91" spans="1:12" s="33" customFormat="1" ht="15.6" x14ac:dyDescent="0.3">
      <c r="A91" s="34" t="s">
        <v>440</v>
      </c>
      <c r="B91" s="121" t="s">
        <v>923</v>
      </c>
      <c r="C91" s="35" t="s">
        <v>441</v>
      </c>
      <c r="D91" s="25" t="s">
        <v>264</v>
      </c>
      <c r="E91" s="25">
        <v>4171</v>
      </c>
      <c r="F91" s="25">
        <v>921</v>
      </c>
      <c r="G91" s="25">
        <v>306</v>
      </c>
      <c r="H91" s="25">
        <v>1</v>
      </c>
      <c r="I91" s="25">
        <v>8.32</v>
      </c>
      <c r="J91" s="25">
        <v>32490.79</v>
      </c>
      <c r="K91" s="36" t="s">
        <v>261</v>
      </c>
      <c r="L91" s="32"/>
    </row>
    <row r="92" spans="1:12" s="33" customFormat="1" ht="15.6" x14ac:dyDescent="0.3">
      <c r="A92" s="34" t="s">
        <v>442</v>
      </c>
      <c r="B92" s="121" t="s">
        <v>924</v>
      </c>
      <c r="C92" s="35" t="s">
        <v>443</v>
      </c>
      <c r="D92" s="25" t="s">
        <v>260</v>
      </c>
      <c r="E92" s="25">
        <v>870</v>
      </c>
      <c r="F92" s="25">
        <v>870</v>
      </c>
      <c r="G92" s="25">
        <v>289</v>
      </c>
      <c r="H92" s="25">
        <v>0</v>
      </c>
      <c r="I92" s="25">
        <v>5.92</v>
      </c>
      <c r="J92" s="25">
        <v>30305.71</v>
      </c>
      <c r="K92" s="36" t="s">
        <v>261</v>
      </c>
      <c r="L92" s="32"/>
    </row>
    <row r="93" spans="1:12" s="33" customFormat="1" ht="15.6" x14ac:dyDescent="0.3">
      <c r="A93" s="34" t="s">
        <v>444</v>
      </c>
      <c r="B93" s="121" t="s">
        <v>925</v>
      </c>
      <c r="C93" s="35" t="s">
        <v>445</v>
      </c>
      <c r="D93" s="25" t="s">
        <v>264</v>
      </c>
      <c r="E93" s="25">
        <v>2109</v>
      </c>
      <c r="F93" s="25">
        <v>1176</v>
      </c>
      <c r="G93" s="25">
        <v>391</v>
      </c>
      <c r="H93" s="25">
        <v>1</v>
      </c>
      <c r="I93" s="25">
        <v>8.4499999999999993</v>
      </c>
      <c r="J93" s="25">
        <v>40049.18</v>
      </c>
      <c r="K93" s="36" t="s">
        <v>261</v>
      </c>
      <c r="L93" s="32"/>
    </row>
    <row r="94" spans="1:12" s="33" customFormat="1" ht="15.6" x14ac:dyDescent="0.3">
      <c r="A94" s="34" t="s">
        <v>446</v>
      </c>
      <c r="B94" s="121" t="s">
        <v>926</v>
      </c>
      <c r="C94" s="35" t="s">
        <v>447</v>
      </c>
      <c r="D94" s="25" t="s">
        <v>264</v>
      </c>
      <c r="E94" s="25">
        <v>3253</v>
      </c>
      <c r="F94" s="25">
        <v>921</v>
      </c>
      <c r="G94" s="25">
        <v>306</v>
      </c>
      <c r="H94" s="25">
        <v>1</v>
      </c>
      <c r="I94" s="25">
        <v>8.32</v>
      </c>
      <c r="J94" s="25">
        <v>32457.759999999998</v>
      </c>
      <c r="K94" s="36" t="s">
        <v>261</v>
      </c>
      <c r="L94" s="32"/>
    </row>
    <row r="95" spans="1:12" s="33" customFormat="1" ht="15.6" x14ac:dyDescent="0.3">
      <c r="A95" s="34" t="s">
        <v>448</v>
      </c>
      <c r="B95" s="121" t="s">
        <v>927</v>
      </c>
      <c r="C95" s="35" t="s">
        <v>449</v>
      </c>
      <c r="D95" s="25" t="s">
        <v>260</v>
      </c>
      <c r="E95" s="25">
        <v>873</v>
      </c>
      <c r="F95" s="25">
        <v>873</v>
      </c>
      <c r="G95" s="25">
        <v>290</v>
      </c>
      <c r="H95" s="25">
        <v>0</v>
      </c>
      <c r="I95" s="25">
        <v>5.91</v>
      </c>
      <c r="J95" s="25">
        <v>30212.5</v>
      </c>
      <c r="K95" s="36" t="s">
        <v>261</v>
      </c>
      <c r="L95" s="32"/>
    </row>
    <row r="96" spans="1:12" s="33" customFormat="1" ht="15.6" x14ac:dyDescent="0.3">
      <c r="A96" s="34" t="s">
        <v>450</v>
      </c>
      <c r="B96" s="121" t="s">
        <v>928</v>
      </c>
      <c r="C96" s="35" t="s">
        <v>451</v>
      </c>
      <c r="D96" s="25" t="s">
        <v>260</v>
      </c>
      <c r="E96" s="25">
        <v>949</v>
      </c>
      <c r="F96" s="25">
        <v>855</v>
      </c>
      <c r="G96" s="25">
        <v>284</v>
      </c>
      <c r="H96" s="25">
        <v>0</v>
      </c>
      <c r="I96" s="25">
        <v>6.81</v>
      </c>
      <c r="J96" s="25">
        <v>29147.23</v>
      </c>
      <c r="K96" s="36" t="s">
        <v>261</v>
      </c>
      <c r="L96" s="32"/>
    </row>
    <row r="97" spans="1:12" s="33" customFormat="1" ht="15.6" x14ac:dyDescent="0.3">
      <c r="A97" s="34" t="s">
        <v>452</v>
      </c>
      <c r="B97" s="121" t="s">
        <v>929</v>
      </c>
      <c r="C97" s="35" t="s">
        <v>453</v>
      </c>
      <c r="D97" s="25" t="s">
        <v>260</v>
      </c>
      <c r="E97" s="25">
        <v>960</v>
      </c>
      <c r="F97" s="25">
        <v>960</v>
      </c>
      <c r="G97" s="25">
        <v>319</v>
      </c>
      <c r="H97" s="25">
        <v>0</v>
      </c>
      <c r="I97" s="25">
        <v>8.6199999999999992</v>
      </c>
      <c r="J97" s="25">
        <v>32924.51</v>
      </c>
      <c r="K97" s="36" t="s">
        <v>261</v>
      </c>
      <c r="L97" s="32"/>
    </row>
    <row r="98" spans="1:12" s="33" customFormat="1" ht="16.2" thickBot="1" x14ac:dyDescent="0.35">
      <c r="A98" s="34" t="s">
        <v>454</v>
      </c>
      <c r="B98" s="121" t="s">
        <v>930</v>
      </c>
      <c r="C98" s="37" t="s">
        <v>455</v>
      </c>
      <c r="D98" s="24" t="s">
        <v>260</v>
      </c>
      <c r="E98" s="24">
        <v>855</v>
      </c>
      <c r="F98" s="24">
        <v>855</v>
      </c>
      <c r="G98" s="24">
        <v>284</v>
      </c>
      <c r="H98" s="24">
        <v>0</v>
      </c>
      <c r="I98" s="24">
        <v>6.71</v>
      </c>
      <c r="J98" s="24">
        <v>29018.11</v>
      </c>
      <c r="K98" s="36" t="s">
        <v>261</v>
      </c>
      <c r="L98" s="32"/>
    </row>
    <row r="99" spans="1:12" ht="14.4" thickTop="1" x14ac:dyDescent="0.25">
      <c r="A99" s="38"/>
      <c r="B99" s="38"/>
      <c r="K99" s="38"/>
    </row>
    <row r="104" spans="1:12" ht="15.6" x14ac:dyDescent="0.3">
      <c r="C104" s="39"/>
    </row>
    <row r="105" spans="1:12" ht="15.6" x14ac:dyDescent="0.3">
      <c r="C105" s="39"/>
    </row>
    <row r="106" spans="1:12" ht="15.6" x14ac:dyDescent="0.3">
      <c r="C106" s="39"/>
    </row>
    <row r="107" spans="1:12" ht="15.6" x14ac:dyDescent="0.25">
      <c r="C107" s="22"/>
    </row>
    <row r="108" spans="1:12" ht="15.6" x14ac:dyDescent="0.25">
      <c r="C108" s="22"/>
    </row>
    <row r="109" spans="1:12" ht="15.6" x14ac:dyDescent="0.3">
      <c r="C109" s="39"/>
    </row>
    <row r="110" spans="1:12" ht="15.6" x14ac:dyDescent="0.25">
      <c r="C110" s="22"/>
    </row>
    <row r="111" spans="1:12" ht="15.6" x14ac:dyDescent="0.25">
      <c r="C111" s="22"/>
    </row>
    <row r="112" spans="1:12" ht="15.6" x14ac:dyDescent="0.25">
      <c r="C112" s="22"/>
    </row>
    <row r="113" spans="3:3" ht="15.6" x14ac:dyDescent="0.25">
      <c r="C113" s="22"/>
    </row>
    <row r="114" spans="3:3" ht="15.6" x14ac:dyDescent="0.25">
      <c r="C114" s="22"/>
    </row>
    <row r="115" spans="3:3" ht="15.6" x14ac:dyDescent="0.25">
      <c r="C115" s="22"/>
    </row>
    <row r="116" spans="3:3" ht="15.6" x14ac:dyDescent="0.25">
      <c r="C116" s="22"/>
    </row>
    <row r="117" spans="3:3" ht="15.6" x14ac:dyDescent="0.25">
      <c r="C117" s="22"/>
    </row>
    <row r="118" spans="3:3" ht="15.6" x14ac:dyDescent="0.25">
      <c r="C118" s="22"/>
    </row>
    <row r="119" spans="3:3" ht="15.6" x14ac:dyDescent="0.25">
      <c r="C119" s="22"/>
    </row>
    <row r="120" spans="3:3" ht="15.6" x14ac:dyDescent="0.25">
      <c r="C120" s="22"/>
    </row>
    <row r="121" spans="3:3" ht="15.6" x14ac:dyDescent="0.25">
      <c r="C121" s="22"/>
    </row>
    <row r="122" spans="3:3" ht="15.6" x14ac:dyDescent="0.25">
      <c r="C122" s="22"/>
    </row>
    <row r="123" spans="3:3" ht="15.6" x14ac:dyDescent="0.25">
      <c r="C123" s="22"/>
    </row>
    <row r="124" spans="3:3" ht="15.6" x14ac:dyDescent="0.25">
      <c r="C124" s="22"/>
    </row>
    <row r="125" spans="3:3" ht="15.6" x14ac:dyDescent="0.25">
      <c r="C125" s="22"/>
    </row>
    <row r="126" spans="3:3" ht="15.6" x14ac:dyDescent="0.25">
      <c r="C126" s="22"/>
    </row>
    <row r="127" spans="3:3" ht="15.6" x14ac:dyDescent="0.25">
      <c r="C127" s="22"/>
    </row>
    <row r="128" spans="3:3" ht="15.6" x14ac:dyDescent="0.25">
      <c r="C128" s="22"/>
    </row>
    <row r="129" spans="3:3" ht="15.6" x14ac:dyDescent="0.25">
      <c r="C129" s="22"/>
    </row>
    <row r="130" spans="3:3" ht="15.6" x14ac:dyDescent="0.25">
      <c r="C130" s="22"/>
    </row>
    <row r="131" spans="3:3" ht="15.6" x14ac:dyDescent="0.25">
      <c r="C131" s="22"/>
    </row>
    <row r="132" spans="3:3" ht="15.6" x14ac:dyDescent="0.25">
      <c r="C132" s="22"/>
    </row>
    <row r="133" spans="3:3" ht="15.6" x14ac:dyDescent="0.25">
      <c r="C133" s="22"/>
    </row>
    <row r="134" spans="3:3" ht="15.6" x14ac:dyDescent="0.25">
      <c r="C134" s="22"/>
    </row>
    <row r="135" spans="3:3" ht="15.6" x14ac:dyDescent="0.25">
      <c r="C135" s="22"/>
    </row>
    <row r="136" spans="3:3" ht="15.6" x14ac:dyDescent="0.25">
      <c r="C136" s="22"/>
    </row>
    <row r="137" spans="3:3" ht="15.6" x14ac:dyDescent="0.25">
      <c r="C137" s="22"/>
    </row>
    <row r="138" spans="3:3" ht="15.6" x14ac:dyDescent="0.25">
      <c r="C138" s="22"/>
    </row>
    <row r="139" spans="3:3" ht="15.6" x14ac:dyDescent="0.25">
      <c r="C139" s="22"/>
    </row>
    <row r="140" spans="3:3" ht="15.6" x14ac:dyDescent="0.25">
      <c r="C140" s="22"/>
    </row>
    <row r="141" spans="3:3" ht="15.6" x14ac:dyDescent="0.25">
      <c r="C141" s="22"/>
    </row>
    <row r="142" spans="3:3" ht="15.6" x14ac:dyDescent="0.25">
      <c r="C142" s="22"/>
    </row>
    <row r="143" spans="3:3" ht="15.6" x14ac:dyDescent="0.25">
      <c r="C143" s="22"/>
    </row>
    <row r="144" spans="3:3" ht="15.6" x14ac:dyDescent="0.25">
      <c r="C144" s="22"/>
    </row>
    <row r="145" spans="3:3" ht="15.6" x14ac:dyDescent="0.25">
      <c r="C145" s="22"/>
    </row>
    <row r="146" spans="3:3" ht="15.6" x14ac:dyDescent="0.25">
      <c r="C146" s="22"/>
    </row>
    <row r="147" spans="3:3" ht="15.6" x14ac:dyDescent="0.25">
      <c r="C147" s="22"/>
    </row>
    <row r="148" spans="3:3" ht="15.6" x14ac:dyDescent="0.25">
      <c r="C148" s="22"/>
    </row>
    <row r="149" spans="3:3" ht="15.6" x14ac:dyDescent="0.25">
      <c r="C149" s="22"/>
    </row>
    <row r="150" spans="3:3" ht="15.6" x14ac:dyDescent="0.25">
      <c r="C150" s="22"/>
    </row>
    <row r="151" spans="3:3" ht="15.6" x14ac:dyDescent="0.25">
      <c r="C151" s="22"/>
    </row>
    <row r="152" spans="3:3" ht="15.6" x14ac:dyDescent="0.25">
      <c r="C152" s="22"/>
    </row>
    <row r="153" spans="3:3" ht="15.6" x14ac:dyDescent="0.25">
      <c r="C153" s="22"/>
    </row>
    <row r="154" spans="3:3" ht="15.6" x14ac:dyDescent="0.25">
      <c r="C154" s="22"/>
    </row>
    <row r="155" spans="3:3" ht="15.6" x14ac:dyDescent="0.25">
      <c r="C155" s="22"/>
    </row>
    <row r="156" spans="3:3" ht="15.6" x14ac:dyDescent="0.25">
      <c r="C156" s="22"/>
    </row>
    <row r="157" spans="3:3" ht="15.6" x14ac:dyDescent="0.3">
      <c r="C157" s="39"/>
    </row>
    <row r="158" spans="3:3" ht="15.6" x14ac:dyDescent="0.3">
      <c r="C158" s="39"/>
    </row>
    <row r="159" spans="3:3" ht="15.6" x14ac:dyDescent="0.3">
      <c r="C159" s="39"/>
    </row>
    <row r="160" spans="3:3" ht="15.6" x14ac:dyDescent="0.3">
      <c r="C160" s="39"/>
    </row>
    <row r="161" spans="3:3" ht="15.6" x14ac:dyDescent="0.3">
      <c r="C161" s="39"/>
    </row>
    <row r="162" spans="3:3" ht="15.6" x14ac:dyDescent="0.3">
      <c r="C162" s="39"/>
    </row>
    <row r="163" spans="3:3" ht="15.6" x14ac:dyDescent="0.3">
      <c r="C163" s="39"/>
    </row>
    <row r="164" spans="3:3" ht="15.6" x14ac:dyDescent="0.3">
      <c r="C164" s="39"/>
    </row>
    <row r="165" spans="3:3" ht="15.6" x14ac:dyDescent="0.3">
      <c r="C165" s="39"/>
    </row>
    <row r="166" spans="3:3" ht="15.6" x14ac:dyDescent="0.3">
      <c r="C166" s="39"/>
    </row>
    <row r="167" spans="3:3" ht="15.6" x14ac:dyDescent="0.3">
      <c r="C167" s="39"/>
    </row>
    <row r="168" spans="3:3" ht="15.6" x14ac:dyDescent="0.3">
      <c r="C168" s="39"/>
    </row>
    <row r="169" spans="3:3" ht="15.6" x14ac:dyDescent="0.3">
      <c r="C169" s="39"/>
    </row>
    <row r="170" spans="3:3" ht="15.6" x14ac:dyDescent="0.3">
      <c r="C170" s="39"/>
    </row>
    <row r="171" spans="3:3" ht="15.6" x14ac:dyDescent="0.3">
      <c r="C171" s="39"/>
    </row>
    <row r="172" spans="3:3" ht="15.6" x14ac:dyDescent="0.3">
      <c r="C172" s="39"/>
    </row>
    <row r="173" spans="3:3" ht="15.6" x14ac:dyDescent="0.25">
      <c r="C173" s="22"/>
    </row>
    <row r="174" spans="3:3" ht="15.6" x14ac:dyDescent="0.3">
      <c r="C174" s="39"/>
    </row>
    <row r="175" spans="3:3" ht="15.6" x14ac:dyDescent="0.3">
      <c r="C175" s="39"/>
    </row>
    <row r="176" spans="3:3" ht="15.6" x14ac:dyDescent="0.3">
      <c r="C176" s="39"/>
    </row>
    <row r="177" spans="3:3" ht="15.6" x14ac:dyDescent="0.3">
      <c r="C177" s="39"/>
    </row>
    <row r="178" spans="3:3" ht="15.6" x14ac:dyDescent="0.3">
      <c r="C178" s="39"/>
    </row>
    <row r="179" spans="3:3" ht="15.6" x14ac:dyDescent="0.3">
      <c r="C179" s="39"/>
    </row>
    <row r="180" spans="3:3" ht="15.6" x14ac:dyDescent="0.3">
      <c r="C180" s="39"/>
    </row>
    <row r="181" spans="3:3" ht="15.6" x14ac:dyDescent="0.3">
      <c r="C181" s="39"/>
    </row>
    <row r="182" spans="3:3" ht="15.6" x14ac:dyDescent="0.3">
      <c r="C182" s="39"/>
    </row>
    <row r="183" spans="3:3" ht="15.6" x14ac:dyDescent="0.3">
      <c r="C183" s="39"/>
    </row>
    <row r="184" spans="3:3" ht="15.6" x14ac:dyDescent="0.3">
      <c r="C184" s="39"/>
    </row>
    <row r="185" spans="3:3" ht="15.6" x14ac:dyDescent="0.3">
      <c r="C185" s="39"/>
    </row>
    <row r="186" spans="3:3" ht="15.6" x14ac:dyDescent="0.3">
      <c r="C186" s="39"/>
    </row>
    <row r="187" spans="3:3" ht="15.6" x14ac:dyDescent="0.3">
      <c r="C187" s="39"/>
    </row>
    <row r="188" spans="3:3" ht="15.6" x14ac:dyDescent="0.3">
      <c r="C188" s="39"/>
    </row>
    <row r="189" spans="3:3" ht="15.6" x14ac:dyDescent="0.3">
      <c r="C189" s="39"/>
    </row>
    <row r="190" spans="3:3" ht="15.6" x14ac:dyDescent="0.3">
      <c r="C190" s="39"/>
    </row>
    <row r="191" spans="3:3" ht="15.6" x14ac:dyDescent="0.3">
      <c r="C191" s="39"/>
    </row>
    <row r="192" spans="3:3" ht="15.6" x14ac:dyDescent="0.3">
      <c r="C192" s="39"/>
    </row>
    <row r="193" spans="3:3" ht="15.6" x14ac:dyDescent="0.3">
      <c r="C193" s="39"/>
    </row>
    <row r="194" spans="3:3" ht="15.6" x14ac:dyDescent="0.3">
      <c r="C194" s="39"/>
    </row>
    <row r="195" spans="3:3" ht="15.6" x14ac:dyDescent="0.3">
      <c r="C195" s="39"/>
    </row>
    <row r="196" spans="3:3" ht="15.6" x14ac:dyDescent="0.3">
      <c r="C196" s="39"/>
    </row>
    <row r="197" spans="3:3" ht="15.6" x14ac:dyDescent="0.3">
      <c r="C197" s="39"/>
    </row>
    <row r="198" spans="3:3" ht="15.6" x14ac:dyDescent="0.3">
      <c r="C198" s="39"/>
    </row>
    <row r="199" spans="3:3" ht="15.6" x14ac:dyDescent="0.3">
      <c r="C199" s="39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sqref="A1:B1"/>
    </sheetView>
  </sheetViews>
  <sheetFormatPr defaultRowHeight="13.8" x14ac:dyDescent="0.25"/>
  <cols>
    <col min="1" max="1" width="10.77734375" customWidth="1"/>
    <col min="2" max="2" width="44.6640625" customWidth="1"/>
  </cols>
  <sheetData>
    <row r="1" spans="1:2" s="40" customFormat="1" ht="16.2" thickBot="1" x14ac:dyDescent="0.35">
      <c r="A1" s="131" t="s">
        <v>711</v>
      </c>
      <c r="B1" s="131"/>
    </row>
    <row r="2" spans="1:2" ht="14.4" thickBot="1" x14ac:dyDescent="0.3">
      <c r="A2" s="41" t="s">
        <v>456</v>
      </c>
      <c r="B2" s="41" t="s">
        <v>457</v>
      </c>
    </row>
    <row r="3" spans="1:2" x14ac:dyDescent="0.25">
      <c r="A3" s="33">
        <v>1</v>
      </c>
      <c r="B3" s="42" t="s">
        <v>458</v>
      </c>
    </row>
    <row r="4" spans="1:2" x14ac:dyDescent="0.25">
      <c r="A4" s="33">
        <v>2</v>
      </c>
      <c r="B4" s="42" t="s">
        <v>459</v>
      </c>
    </row>
    <row r="5" spans="1:2" x14ac:dyDescent="0.25">
      <c r="A5" s="33">
        <v>3</v>
      </c>
      <c r="B5" s="42" t="s">
        <v>460</v>
      </c>
    </row>
    <row r="6" spans="1:2" x14ac:dyDescent="0.25">
      <c r="A6" s="33">
        <v>4</v>
      </c>
      <c r="B6" s="42" t="s">
        <v>461</v>
      </c>
    </row>
    <row r="7" spans="1:2" x14ac:dyDescent="0.25">
      <c r="A7" s="33">
        <v>5</v>
      </c>
      <c r="B7" s="42" t="s">
        <v>462</v>
      </c>
    </row>
    <row r="8" spans="1:2" x14ac:dyDescent="0.25">
      <c r="A8" s="33">
        <v>6</v>
      </c>
      <c r="B8" s="42" t="s">
        <v>463</v>
      </c>
    </row>
    <row r="9" spans="1:2" x14ac:dyDescent="0.25">
      <c r="A9" s="33">
        <v>7</v>
      </c>
      <c r="B9" s="42" t="s">
        <v>464</v>
      </c>
    </row>
    <row r="10" spans="1:2" x14ac:dyDescent="0.25">
      <c r="A10" s="33">
        <v>8</v>
      </c>
      <c r="B10" s="42" t="s">
        <v>465</v>
      </c>
    </row>
    <row r="11" spans="1:2" ht="14.4" thickBot="1" x14ac:dyDescent="0.3">
      <c r="A11" s="43">
        <v>9</v>
      </c>
      <c r="B11" s="44" t="s">
        <v>466</v>
      </c>
    </row>
    <row r="12" spans="1:2" s="45" customFormat="1" x14ac:dyDescent="0.25">
      <c r="A12" s="132" t="s">
        <v>467</v>
      </c>
      <c r="B12" s="132"/>
    </row>
    <row r="13" spans="1:2" ht="13.5" customHeight="1" x14ac:dyDescent="0.25"/>
    <row r="14" spans="1:2" x14ac:dyDescent="0.25">
      <c r="B14" s="46"/>
    </row>
    <row r="15" spans="1:2" x14ac:dyDescent="0.25">
      <c r="B15" s="46"/>
    </row>
    <row r="16" spans="1:2" x14ac:dyDescent="0.25">
      <c r="B16" s="46"/>
    </row>
    <row r="17" spans="2:2" x14ac:dyDescent="0.25">
      <c r="B17" s="46"/>
    </row>
    <row r="18" spans="2:2" x14ac:dyDescent="0.25">
      <c r="B18" s="47"/>
    </row>
    <row r="19" spans="2:2" x14ac:dyDescent="0.25">
      <c r="B19" s="47"/>
    </row>
    <row r="20" spans="2:2" x14ac:dyDescent="0.25">
      <c r="B20" s="47"/>
    </row>
    <row r="21" spans="2:2" x14ac:dyDescent="0.25">
      <c r="B21" s="47"/>
    </row>
    <row r="22" spans="2:2" x14ac:dyDescent="0.25">
      <c r="B22" s="47"/>
    </row>
    <row r="23" spans="2:2" x14ac:dyDescent="0.25">
      <c r="B23" s="47"/>
    </row>
    <row r="24" spans="2:2" x14ac:dyDescent="0.25">
      <c r="B24" s="47"/>
    </row>
    <row r="25" spans="2:2" x14ac:dyDescent="0.25">
      <c r="B25" s="47"/>
    </row>
  </sheetData>
  <mergeCells count="2">
    <mergeCell ref="A1:B1"/>
    <mergeCell ref="A12:B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02"/>
  <sheetViews>
    <sheetView zoomScale="55" zoomScaleNormal="55" workbookViewId="0">
      <selection activeCell="B5" sqref="B5"/>
    </sheetView>
  </sheetViews>
  <sheetFormatPr defaultColWidth="8.6640625" defaultRowHeight="13.8" x14ac:dyDescent="0.25"/>
  <cols>
    <col min="1" max="1" width="8.6640625" style="6"/>
    <col min="2" max="2" width="22.109375" style="6" bestFit="1" customWidth="1"/>
    <col min="3" max="3" width="8.6640625" style="6"/>
    <col min="4" max="4" width="15.88671875" style="6" customWidth="1"/>
    <col min="5" max="7" width="8.6640625" style="6"/>
    <col min="8" max="11" width="11.44140625" style="6" customWidth="1"/>
    <col min="12" max="13" width="8.6640625" style="6"/>
    <col min="14" max="14" width="9.77734375" style="6" customWidth="1"/>
    <col min="15" max="15" width="8.6640625" style="6"/>
    <col min="16" max="20" width="11.44140625" style="6" customWidth="1"/>
    <col min="21" max="22" width="8.6640625" style="6"/>
    <col min="23" max="23" width="8.88671875" style="6" customWidth="1"/>
    <col min="24" max="24" width="12.33203125" style="6" customWidth="1"/>
    <col min="25" max="25" width="11.33203125" style="6" customWidth="1"/>
    <col min="26" max="26" width="9.88671875" style="6" customWidth="1"/>
    <col min="27" max="27" width="13.21875" style="6" customWidth="1"/>
    <col min="28" max="28" width="8.6640625" style="6"/>
    <col min="29" max="29" width="12.77734375" style="6" customWidth="1"/>
    <col min="30" max="30" width="10.44140625" style="6" customWidth="1"/>
    <col min="31" max="31" width="11.44140625" style="6" customWidth="1"/>
    <col min="32" max="34" width="8.6640625" style="6"/>
    <col min="35" max="35" width="11.6640625" style="6" customWidth="1"/>
    <col min="36" max="36" width="12.21875" style="6" customWidth="1"/>
    <col min="37" max="41" width="8.6640625" style="6"/>
    <col min="42" max="42" width="12.33203125" style="6" customWidth="1"/>
    <col min="43" max="43" width="8.6640625" style="6"/>
    <col min="44" max="44" width="13.21875" style="6" customWidth="1"/>
    <col min="45" max="45" width="11.77734375" style="6" customWidth="1"/>
    <col min="46" max="46" width="12.21875" style="6" customWidth="1"/>
    <col min="47" max="47" width="11.21875" style="6" customWidth="1"/>
    <col min="48" max="48" width="12.88671875" style="6" customWidth="1"/>
    <col min="49" max="49" width="8.6640625" style="6"/>
    <col min="50" max="50" width="13.33203125" style="6" customWidth="1"/>
    <col min="51" max="51" width="13.21875" style="6" customWidth="1"/>
    <col min="52" max="54" width="8.6640625" style="6"/>
    <col min="55" max="55" width="10.6640625" style="6" customWidth="1"/>
    <col min="56" max="57" width="8.6640625" style="6"/>
    <col min="58" max="58" width="14" style="6" customWidth="1"/>
    <col min="59" max="59" width="11.44140625" style="6" customWidth="1"/>
    <col min="60" max="60" width="11.77734375" style="6" customWidth="1"/>
    <col min="61" max="61" width="8.6640625" style="6"/>
    <col min="62" max="62" width="12.6640625" style="6" customWidth="1"/>
    <col min="63" max="63" width="14" style="6" customWidth="1"/>
    <col min="64" max="64" width="18.109375" style="6" customWidth="1"/>
    <col min="65" max="65" width="16.33203125" style="6" customWidth="1"/>
    <col min="66" max="66" width="8.109375" style="6" customWidth="1"/>
    <col min="67" max="67" width="7.6640625" style="6" customWidth="1"/>
    <col min="68" max="68" width="8.6640625" style="6" customWidth="1"/>
    <col min="69" max="69" width="15.33203125" style="6" customWidth="1"/>
    <col min="70" max="70" width="8.6640625" style="6"/>
    <col min="71" max="71" width="6.88671875" style="6" customWidth="1"/>
    <col min="72" max="72" width="19.109375" style="6" bestFit="1" customWidth="1"/>
    <col min="73" max="73" width="17.77734375" style="6" bestFit="1" customWidth="1"/>
    <col min="74" max="76" width="8.6640625" style="6"/>
    <col min="77" max="77" width="14.109375" style="6" customWidth="1"/>
    <col min="78" max="80" width="8.6640625" style="6"/>
    <col min="81" max="81" width="10.109375" style="6" customWidth="1"/>
    <col min="82" max="82" width="13.6640625" style="6" customWidth="1"/>
    <col min="83" max="83" width="13.77734375" style="6" customWidth="1"/>
    <col min="84" max="84" width="8.6640625" style="6"/>
    <col min="85" max="85" width="13.6640625" style="6" customWidth="1"/>
    <col min="86" max="89" width="8.6640625" style="6"/>
    <col min="90" max="90" width="9.109375" style="6" bestFit="1" customWidth="1"/>
    <col min="91" max="99" width="8.6640625" style="6"/>
    <col min="100" max="100" width="13.88671875" style="6" customWidth="1"/>
    <col min="101" max="101" width="8.6640625" style="6"/>
    <col min="102" max="102" width="7.6640625" style="6" customWidth="1"/>
    <col min="103" max="103" width="9.6640625" style="6" bestFit="1" customWidth="1"/>
    <col min="104" max="105" width="12.109375" style="6" customWidth="1"/>
    <col min="106" max="106" width="11" style="6" customWidth="1"/>
    <col min="107" max="109" width="11.109375" style="6" customWidth="1"/>
    <col min="110" max="110" width="10.21875" style="6" customWidth="1"/>
    <col min="111" max="112" width="11.109375" style="6" customWidth="1"/>
    <col min="113" max="113" width="10.88671875" style="6" customWidth="1"/>
    <col min="114" max="114" width="12.109375" style="6" customWidth="1"/>
    <col min="115" max="16384" width="8.6640625" style="6"/>
  </cols>
  <sheetData>
    <row r="1" spans="1:114" ht="18" thickBot="1" x14ac:dyDescent="0.35">
      <c r="A1" s="133" t="s">
        <v>820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</row>
    <row r="2" spans="1:114" ht="20.100000000000001" customHeight="1" thickBot="1" x14ac:dyDescent="0.35">
      <c r="A2" s="48" t="s">
        <v>468</v>
      </c>
      <c r="B2" s="49"/>
      <c r="C2" s="50"/>
      <c r="D2" s="51"/>
      <c r="E2" s="52"/>
      <c r="F2" s="52"/>
      <c r="G2" s="52"/>
      <c r="H2" s="52"/>
      <c r="I2" s="52"/>
      <c r="J2" s="52"/>
      <c r="K2" s="52"/>
      <c r="L2" s="53" t="s">
        <v>469</v>
      </c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4" t="s">
        <v>470</v>
      </c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5"/>
      <c r="AQ2" s="53" t="s">
        <v>471</v>
      </c>
      <c r="AR2" s="53"/>
      <c r="AS2" s="53"/>
      <c r="AT2" s="53"/>
      <c r="AU2" s="53"/>
      <c r="AV2" s="53"/>
      <c r="AW2" s="53"/>
      <c r="AX2" s="53"/>
      <c r="AY2" s="53"/>
      <c r="AZ2" s="55"/>
      <c r="BA2" s="53" t="s">
        <v>472</v>
      </c>
      <c r="BB2" s="53"/>
      <c r="BC2" s="53"/>
      <c r="BD2" s="53"/>
      <c r="BE2" s="53"/>
      <c r="BF2" s="55"/>
      <c r="BG2" s="53" t="s">
        <v>473</v>
      </c>
      <c r="BH2" s="55"/>
      <c r="BI2" s="53" t="s">
        <v>474</v>
      </c>
      <c r="BJ2" s="53"/>
      <c r="BK2" s="55"/>
      <c r="BL2" s="53" t="s">
        <v>475</v>
      </c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6"/>
    </row>
    <row r="3" spans="1:114" ht="15.6" x14ac:dyDescent="0.25">
      <c r="A3" s="134" t="s">
        <v>476</v>
      </c>
      <c r="B3" s="135"/>
      <c r="C3" s="138" t="s">
        <v>477</v>
      </c>
      <c r="D3" s="57" t="s">
        <v>478</v>
      </c>
      <c r="E3" s="57" t="s">
        <v>479</v>
      </c>
      <c r="F3" s="57" t="s">
        <v>480</v>
      </c>
      <c r="G3" s="57" t="s">
        <v>481</v>
      </c>
      <c r="H3" s="57" t="s">
        <v>482</v>
      </c>
      <c r="I3" s="57" t="s">
        <v>483</v>
      </c>
      <c r="J3" s="57" t="s">
        <v>484</v>
      </c>
      <c r="K3" s="57"/>
      <c r="L3" s="57" t="s">
        <v>485</v>
      </c>
      <c r="M3" s="57" t="s">
        <v>486</v>
      </c>
      <c r="N3" s="57" t="s">
        <v>487</v>
      </c>
      <c r="O3" s="57" t="s">
        <v>488</v>
      </c>
      <c r="P3" s="57" t="s">
        <v>489</v>
      </c>
      <c r="Q3" s="57" t="s">
        <v>490</v>
      </c>
      <c r="R3" s="57" t="s">
        <v>491</v>
      </c>
      <c r="S3" s="58" t="s">
        <v>492</v>
      </c>
      <c r="T3" s="57" t="s">
        <v>493</v>
      </c>
      <c r="U3" s="57" t="s">
        <v>494</v>
      </c>
      <c r="V3" s="57" t="s">
        <v>495</v>
      </c>
      <c r="W3" s="57" t="s">
        <v>496</v>
      </c>
      <c r="X3" s="57" t="s">
        <v>497</v>
      </c>
      <c r="Y3" s="57" t="s">
        <v>498</v>
      </c>
      <c r="Z3" s="57" t="s">
        <v>499</v>
      </c>
      <c r="AA3" s="57" t="s">
        <v>500</v>
      </c>
      <c r="AB3" s="57" t="s">
        <v>501</v>
      </c>
      <c r="AC3" s="57" t="s">
        <v>502</v>
      </c>
      <c r="AD3" s="59" t="s">
        <v>503</v>
      </c>
      <c r="AE3" s="58" t="s">
        <v>504</v>
      </c>
      <c r="AF3" s="57" t="s">
        <v>505</v>
      </c>
      <c r="AG3" s="57" t="s">
        <v>506</v>
      </c>
      <c r="AH3" s="57" t="s">
        <v>507</v>
      </c>
      <c r="AI3" s="57" t="s">
        <v>508</v>
      </c>
      <c r="AJ3" s="57" t="s">
        <v>509</v>
      </c>
      <c r="AK3" s="57" t="s">
        <v>510</v>
      </c>
      <c r="AL3" s="57" t="s">
        <v>511</v>
      </c>
      <c r="AM3" s="57" t="s">
        <v>512</v>
      </c>
      <c r="AN3" s="57" t="s">
        <v>513</v>
      </c>
      <c r="AO3" s="57" t="s">
        <v>514</v>
      </c>
      <c r="AP3" s="59" t="s">
        <v>515</v>
      </c>
      <c r="AQ3" s="57" t="s">
        <v>516</v>
      </c>
      <c r="AR3" s="57" t="s">
        <v>517</v>
      </c>
      <c r="AS3" s="57" t="s">
        <v>518</v>
      </c>
      <c r="AT3" s="57" t="s">
        <v>519</v>
      </c>
      <c r="AU3" s="57" t="s">
        <v>520</v>
      </c>
      <c r="AV3" s="57" t="s">
        <v>521</v>
      </c>
      <c r="AW3" s="57" t="s">
        <v>522</v>
      </c>
      <c r="AX3" s="57" t="s">
        <v>523</v>
      </c>
      <c r="AY3" s="57" t="s">
        <v>524</v>
      </c>
      <c r="AZ3" s="59" t="s">
        <v>525</v>
      </c>
      <c r="BA3" s="57" t="s">
        <v>526</v>
      </c>
      <c r="BB3" s="57" t="s">
        <v>527</v>
      </c>
      <c r="BC3" s="57" t="s">
        <v>528</v>
      </c>
      <c r="BD3" s="57" t="s">
        <v>529</v>
      </c>
      <c r="BE3" s="57" t="s">
        <v>530</v>
      </c>
      <c r="BF3" s="59" t="s">
        <v>531</v>
      </c>
      <c r="BG3" s="57" t="s">
        <v>532</v>
      </c>
      <c r="BH3" s="59" t="s">
        <v>533</v>
      </c>
      <c r="BI3" s="57" t="s">
        <v>534</v>
      </c>
      <c r="BJ3" s="57" t="s">
        <v>535</v>
      </c>
      <c r="BK3" s="59" t="s">
        <v>536</v>
      </c>
      <c r="BL3" s="57" t="s">
        <v>537</v>
      </c>
      <c r="BM3" s="57" t="s">
        <v>538</v>
      </c>
      <c r="BN3" s="57" t="s">
        <v>539</v>
      </c>
      <c r="BO3" s="57" t="s">
        <v>540</v>
      </c>
      <c r="BP3" s="57" t="s">
        <v>541</v>
      </c>
      <c r="BQ3" s="57" t="s">
        <v>542</v>
      </c>
      <c r="BR3" s="57" t="s">
        <v>543</v>
      </c>
      <c r="BS3" s="57" t="s">
        <v>544</v>
      </c>
      <c r="BT3" s="57" t="s">
        <v>545</v>
      </c>
      <c r="BU3" s="57" t="s">
        <v>546</v>
      </c>
      <c r="BV3" s="57" t="s">
        <v>547</v>
      </c>
      <c r="BW3" s="57" t="s">
        <v>548</v>
      </c>
      <c r="BX3" s="57" t="s">
        <v>549</v>
      </c>
      <c r="BY3" s="57" t="s">
        <v>550</v>
      </c>
      <c r="BZ3" s="57" t="s">
        <v>551</v>
      </c>
      <c r="CA3" s="57" t="s">
        <v>552</v>
      </c>
      <c r="CB3" s="57" t="s">
        <v>553</v>
      </c>
      <c r="CC3" s="57" t="s">
        <v>554</v>
      </c>
      <c r="CD3" s="57" t="s">
        <v>555</v>
      </c>
      <c r="CE3" s="57" t="s">
        <v>556</v>
      </c>
      <c r="CF3" s="57" t="s">
        <v>557</v>
      </c>
      <c r="CG3" s="57" t="s">
        <v>558</v>
      </c>
      <c r="CH3" s="57" t="s">
        <v>559</v>
      </c>
      <c r="CI3" s="57" t="s">
        <v>560</v>
      </c>
      <c r="CJ3" s="57" t="s">
        <v>561</v>
      </c>
      <c r="CK3" s="57" t="s">
        <v>562</v>
      </c>
      <c r="CL3" s="57" t="s">
        <v>563</v>
      </c>
      <c r="CM3" s="57" t="s">
        <v>564</v>
      </c>
      <c r="CN3" s="57" t="s">
        <v>565</v>
      </c>
      <c r="CO3" s="57" t="s">
        <v>566</v>
      </c>
      <c r="CP3" s="57" t="s">
        <v>567</v>
      </c>
      <c r="CQ3" s="57" t="s">
        <v>568</v>
      </c>
      <c r="CR3" s="57" t="s">
        <v>569</v>
      </c>
      <c r="CS3" s="57" t="s">
        <v>570</v>
      </c>
      <c r="CT3" s="57" t="s">
        <v>571</v>
      </c>
      <c r="CU3" s="57" t="s">
        <v>572</v>
      </c>
      <c r="CV3" s="57" t="s">
        <v>573</v>
      </c>
      <c r="CW3" s="57" t="s">
        <v>574</v>
      </c>
      <c r="CX3" s="57" t="s">
        <v>575</v>
      </c>
      <c r="CY3" s="57" t="s">
        <v>576</v>
      </c>
      <c r="CZ3" s="57" t="s">
        <v>577</v>
      </c>
      <c r="DA3" s="57" t="s">
        <v>578</v>
      </c>
      <c r="DB3" s="57" t="s">
        <v>579</v>
      </c>
      <c r="DC3" s="57" t="s">
        <v>580</v>
      </c>
      <c r="DD3" s="57" t="s">
        <v>581</v>
      </c>
      <c r="DE3" s="57" t="s">
        <v>582</v>
      </c>
      <c r="DF3" s="60" t="s">
        <v>583</v>
      </c>
      <c r="DG3" s="60" t="s">
        <v>584</v>
      </c>
      <c r="DH3" s="60" t="s">
        <v>585</v>
      </c>
      <c r="DI3" s="60" t="s">
        <v>586</v>
      </c>
      <c r="DJ3" s="57" t="s">
        <v>587</v>
      </c>
    </row>
    <row r="4" spans="1:114" ht="15.6" customHeight="1" thickBot="1" x14ac:dyDescent="0.3">
      <c r="A4" s="136"/>
      <c r="B4" s="137"/>
      <c r="C4" s="139"/>
      <c r="D4" s="61" t="s">
        <v>588</v>
      </c>
      <c r="E4" s="61" t="s">
        <v>589</v>
      </c>
      <c r="F4" s="61" t="s">
        <v>590</v>
      </c>
      <c r="G4" s="61" t="s">
        <v>591</v>
      </c>
      <c r="H4" s="61" t="s">
        <v>591</v>
      </c>
      <c r="I4" s="61" t="s">
        <v>591</v>
      </c>
      <c r="J4" s="61" t="s">
        <v>592</v>
      </c>
      <c r="K4" s="61"/>
      <c r="L4" s="61" t="s">
        <v>592</v>
      </c>
      <c r="M4" s="61" t="s">
        <v>592</v>
      </c>
      <c r="N4" s="61" t="s">
        <v>593</v>
      </c>
      <c r="O4" s="61" t="s">
        <v>588</v>
      </c>
      <c r="P4" s="61" t="s">
        <v>594</v>
      </c>
      <c r="Q4" s="62" t="s">
        <v>595</v>
      </c>
      <c r="R4" s="61" t="s">
        <v>595</v>
      </c>
      <c r="S4" s="61" t="s">
        <v>595</v>
      </c>
      <c r="T4" s="61" t="s">
        <v>594</v>
      </c>
      <c r="U4" s="61" t="s">
        <v>594</v>
      </c>
      <c r="V4" s="61" t="s">
        <v>596</v>
      </c>
      <c r="W4" s="61" t="s">
        <v>595</v>
      </c>
      <c r="X4" s="61" t="s">
        <v>594</v>
      </c>
      <c r="Y4" s="61" t="s">
        <v>595</v>
      </c>
      <c r="Z4" s="61" t="s">
        <v>594</v>
      </c>
      <c r="AA4" s="61" t="s">
        <v>595</v>
      </c>
      <c r="AB4" s="61" t="s">
        <v>594</v>
      </c>
      <c r="AC4" s="61" t="s">
        <v>595</v>
      </c>
      <c r="AD4" s="61" t="s">
        <v>595</v>
      </c>
      <c r="AE4" s="63" t="s">
        <v>597</v>
      </c>
      <c r="AF4" s="61" t="s">
        <v>598</v>
      </c>
      <c r="AG4" s="61" t="s">
        <v>599</v>
      </c>
      <c r="AH4" s="61" t="s">
        <v>600</v>
      </c>
      <c r="AI4" s="61" t="s">
        <v>601</v>
      </c>
      <c r="AJ4" s="61" t="s">
        <v>602</v>
      </c>
      <c r="AK4" s="61" t="s">
        <v>603</v>
      </c>
      <c r="AL4" s="61" t="s">
        <v>604</v>
      </c>
      <c r="AM4" s="61" t="s">
        <v>605</v>
      </c>
      <c r="AN4" s="61" t="s">
        <v>606</v>
      </c>
      <c r="AO4" s="61" t="s">
        <v>602</v>
      </c>
      <c r="AP4" s="64" t="s">
        <v>607</v>
      </c>
      <c r="AQ4" s="61" t="s">
        <v>608</v>
      </c>
      <c r="AR4" s="61" t="s">
        <v>609</v>
      </c>
      <c r="AS4" s="61" t="s">
        <v>608</v>
      </c>
      <c r="AT4" s="61" t="s">
        <v>610</v>
      </c>
      <c r="AU4" s="61" t="s">
        <v>611</v>
      </c>
      <c r="AV4" s="61" t="s">
        <v>612</v>
      </c>
      <c r="AW4" s="61" t="s">
        <v>613</v>
      </c>
      <c r="AX4" s="61" t="s">
        <v>614</v>
      </c>
      <c r="AY4" s="61" t="s">
        <v>614</v>
      </c>
      <c r="AZ4" s="64" t="s">
        <v>615</v>
      </c>
      <c r="BA4" s="61" t="s">
        <v>616</v>
      </c>
      <c r="BB4" s="61" t="s">
        <v>617</v>
      </c>
      <c r="BC4" s="61" t="s">
        <v>618</v>
      </c>
      <c r="BD4" s="61" t="s">
        <v>619</v>
      </c>
      <c r="BE4" s="61" t="s">
        <v>620</v>
      </c>
      <c r="BF4" s="64" t="s">
        <v>621</v>
      </c>
      <c r="BG4" s="61" t="s">
        <v>622</v>
      </c>
      <c r="BH4" s="64" t="s">
        <v>623</v>
      </c>
      <c r="BI4" s="61" t="s">
        <v>624</v>
      </c>
      <c r="BJ4" s="61" t="s">
        <v>625</v>
      </c>
      <c r="BK4" s="64" t="s">
        <v>626</v>
      </c>
      <c r="BL4" s="61" t="s">
        <v>627</v>
      </c>
      <c r="BM4" s="61" t="s">
        <v>628</v>
      </c>
      <c r="BN4" s="61" t="s">
        <v>629</v>
      </c>
      <c r="BO4" s="61" t="s">
        <v>629</v>
      </c>
      <c r="BP4" s="61" t="s">
        <v>629</v>
      </c>
      <c r="BQ4" s="61" t="s">
        <v>630</v>
      </c>
      <c r="BR4" s="61" t="s">
        <v>631</v>
      </c>
      <c r="BS4" s="61" t="s">
        <v>629</v>
      </c>
      <c r="BT4" s="61" t="s">
        <v>629</v>
      </c>
      <c r="BU4" s="61" t="s">
        <v>629</v>
      </c>
      <c r="BV4" s="61" t="s">
        <v>629</v>
      </c>
      <c r="BW4" s="61" t="s">
        <v>629</v>
      </c>
      <c r="BX4" s="61" t="s">
        <v>629</v>
      </c>
      <c r="BY4" s="61" t="s">
        <v>629</v>
      </c>
      <c r="BZ4" s="61" t="s">
        <v>629</v>
      </c>
      <c r="CA4" s="61" t="s">
        <v>629</v>
      </c>
      <c r="CB4" s="61" t="s">
        <v>629</v>
      </c>
      <c r="CC4" s="61" t="s">
        <v>629</v>
      </c>
      <c r="CD4" s="61" t="s">
        <v>629</v>
      </c>
      <c r="CE4" s="61" t="s">
        <v>629</v>
      </c>
      <c r="CF4" s="61" t="s">
        <v>629</v>
      </c>
      <c r="CG4" s="61" t="s">
        <v>629</v>
      </c>
      <c r="CH4" s="61" t="s">
        <v>629</v>
      </c>
      <c r="CI4" s="61" t="s">
        <v>629</v>
      </c>
      <c r="CJ4" s="61" t="s">
        <v>629</v>
      </c>
      <c r="CK4" s="61" t="s">
        <v>629</v>
      </c>
      <c r="CL4" s="61" t="s">
        <v>629</v>
      </c>
      <c r="CM4" s="61" t="s">
        <v>629</v>
      </c>
      <c r="CN4" s="61" t="s">
        <v>629</v>
      </c>
      <c r="CO4" s="61" t="s">
        <v>629</v>
      </c>
      <c r="CP4" s="61" t="s">
        <v>629</v>
      </c>
      <c r="CQ4" s="61" t="s">
        <v>629</v>
      </c>
      <c r="CR4" s="61" t="s">
        <v>629</v>
      </c>
      <c r="CS4" s="61" t="s">
        <v>629</v>
      </c>
      <c r="CT4" s="61" t="s">
        <v>629</v>
      </c>
      <c r="CU4" s="61" t="s">
        <v>629</v>
      </c>
      <c r="CV4" s="61" t="s">
        <v>629</v>
      </c>
      <c r="CW4" s="61" t="s">
        <v>629</v>
      </c>
      <c r="CX4" s="61" t="s">
        <v>629</v>
      </c>
      <c r="CY4" s="61" t="s">
        <v>629</v>
      </c>
      <c r="CZ4" s="61" t="s">
        <v>629</v>
      </c>
      <c r="DA4" s="61" t="s">
        <v>632</v>
      </c>
      <c r="DB4" s="61" t="s">
        <v>629</v>
      </c>
      <c r="DC4" s="61" t="s">
        <v>629</v>
      </c>
      <c r="DD4" s="61" t="s">
        <v>629</v>
      </c>
      <c r="DE4" s="61" t="s">
        <v>629</v>
      </c>
      <c r="DF4" s="61" t="s">
        <v>629</v>
      </c>
      <c r="DG4" s="61" t="s">
        <v>629</v>
      </c>
      <c r="DH4" s="61" t="s">
        <v>629</v>
      </c>
      <c r="DI4" s="61" t="s">
        <v>629</v>
      </c>
      <c r="DJ4" s="61" t="s">
        <v>629</v>
      </c>
    </row>
    <row r="5" spans="1:114" ht="15.6" x14ac:dyDescent="0.3">
      <c r="A5" s="65" t="s">
        <v>633</v>
      </c>
      <c r="B5" s="66" t="s">
        <v>835</v>
      </c>
      <c r="C5" s="67">
        <f t="shared" ref="C5:C36" si="0">SUM(L5:DJ5)</f>
        <v>95</v>
      </c>
      <c r="I5" s="6">
        <v>1</v>
      </c>
      <c r="L5" s="6">
        <v>1</v>
      </c>
      <c r="M5" s="6">
        <v>3</v>
      </c>
      <c r="N5" s="6">
        <v>3</v>
      </c>
      <c r="S5" s="18"/>
      <c r="X5" s="6">
        <v>1</v>
      </c>
      <c r="Z5" s="6">
        <v>1</v>
      </c>
      <c r="AD5" s="18"/>
      <c r="AE5" s="68">
        <v>1</v>
      </c>
      <c r="AH5" s="6">
        <v>1</v>
      </c>
      <c r="AI5" s="6">
        <v>1</v>
      </c>
      <c r="AJ5" s="6">
        <v>1</v>
      </c>
      <c r="AN5" s="6">
        <v>2</v>
      </c>
      <c r="AP5" s="69"/>
      <c r="AQ5" s="6">
        <v>1</v>
      </c>
      <c r="AV5" s="6">
        <v>1</v>
      </c>
      <c r="AX5" s="6">
        <v>3</v>
      </c>
      <c r="AY5" s="6">
        <v>3</v>
      </c>
      <c r="AZ5" s="69">
        <v>2</v>
      </c>
      <c r="BE5" s="6">
        <v>1</v>
      </c>
      <c r="BF5" s="70"/>
      <c r="BG5" s="6">
        <v>15</v>
      </c>
      <c r="BH5" s="70">
        <v>18</v>
      </c>
      <c r="BJ5" s="6">
        <v>3</v>
      </c>
      <c r="BK5" s="70">
        <v>1</v>
      </c>
      <c r="BR5" s="6">
        <v>1</v>
      </c>
      <c r="BS5" s="6">
        <v>2</v>
      </c>
      <c r="BV5" s="6">
        <v>1</v>
      </c>
      <c r="BW5" s="6">
        <v>1</v>
      </c>
      <c r="BX5" s="6">
        <v>1</v>
      </c>
      <c r="BY5" s="6">
        <v>3</v>
      </c>
      <c r="BZ5" s="6">
        <v>3</v>
      </c>
      <c r="CB5" s="6">
        <v>3</v>
      </c>
      <c r="CE5" s="6">
        <v>1</v>
      </c>
      <c r="CS5" s="6">
        <v>3</v>
      </c>
      <c r="DB5" s="6">
        <v>1</v>
      </c>
      <c r="DD5" s="6">
        <v>11</v>
      </c>
      <c r="DJ5" s="6">
        <v>1</v>
      </c>
    </row>
    <row r="6" spans="1:114" ht="15.6" x14ac:dyDescent="0.3">
      <c r="A6" s="65" t="s">
        <v>634</v>
      </c>
      <c r="B6" s="66" t="s">
        <v>836</v>
      </c>
      <c r="C6" s="71">
        <f t="shared" si="0"/>
        <v>99</v>
      </c>
      <c r="I6" s="6">
        <v>3</v>
      </c>
      <c r="L6" s="6">
        <v>1</v>
      </c>
      <c r="M6" s="6">
        <v>3</v>
      </c>
      <c r="U6" s="6">
        <v>1</v>
      </c>
      <c r="X6" s="6">
        <v>1</v>
      </c>
      <c r="Y6" s="6">
        <v>1</v>
      </c>
      <c r="Z6" s="6">
        <v>1</v>
      </c>
      <c r="AD6" s="69"/>
      <c r="AH6" s="6">
        <v>1</v>
      </c>
      <c r="AJ6" s="6">
        <v>2</v>
      </c>
      <c r="AN6" s="6">
        <v>1</v>
      </c>
      <c r="AP6" s="69">
        <v>1</v>
      </c>
      <c r="AR6" s="6">
        <v>2</v>
      </c>
      <c r="AU6" s="6">
        <v>1</v>
      </c>
      <c r="AX6" s="6">
        <v>2</v>
      </c>
      <c r="AY6" s="6">
        <v>2</v>
      </c>
      <c r="AZ6" s="69">
        <v>3</v>
      </c>
      <c r="BC6" s="6">
        <v>1</v>
      </c>
      <c r="BE6" s="6">
        <v>1</v>
      </c>
      <c r="BF6" s="69"/>
      <c r="BG6" s="6">
        <v>18</v>
      </c>
      <c r="BH6" s="69">
        <v>18</v>
      </c>
      <c r="BJ6" s="6">
        <v>3</v>
      </c>
      <c r="BK6" s="69"/>
      <c r="BR6" s="6">
        <v>2</v>
      </c>
      <c r="BS6" s="6">
        <v>4</v>
      </c>
      <c r="BT6" s="6">
        <v>3</v>
      </c>
      <c r="BU6" s="6">
        <v>1</v>
      </c>
      <c r="BV6" s="6">
        <v>4</v>
      </c>
      <c r="BY6" s="6">
        <v>2</v>
      </c>
      <c r="BZ6" s="6">
        <v>1</v>
      </c>
      <c r="CA6" s="6">
        <v>2</v>
      </c>
      <c r="CB6" s="6">
        <v>2</v>
      </c>
      <c r="CE6" s="6">
        <v>2</v>
      </c>
      <c r="CS6" s="6">
        <v>1</v>
      </c>
      <c r="DB6" s="6">
        <v>1</v>
      </c>
      <c r="DC6" s="6">
        <v>1</v>
      </c>
      <c r="DD6" s="6">
        <v>9</v>
      </c>
    </row>
    <row r="7" spans="1:114" ht="15.6" x14ac:dyDescent="0.3">
      <c r="A7" s="65" t="s">
        <v>635</v>
      </c>
      <c r="B7" s="66" t="s">
        <v>837</v>
      </c>
      <c r="C7" s="71">
        <f t="shared" si="0"/>
        <v>83</v>
      </c>
      <c r="H7" s="6">
        <v>2</v>
      </c>
      <c r="I7" s="6">
        <v>3</v>
      </c>
      <c r="L7" s="6">
        <v>2</v>
      </c>
      <c r="N7" s="6">
        <v>1</v>
      </c>
      <c r="U7" s="6">
        <v>1</v>
      </c>
      <c r="X7" s="6">
        <v>1</v>
      </c>
      <c r="Y7" s="6">
        <v>1</v>
      </c>
      <c r="Z7" s="6">
        <v>1</v>
      </c>
      <c r="AD7" s="69"/>
      <c r="AH7" s="6">
        <v>1</v>
      </c>
      <c r="AJ7" s="6">
        <v>1</v>
      </c>
      <c r="AP7" s="69">
        <v>1</v>
      </c>
      <c r="AR7" s="6">
        <v>1</v>
      </c>
      <c r="AS7" s="6">
        <v>1</v>
      </c>
      <c r="AU7" s="6">
        <v>1</v>
      </c>
      <c r="AV7" s="6">
        <v>1</v>
      </c>
      <c r="AX7" s="6">
        <v>1</v>
      </c>
      <c r="AY7" s="6">
        <v>1</v>
      </c>
      <c r="AZ7" s="69">
        <v>1</v>
      </c>
      <c r="BE7" s="6">
        <v>3</v>
      </c>
      <c r="BF7" s="69">
        <v>1</v>
      </c>
      <c r="BG7" s="6">
        <v>15</v>
      </c>
      <c r="BH7" s="69">
        <v>12</v>
      </c>
      <c r="BK7" s="69"/>
      <c r="BR7" s="6">
        <v>1</v>
      </c>
      <c r="BS7" s="6">
        <v>7</v>
      </c>
      <c r="BU7" s="6">
        <v>3</v>
      </c>
      <c r="BV7" s="6">
        <v>3</v>
      </c>
      <c r="BY7" s="6">
        <v>4</v>
      </c>
      <c r="BZ7" s="6">
        <v>2</v>
      </c>
      <c r="CA7" s="6">
        <v>1</v>
      </c>
      <c r="CB7" s="6">
        <v>1</v>
      </c>
      <c r="CE7" s="6">
        <v>1</v>
      </c>
      <c r="CJ7" s="6">
        <v>1</v>
      </c>
      <c r="CK7" s="6">
        <v>1</v>
      </c>
      <c r="CS7" s="6">
        <v>1</v>
      </c>
      <c r="DB7" s="6">
        <v>1</v>
      </c>
      <c r="DC7" s="6">
        <v>1</v>
      </c>
      <c r="DD7" s="6">
        <v>7</v>
      </c>
    </row>
    <row r="8" spans="1:114" ht="15.6" x14ac:dyDescent="0.25">
      <c r="A8" s="65" t="s">
        <v>636</v>
      </c>
      <c r="B8" s="65" t="s">
        <v>838</v>
      </c>
      <c r="C8" s="71">
        <f t="shared" si="0"/>
        <v>78</v>
      </c>
      <c r="I8" s="6">
        <v>1</v>
      </c>
      <c r="M8" s="6">
        <v>1</v>
      </c>
      <c r="N8" s="6">
        <v>1</v>
      </c>
      <c r="V8" s="6">
        <v>1</v>
      </c>
      <c r="Y8" s="6">
        <v>2</v>
      </c>
      <c r="Z8" s="6">
        <v>1</v>
      </c>
      <c r="AD8" s="69"/>
      <c r="AN8" s="6">
        <v>1</v>
      </c>
      <c r="AP8" s="69"/>
      <c r="AQ8" s="6">
        <v>1</v>
      </c>
      <c r="AR8" s="6">
        <v>2</v>
      </c>
      <c r="AW8" s="6">
        <v>1</v>
      </c>
      <c r="AX8" s="6">
        <v>1</v>
      </c>
      <c r="AY8" s="6">
        <v>1</v>
      </c>
      <c r="AZ8" s="69">
        <v>2</v>
      </c>
      <c r="BE8" s="6">
        <v>2</v>
      </c>
      <c r="BF8" s="69"/>
      <c r="BG8" s="6">
        <v>11</v>
      </c>
      <c r="BH8" s="69">
        <v>19</v>
      </c>
      <c r="BK8" s="69"/>
      <c r="BM8" s="6">
        <v>1</v>
      </c>
      <c r="BN8" s="6">
        <v>1</v>
      </c>
      <c r="BO8" s="6">
        <v>1</v>
      </c>
      <c r="BS8" s="6">
        <v>2</v>
      </c>
      <c r="BU8" s="6">
        <v>1</v>
      </c>
      <c r="BV8" s="6">
        <v>3</v>
      </c>
      <c r="BZ8" s="6">
        <v>2</v>
      </c>
      <c r="CA8" s="6">
        <v>1</v>
      </c>
      <c r="CB8" s="6">
        <v>1</v>
      </c>
      <c r="CD8" s="6">
        <v>1</v>
      </c>
      <c r="CL8" s="6">
        <v>1</v>
      </c>
      <c r="DC8" s="6">
        <v>2</v>
      </c>
      <c r="DD8" s="6">
        <v>14</v>
      </c>
    </row>
    <row r="9" spans="1:114" ht="15.6" x14ac:dyDescent="0.25">
      <c r="A9" s="65" t="s">
        <v>637</v>
      </c>
      <c r="B9" s="65" t="s">
        <v>839</v>
      </c>
      <c r="C9" s="71">
        <f t="shared" si="0"/>
        <v>91</v>
      </c>
      <c r="F9" s="6">
        <v>1</v>
      </c>
      <c r="I9" s="6">
        <v>1</v>
      </c>
      <c r="M9" s="6">
        <v>2</v>
      </c>
      <c r="N9" s="6">
        <v>1</v>
      </c>
      <c r="U9" s="6">
        <v>1</v>
      </c>
      <c r="V9" s="6">
        <v>1</v>
      </c>
      <c r="X9" s="6">
        <v>1</v>
      </c>
      <c r="AD9" s="69"/>
      <c r="AJ9" s="6">
        <v>1</v>
      </c>
      <c r="AP9" s="69"/>
      <c r="AT9" s="6">
        <v>1</v>
      </c>
      <c r="AX9" s="6">
        <v>1</v>
      </c>
      <c r="AY9" s="6">
        <v>1</v>
      </c>
      <c r="AZ9" s="69">
        <v>1</v>
      </c>
      <c r="BE9" s="6">
        <v>1</v>
      </c>
      <c r="BF9" s="69"/>
      <c r="BG9" s="6">
        <v>10</v>
      </c>
      <c r="BH9" s="69">
        <v>15</v>
      </c>
      <c r="BJ9" s="6">
        <v>2</v>
      </c>
      <c r="BK9" s="69"/>
      <c r="BN9" s="6">
        <v>1</v>
      </c>
      <c r="BR9" s="6">
        <v>1</v>
      </c>
      <c r="BS9" s="6">
        <v>4</v>
      </c>
      <c r="BT9" s="6">
        <v>2</v>
      </c>
      <c r="BU9" s="6">
        <v>2</v>
      </c>
      <c r="BV9" s="6">
        <v>6</v>
      </c>
      <c r="BZ9" s="6">
        <v>3</v>
      </c>
      <c r="CB9" s="6">
        <v>1</v>
      </c>
      <c r="CD9" s="6">
        <v>1</v>
      </c>
      <c r="CE9" s="6">
        <v>1</v>
      </c>
      <c r="CG9" s="6">
        <v>1</v>
      </c>
      <c r="CH9" s="6">
        <v>1</v>
      </c>
      <c r="CJ9" s="6">
        <v>1</v>
      </c>
      <c r="CK9" s="6">
        <v>1</v>
      </c>
      <c r="CN9" s="6">
        <v>1</v>
      </c>
      <c r="CS9" s="6">
        <v>1</v>
      </c>
      <c r="DB9" s="6">
        <v>2</v>
      </c>
      <c r="DD9" s="6">
        <v>18</v>
      </c>
      <c r="DF9" s="6">
        <v>1</v>
      </c>
      <c r="DG9" s="6">
        <v>1</v>
      </c>
      <c r="DH9" s="6">
        <v>1</v>
      </c>
      <c r="DI9" s="6">
        <v>1</v>
      </c>
    </row>
    <row r="10" spans="1:114" ht="15.6" x14ac:dyDescent="0.3">
      <c r="A10" s="65" t="s">
        <v>638</v>
      </c>
      <c r="B10" s="66" t="s">
        <v>840</v>
      </c>
      <c r="C10" s="71">
        <f t="shared" si="0"/>
        <v>101</v>
      </c>
      <c r="I10" s="6">
        <v>2</v>
      </c>
      <c r="L10" s="6">
        <v>1</v>
      </c>
      <c r="M10" s="6">
        <v>2</v>
      </c>
      <c r="N10" s="6">
        <v>3</v>
      </c>
      <c r="AD10" s="69"/>
      <c r="AG10" s="6">
        <v>1</v>
      </c>
      <c r="AH10" s="6">
        <v>1</v>
      </c>
      <c r="AJ10" s="6">
        <v>2</v>
      </c>
      <c r="AN10" s="6">
        <v>2</v>
      </c>
      <c r="AP10" s="69"/>
      <c r="AV10" s="6">
        <v>1</v>
      </c>
      <c r="AW10" s="6">
        <v>2</v>
      </c>
      <c r="AZ10" s="69">
        <v>2</v>
      </c>
      <c r="BB10" s="6">
        <v>2</v>
      </c>
      <c r="BE10" s="6">
        <v>1</v>
      </c>
      <c r="BF10" s="69"/>
      <c r="BG10" s="6">
        <v>26</v>
      </c>
      <c r="BH10" s="69">
        <v>23</v>
      </c>
      <c r="BJ10" s="6">
        <v>2</v>
      </c>
      <c r="BK10" s="69"/>
      <c r="BR10" s="6">
        <v>2</v>
      </c>
      <c r="BS10" s="6">
        <v>3</v>
      </c>
      <c r="BU10" s="6">
        <v>1</v>
      </c>
      <c r="BV10" s="6">
        <v>6</v>
      </c>
      <c r="BX10" s="6">
        <v>2</v>
      </c>
      <c r="BZ10" s="6">
        <v>3</v>
      </c>
      <c r="CA10" s="6">
        <v>3</v>
      </c>
      <c r="DD10" s="6">
        <v>10</v>
      </c>
    </row>
    <row r="11" spans="1:114" ht="15.6" x14ac:dyDescent="0.25">
      <c r="A11" s="65" t="s">
        <v>639</v>
      </c>
      <c r="B11" s="65" t="s">
        <v>841</v>
      </c>
      <c r="C11" s="71">
        <f t="shared" si="0"/>
        <v>105</v>
      </c>
      <c r="E11" s="6">
        <v>1</v>
      </c>
      <c r="I11" s="6">
        <v>1</v>
      </c>
      <c r="M11" s="6">
        <v>4</v>
      </c>
      <c r="N11" s="6">
        <v>1</v>
      </c>
      <c r="V11" s="6">
        <v>2</v>
      </c>
      <c r="X11" s="6">
        <v>2</v>
      </c>
      <c r="Z11" s="6">
        <v>1</v>
      </c>
      <c r="AD11" s="69"/>
      <c r="AF11" s="6">
        <v>1</v>
      </c>
      <c r="AG11" s="6">
        <v>1</v>
      </c>
      <c r="AH11" s="6">
        <v>3</v>
      </c>
      <c r="AJ11" s="6">
        <v>2</v>
      </c>
      <c r="AP11" s="69"/>
      <c r="AY11" s="6">
        <v>2</v>
      </c>
      <c r="AZ11" s="69">
        <v>4</v>
      </c>
      <c r="BE11" s="6">
        <v>2</v>
      </c>
      <c r="BF11" s="69"/>
      <c r="BG11" s="6">
        <v>24</v>
      </c>
      <c r="BH11" s="69">
        <v>10</v>
      </c>
      <c r="BK11" s="69"/>
      <c r="BM11" s="6">
        <v>1</v>
      </c>
      <c r="BR11" s="6">
        <v>2</v>
      </c>
      <c r="BS11" s="6">
        <v>3</v>
      </c>
      <c r="BU11" s="6">
        <v>1</v>
      </c>
      <c r="BV11" s="6">
        <v>3</v>
      </c>
      <c r="BX11" s="6">
        <v>1</v>
      </c>
      <c r="BZ11" s="6">
        <v>1</v>
      </c>
      <c r="CD11" s="6">
        <v>3</v>
      </c>
      <c r="CJ11" s="6">
        <v>3</v>
      </c>
      <c r="CK11" s="6">
        <v>3</v>
      </c>
      <c r="DB11" s="6">
        <v>5</v>
      </c>
      <c r="DD11" s="6">
        <v>20</v>
      </c>
    </row>
    <row r="12" spans="1:114" ht="15.6" x14ac:dyDescent="0.25">
      <c r="A12" s="65" t="s">
        <v>640</v>
      </c>
      <c r="B12" s="65" t="s">
        <v>842</v>
      </c>
      <c r="C12" s="71">
        <f t="shared" si="0"/>
        <v>96</v>
      </c>
      <c r="D12" s="6">
        <v>1</v>
      </c>
      <c r="E12" s="6">
        <v>1</v>
      </c>
      <c r="H12" s="6">
        <v>1</v>
      </c>
      <c r="I12" s="6">
        <v>1</v>
      </c>
      <c r="M12" s="6">
        <v>4</v>
      </c>
      <c r="U12" s="6">
        <v>1</v>
      </c>
      <c r="X12" s="6">
        <v>1</v>
      </c>
      <c r="AC12" s="6">
        <v>1</v>
      </c>
      <c r="AD12" s="69"/>
      <c r="AH12" s="6">
        <v>3</v>
      </c>
      <c r="AJ12" s="6">
        <v>1</v>
      </c>
      <c r="AP12" s="69"/>
      <c r="AQ12" s="6">
        <v>1</v>
      </c>
      <c r="AS12" s="6">
        <v>1</v>
      </c>
      <c r="AU12" s="6">
        <v>1</v>
      </c>
      <c r="AX12" s="6">
        <v>3</v>
      </c>
      <c r="AY12" s="6">
        <v>3</v>
      </c>
      <c r="AZ12" s="69">
        <v>3</v>
      </c>
      <c r="BA12" s="6">
        <v>1</v>
      </c>
      <c r="BB12" s="6">
        <v>1</v>
      </c>
      <c r="BD12" s="6">
        <v>1</v>
      </c>
      <c r="BE12" s="6">
        <v>1</v>
      </c>
      <c r="BF12" s="69"/>
      <c r="BG12" s="6">
        <v>14</v>
      </c>
      <c r="BH12" s="69">
        <v>11</v>
      </c>
      <c r="BJ12" s="6">
        <v>1</v>
      </c>
      <c r="BK12" s="69"/>
      <c r="BR12" s="6">
        <v>1</v>
      </c>
      <c r="BS12" s="6">
        <v>1</v>
      </c>
      <c r="BT12" s="6">
        <v>1</v>
      </c>
      <c r="BV12" s="6">
        <v>5</v>
      </c>
      <c r="BX12" s="6">
        <v>2</v>
      </c>
      <c r="BY12" s="6">
        <v>1</v>
      </c>
      <c r="BZ12" s="6">
        <v>2</v>
      </c>
      <c r="CA12" s="6">
        <v>1</v>
      </c>
      <c r="CB12" s="6">
        <v>3</v>
      </c>
      <c r="CD12" s="6">
        <v>3</v>
      </c>
      <c r="CE12" s="6">
        <v>1</v>
      </c>
      <c r="CG12" s="6">
        <v>4</v>
      </c>
      <c r="CJ12" s="6">
        <v>2</v>
      </c>
      <c r="CK12" s="6">
        <v>2</v>
      </c>
      <c r="CM12" s="6">
        <v>2</v>
      </c>
      <c r="DB12" s="6">
        <v>3</v>
      </c>
      <c r="DD12" s="6">
        <v>9</v>
      </c>
    </row>
    <row r="13" spans="1:114" ht="15.6" x14ac:dyDescent="0.25">
      <c r="A13" s="65" t="s">
        <v>279</v>
      </c>
      <c r="B13" s="65" t="s">
        <v>843</v>
      </c>
      <c r="C13" s="71">
        <f t="shared" si="0"/>
        <v>79</v>
      </c>
      <c r="F13" s="6">
        <v>1</v>
      </c>
      <c r="I13" s="6">
        <v>2</v>
      </c>
      <c r="N13" s="6">
        <v>1</v>
      </c>
      <c r="V13" s="6">
        <v>1</v>
      </c>
      <c r="Y13" s="6">
        <v>2</v>
      </c>
      <c r="AD13" s="69"/>
      <c r="AN13" s="6">
        <v>1</v>
      </c>
      <c r="AP13" s="69"/>
      <c r="AR13" s="6">
        <v>1</v>
      </c>
      <c r="AX13" s="6">
        <v>1</v>
      </c>
      <c r="AY13" s="6">
        <v>1</v>
      </c>
      <c r="AZ13" s="69">
        <v>1</v>
      </c>
      <c r="BA13" s="6">
        <v>1</v>
      </c>
      <c r="BF13" s="69">
        <v>1</v>
      </c>
      <c r="BG13" s="6">
        <v>19</v>
      </c>
      <c r="BH13" s="69">
        <v>20</v>
      </c>
      <c r="BK13" s="69"/>
      <c r="BN13" s="6">
        <v>1</v>
      </c>
      <c r="BS13" s="6">
        <v>1</v>
      </c>
      <c r="BU13" s="6">
        <v>1</v>
      </c>
      <c r="BV13" s="6">
        <v>6</v>
      </c>
      <c r="BZ13" s="6">
        <v>2</v>
      </c>
      <c r="CA13" s="6">
        <v>1</v>
      </c>
      <c r="CB13" s="6">
        <v>1</v>
      </c>
      <c r="CD13" s="6">
        <v>2</v>
      </c>
      <c r="DC13" s="6">
        <v>2</v>
      </c>
      <c r="DD13" s="6">
        <v>12</v>
      </c>
    </row>
    <row r="14" spans="1:114" ht="15.6" x14ac:dyDescent="0.25">
      <c r="A14" s="65" t="s">
        <v>281</v>
      </c>
      <c r="B14" s="65" t="s">
        <v>844</v>
      </c>
      <c r="C14" s="71">
        <f t="shared" si="0"/>
        <v>88</v>
      </c>
      <c r="L14" s="6">
        <v>1</v>
      </c>
      <c r="M14" s="6">
        <v>2</v>
      </c>
      <c r="N14" s="6">
        <v>2</v>
      </c>
      <c r="O14" s="6">
        <v>1</v>
      </c>
      <c r="V14" s="6">
        <v>1</v>
      </c>
      <c r="AD14" s="69"/>
      <c r="AJ14" s="6">
        <v>1</v>
      </c>
      <c r="AP14" s="69"/>
      <c r="AT14" s="6">
        <v>2</v>
      </c>
      <c r="AW14" s="6">
        <v>1</v>
      </c>
      <c r="AX14" s="6">
        <v>1</v>
      </c>
      <c r="AY14" s="6">
        <v>1</v>
      </c>
      <c r="AZ14" s="69">
        <v>2</v>
      </c>
      <c r="BB14" s="6">
        <v>1</v>
      </c>
      <c r="BE14" s="6">
        <v>2</v>
      </c>
      <c r="BF14" s="69"/>
      <c r="BG14" s="6">
        <v>6</v>
      </c>
      <c r="BH14" s="69">
        <v>9</v>
      </c>
      <c r="BJ14" s="6">
        <v>1</v>
      </c>
      <c r="BK14" s="69"/>
      <c r="BN14" s="6">
        <v>3</v>
      </c>
      <c r="BR14" s="6">
        <v>1</v>
      </c>
      <c r="BS14" s="6">
        <v>4</v>
      </c>
      <c r="BT14" s="6">
        <v>1</v>
      </c>
      <c r="BU14" s="6">
        <v>2</v>
      </c>
      <c r="BV14" s="6">
        <v>1</v>
      </c>
      <c r="BX14" s="6">
        <v>1</v>
      </c>
      <c r="BY14" s="6">
        <v>1</v>
      </c>
      <c r="BZ14" s="6">
        <v>5</v>
      </c>
      <c r="CA14" s="6">
        <v>1</v>
      </c>
      <c r="CB14" s="6">
        <v>1</v>
      </c>
      <c r="CD14" s="6">
        <v>1</v>
      </c>
      <c r="CE14" s="6">
        <v>1</v>
      </c>
      <c r="CJ14" s="6">
        <v>1</v>
      </c>
      <c r="CK14" s="6">
        <v>1</v>
      </c>
      <c r="CS14" s="6">
        <v>1</v>
      </c>
      <c r="CU14" s="6">
        <v>1</v>
      </c>
      <c r="DB14" s="6">
        <v>4</v>
      </c>
      <c r="DD14" s="6">
        <v>19</v>
      </c>
      <c r="DF14" s="6">
        <v>1</v>
      </c>
      <c r="DG14" s="6">
        <v>1</v>
      </c>
      <c r="DH14" s="6">
        <v>1</v>
      </c>
      <c r="DI14" s="6">
        <v>1</v>
      </c>
    </row>
    <row r="15" spans="1:114" ht="15.6" x14ac:dyDescent="0.25">
      <c r="A15" s="65" t="s">
        <v>283</v>
      </c>
      <c r="B15" s="65" t="s">
        <v>845</v>
      </c>
      <c r="C15" s="71">
        <f t="shared" si="0"/>
        <v>121</v>
      </c>
      <c r="G15" s="6">
        <v>1</v>
      </c>
      <c r="I15" s="6">
        <v>2</v>
      </c>
      <c r="M15" s="6">
        <v>6</v>
      </c>
      <c r="N15" s="6">
        <v>2</v>
      </c>
      <c r="U15" s="6">
        <v>1</v>
      </c>
      <c r="Z15" s="6">
        <v>1</v>
      </c>
      <c r="AD15" s="69"/>
      <c r="AG15" s="6">
        <v>1</v>
      </c>
      <c r="AH15" s="6">
        <v>2</v>
      </c>
      <c r="AJ15" s="6">
        <v>1</v>
      </c>
      <c r="AL15" s="6">
        <v>1</v>
      </c>
      <c r="AN15" s="6">
        <v>1</v>
      </c>
      <c r="AP15" s="69">
        <v>1</v>
      </c>
      <c r="AX15" s="6">
        <v>2</v>
      </c>
      <c r="AY15" s="6">
        <v>2</v>
      </c>
      <c r="AZ15" s="69">
        <v>7</v>
      </c>
      <c r="BB15" s="6">
        <v>1</v>
      </c>
      <c r="BE15" s="6">
        <v>2</v>
      </c>
      <c r="BF15" s="69"/>
      <c r="BG15" s="6">
        <v>17</v>
      </c>
      <c r="BH15" s="69">
        <v>16</v>
      </c>
      <c r="BK15" s="69"/>
      <c r="BR15" s="6">
        <v>1</v>
      </c>
      <c r="BS15" s="6">
        <v>3</v>
      </c>
      <c r="BU15" s="6">
        <v>2</v>
      </c>
      <c r="BV15" s="6">
        <v>6</v>
      </c>
      <c r="BX15" s="6">
        <v>1</v>
      </c>
      <c r="BZ15" s="6">
        <v>3</v>
      </c>
      <c r="CB15" s="6">
        <v>2</v>
      </c>
      <c r="CD15" s="6">
        <v>2</v>
      </c>
      <c r="CE15" s="6">
        <v>1</v>
      </c>
      <c r="CJ15" s="6">
        <v>1</v>
      </c>
      <c r="CK15" s="6">
        <v>1</v>
      </c>
      <c r="DB15" s="6">
        <v>10</v>
      </c>
      <c r="DD15" s="6">
        <v>24</v>
      </c>
    </row>
    <row r="16" spans="1:114" ht="15.6" x14ac:dyDescent="0.25">
      <c r="A16" s="65" t="s">
        <v>285</v>
      </c>
      <c r="B16" s="65" t="s">
        <v>846</v>
      </c>
      <c r="C16" s="71">
        <f t="shared" si="0"/>
        <v>99</v>
      </c>
      <c r="H16" s="6">
        <v>1</v>
      </c>
      <c r="I16" s="6">
        <v>2</v>
      </c>
      <c r="M16" s="6">
        <v>4</v>
      </c>
      <c r="U16" s="6">
        <v>1</v>
      </c>
      <c r="X16" s="6">
        <v>1</v>
      </c>
      <c r="Y16" s="6">
        <v>1</v>
      </c>
      <c r="AA16" s="6">
        <v>1</v>
      </c>
      <c r="AD16" s="69"/>
      <c r="AH16" s="6">
        <v>2</v>
      </c>
      <c r="AN16" s="6">
        <v>1</v>
      </c>
      <c r="AP16" s="69"/>
      <c r="AQ16" s="6">
        <v>1</v>
      </c>
      <c r="AS16" s="6">
        <v>3</v>
      </c>
      <c r="AU16" s="6">
        <v>1</v>
      </c>
      <c r="AX16" s="6">
        <v>2</v>
      </c>
      <c r="AY16" s="6">
        <v>2</v>
      </c>
      <c r="AZ16" s="69">
        <v>3</v>
      </c>
      <c r="BA16" s="6">
        <v>1</v>
      </c>
      <c r="BB16" s="6">
        <v>2</v>
      </c>
      <c r="BF16" s="69"/>
      <c r="BG16" s="6">
        <v>11</v>
      </c>
      <c r="BH16" s="69">
        <v>14</v>
      </c>
      <c r="BK16" s="69"/>
      <c r="BS16" s="6">
        <v>5</v>
      </c>
      <c r="BV16" s="6">
        <v>5</v>
      </c>
      <c r="BX16" s="6">
        <v>3</v>
      </c>
      <c r="BY16" s="6">
        <v>4</v>
      </c>
      <c r="CA16" s="6">
        <v>2</v>
      </c>
      <c r="CB16" s="6">
        <v>2</v>
      </c>
      <c r="CD16" s="6">
        <v>2</v>
      </c>
      <c r="CG16" s="6">
        <v>4</v>
      </c>
      <c r="CJ16" s="6">
        <v>2</v>
      </c>
      <c r="CK16" s="6">
        <v>2</v>
      </c>
      <c r="DB16" s="6">
        <v>3</v>
      </c>
      <c r="DD16" s="6">
        <v>14</v>
      </c>
    </row>
    <row r="17" spans="1:114" ht="15.6" x14ac:dyDescent="0.25">
      <c r="A17" s="65" t="s">
        <v>287</v>
      </c>
      <c r="B17" s="65" t="s">
        <v>847</v>
      </c>
      <c r="C17" s="71">
        <f t="shared" si="0"/>
        <v>74</v>
      </c>
      <c r="I17" s="6">
        <v>1</v>
      </c>
      <c r="V17" s="6">
        <v>1</v>
      </c>
      <c r="Y17" s="6">
        <v>2</v>
      </c>
      <c r="AD17" s="69"/>
      <c r="AN17" s="6">
        <v>1</v>
      </c>
      <c r="AP17" s="69"/>
      <c r="AQ17" s="6">
        <v>1</v>
      </c>
      <c r="AR17" s="6">
        <v>1</v>
      </c>
      <c r="AW17" s="6">
        <v>1</v>
      </c>
      <c r="AX17" s="6">
        <v>1</v>
      </c>
      <c r="AY17" s="6">
        <v>1</v>
      </c>
      <c r="AZ17" s="69">
        <v>1</v>
      </c>
      <c r="BE17" s="6">
        <v>1</v>
      </c>
      <c r="BF17" s="69">
        <v>1</v>
      </c>
      <c r="BG17" s="6">
        <v>13</v>
      </c>
      <c r="BH17" s="69">
        <v>20</v>
      </c>
      <c r="BK17" s="69"/>
      <c r="BM17" s="6">
        <v>1</v>
      </c>
      <c r="BN17" s="6">
        <v>1</v>
      </c>
      <c r="BS17" s="6">
        <v>1</v>
      </c>
      <c r="BV17" s="6">
        <v>3</v>
      </c>
      <c r="BZ17" s="6">
        <v>3</v>
      </c>
      <c r="CA17" s="6">
        <v>1</v>
      </c>
      <c r="CB17" s="6">
        <v>1</v>
      </c>
      <c r="CD17" s="6">
        <v>1</v>
      </c>
      <c r="CS17" s="6">
        <v>1</v>
      </c>
      <c r="DC17" s="6">
        <v>3</v>
      </c>
      <c r="DD17" s="6">
        <v>13</v>
      </c>
    </row>
    <row r="18" spans="1:114" ht="15.6" x14ac:dyDescent="0.25">
      <c r="A18" s="65" t="s">
        <v>289</v>
      </c>
      <c r="B18" s="65" t="s">
        <v>848</v>
      </c>
      <c r="C18" s="71">
        <f t="shared" si="0"/>
        <v>96</v>
      </c>
      <c r="M18" s="6">
        <v>6</v>
      </c>
      <c r="N18" s="6">
        <v>1</v>
      </c>
      <c r="O18" s="6">
        <v>4</v>
      </c>
      <c r="Y18" s="6">
        <v>1</v>
      </c>
      <c r="AD18" s="69"/>
      <c r="AH18" s="6">
        <v>1</v>
      </c>
      <c r="AJ18" s="6">
        <v>2</v>
      </c>
      <c r="AP18" s="69">
        <v>1</v>
      </c>
      <c r="AR18" s="6">
        <v>1</v>
      </c>
      <c r="AX18" s="6">
        <v>1</v>
      </c>
      <c r="AY18" s="6">
        <v>1</v>
      </c>
      <c r="AZ18" s="69">
        <v>2</v>
      </c>
      <c r="BA18" s="6">
        <v>1</v>
      </c>
      <c r="BD18" s="6">
        <v>2</v>
      </c>
      <c r="BE18" s="6">
        <v>2</v>
      </c>
      <c r="BF18" s="69"/>
      <c r="BG18" s="6">
        <v>5</v>
      </c>
      <c r="BH18" s="69">
        <v>16</v>
      </c>
      <c r="BJ18" s="6">
        <v>1</v>
      </c>
      <c r="BK18" s="69"/>
      <c r="BR18" s="6">
        <v>2</v>
      </c>
      <c r="BS18" s="6">
        <v>2</v>
      </c>
      <c r="BT18" s="6">
        <v>1</v>
      </c>
      <c r="BU18" s="6">
        <v>1</v>
      </c>
      <c r="BV18" s="6">
        <v>4</v>
      </c>
      <c r="BZ18" s="6">
        <v>4</v>
      </c>
      <c r="CB18" s="6">
        <v>1</v>
      </c>
      <c r="CE18" s="6">
        <v>2</v>
      </c>
      <c r="CJ18" s="6">
        <v>2</v>
      </c>
      <c r="CK18" s="6">
        <v>2</v>
      </c>
      <c r="CL18" s="6">
        <v>1</v>
      </c>
      <c r="CU18" s="6">
        <v>2</v>
      </c>
      <c r="DB18" s="6">
        <v>9</v>
      </c>
      <c r="DD18" s="6">
        <v>15</v>
      </c>
    </row>
    <row r="19" spans="1:114" ht="15.6" x14ac:dyDescent="0.25">
      <c r="A19" s="65" t="s">
        <v>291</v>
      </c>
      <c r="B19" s="65" t="s">
        <v>849</v>
      </c>
      <c r="C19" s="71">
        <f t="shared" si="0"/>
        <v>91</v>
      </c>
      <c r="I19" s="6">
        <v>1</v>
      </c>
      <c r="M19" s="6">
        <v>3</v>
      </c>
      <c r="R19" s="6">
        <v>1</v>
      </c>
      <c r="U19" s="6">
        <v>1</v>
      </c>
      <c r="X19" s="6">
        <v>1</v>
      </c>
      <c r="AC19" s="6">
        <v>1</v>
      </c>
      <c r="AD19" s="69"/>
      <c r="AH19" s="6">
        <v>1</v>
      </c>
      <c r="AP19" s="69"/>
      <c r="AQ19" s="6">
        <v>1</v>
      </c>
      <c r="AS19" s="6">
        <v>1</v>
      </c>
      <c r="AU19" s="6">
        <v>1</v>
      </c>
      <c r="AV19" s="6">
        <v>1</v>
      </c>
      <c r="AX19" s="6">
        <v>2</v>
      </c>
      <c r="AY19" s="6">
        <v>2</v>
      </c>
      <c r="AZ19" s="69">
        <v>3</v>
      </c>
      <c r="BA19" s="6">
        <v>1</v>
      </c>
      <c r="BB19" s="6">
        <v>1</v>
      </c>
      <c r="BC19" s="6">
        <v>1</v>
      </c>
      <c r="BD19" s="6">
        <v>1</v>
      </c>
      <c r="BE19" s="6">
        <v>1</v>
      </c>
      <c r="BF19" s="69"/>
      <c r="BG19" s="6">
        <v>16</v>
      </c>
      <c r="BH19" s="69">
        <v>15</v>
      </c>
      <c r="BK19" s="69"/>
      <c r="BS19" s="6">
        <v>3</v>
      </c>
      <c r="BV19" s="6">
        <v>3</v>
      </c>
      <c r="BX19" s="6">
        <v>2</v>
      </c>
      <c r="BY19" s="6">
        <v>2</v>
      </c>
      <c r="BZ19" s="6">
        <v>1</v>
      </c>
      <c r="CB19" s="6">
        <v>2</v>
      </c>
      <c r="CD19" s="6">
        <v>3</v>
      </c>
      <c r="CG19" s="6">
        <v>3</v>
      </c>
      <c r="CJ19" s="6">
        <v>2</v>
      </c>
      <c r="CK19" s="6">
        <v>2</v>
      </c>
      <c r="CL19" s="6">
        <v>1</v>
      </c>
      <c r="CM19" s="6">
        <v>1</v>
      </c>
      <c r="CS19" s="6">
        <v>1</v>
      </c>
      <c r="CZ19" s="6">
        <v>1</v>
      </c>
      <c r="DB19" s="6">
        <v>2</v>
      </c>
      <c r="DD19" s="6">
        <v>7</v>
      </c>
    </row>
    <row r="20" spans="1:114" ht="15.6" x14ac:dyDescent="0.25">
      <c r="A20" s="65" t="s">
        <v>293</v>
      </c>
      <c r="B20" s="65" t="s">
        <v>850</v>
      </c>
      <c r="C20" s="71">
        <f t="shared" si="0"/>
        <v>119</v>
      </c>
      <c r="M20" s="6">
        <v>3</v>
      </c>
      <c r="O20" s="6">
        <v>1</v>
      </c>
      <c r="V20" s="6">
        <v>1</v>
      </c>
      <c r="Y20" s="6">
        <v>4</v>
      </c>
      <c r="Z20" s="6">
        <v>1</v>
      </c>
      <c r="AD20" s="69"/>
      <c r="AH20" s="6">
        <v>3</v>
      </c>
      <c r="AJ20" s="6">
        <v>3</v>
      </c>
      <c r="AN20" s="6">
        <v>2</v>
      </c>
      <c r="AP20" s="69"/>
      <c r="AX20" s="6">
        <v>4</v>
      </c>
      <c r="AY20" s="6">
        <v>4</v>
      </c>
      <c r="AZ20" s="69">
        <v>4</v>
      </c>
      <c r="BE20" s="6">
        <v>1</v>
      </c>
      <c r="BF20" s="69"/>
      <c r="BG20" s="6">
        <v>7</v>
      </c>
      <c r="BH20" s="69">
        <v>13</v>
      </c>
      <c r="BK20" s="69"/>
      <c r="BR20" s="6">
        <v>3</v>
      </c>
      <c r="BS20" s="6">
        <v>1</v>
      </c>
      <c r="BV20" s="6">
        <v>3</v>
      </c>
      <c r="BZ20" s="6">
        <v>6</v>
      </c>
      <c r="CA20" s="6">
        <v>5</v>
      </c>
      <c r="CB20" s="6">
        <v>4</v>
      </c>
      <c r="CD20" s="6">
        <v>1</v>
      </c>
      <c r="CE20" s="6">
        <v>3</v>
      </c>
      <c r="CJ20" s="6">
        <v>2</v>
      </c>
      <c r="CK20" s="6">
        <v>2</v>
      </c>
      <c r="CL20" s="6">
        <v>1</v>
      </c>
      <c r="CS20" s="6">
        <v>1</v>
      </c>
      <c r="DB20" s="6">
        <v>4</v>
      </c>
      <c r="DD20" s="6">
        <v>30</v>
      </c>
      <c r="DJ20" s="6">
        <v>2</v>
      </c>
    </row>
    <row r="21" spans="1:114" ht="15.6" x14ac:dyDescent="0.25">
      <c r="A21" s="65" t="s">
        <v>295</v>
      </c>
      <c r="B21" s="65" t="s">
        <v>851</v>
      </c>
      <c r="C21" s="71">
        <f t="shared" si="0"/>
        <v>62</v>
      </c>
      <c r="G21" s="6">
        <v>1</v>
      </c>
      <c r="I21" s="6">
        <v>1</v>
      </c>
      <c r="M21" s="6">
        <v>2</v>
      </c>
      <c r="N21" s="6">
        <v>4</v>
      </c>
      <c r="O21" s="6">
        <v>1</v>
      </c>
      <c r="V21" s="6">
        <v>1</v>
      </c>
      <c r="AD21" s="69"/>
      <c r="AP21" s="69"/>
      <c r="AQ21" s="6">
        <v>1</v>
      </c>
      <c r="AX21" s="6">
        <v>1</v>
      </c>
      <c r="AY21" s="6">
        <v>1</v>
      </c>
      <c r="AZ21" s="69">
        <v>1</v>
      </c>
      <c r="BA21" s="6">
        <v>1</v>
      </c>
      <c r="BF21" s="69"/>
      <c r="BG21" s="6">
        <v>7</v>
      </c>
      <c r="BH21" s="69">
        <v>11</v>
      </c>
      <c r="BJ21" s="6">
        <v>1</v>
      </c>
      <c r="BK21" s="69"/>
      <c r="BN21" s="6">
        <v>1</v>
      </c>
      <c r="BS21" s="6">
        <v>4</v>
      </c>
      <c r="BT21" s="6">
        <v>1</v>
      </c>
      <c r="BU21" s="6">
        <v>3</v>
      </c>
      <c r="BV21" s="6">
        <v>1</v>
      </c>
      <c r="BZ21" s="6">
        <v>1</v>
      </c>
      <c r="CA21" s="6">
        <v>2</v>
      </c>
      <c r="CB21" s="6">
        <v>1</v>
      </c>
      <c r="CD21" s="6">
        <v>1</v>
      </c>
      <c r="CJ21" s="6">
        <v>1</v>
      </c>
      <c r="CK21" s="6">
        <v>1</v>
      </c>
      <c r="CQ21" s="6">
        <v>1</v>
      </c>
      <c r="DB21" s="6">
        <v>2</v>
      </c>
      <c r="DC21" s="6">
        <v>2</v>
      </c>
      <c r="DD21" s="6">
        <v>8</v>
      </c>
    </row>
    <row r="22" spans="1:114" ht="15.6" x14ac:dyDescent="0.25">
      <c r="A22" s="65" t="s">
        <v>297</v>
      </c>
      <c r="B22" s="65" t="s">
        <v>852</v>
      </c>
      <c r="C22" s="71">
        <f t="shared" si="0"/>
        <v>105</v>
      </c>
      <c r="E22" s="6">
        <v>1</v>
      </c>
      <c r="H22" s="6">
        <v>1</v>
      </c>
      <c r="L22" s="6">
        <v>1</v>
      </c>
      <c r="M22" s="6">
        <v>7</v>
      </c>
      <c r="O22" s="6">
        <v>1</v>
      </c>
      <c r="U22" s="6">
        <v>1</v>
      </c>
      <c r="Y22" s="6">
        <v>1</v>
      </c>
      <c r="AD22" s="69"/>
      <c r="AN22" s="6">
        <v>1</v>
      </c>
      <c r="AP22" s="69"/>
      <c r="AR22" s="6">
        <v>2</v>
      </c>
      <c r="AT22" s="6">
        <v>1</v>
      </c>
      <c r="AX22" s="6">
        <v>2</v>
      </c>
      <c r="AY22" s="6">
        <v>2</v>
      </c>
      <c r="AZ22" s="69">
        <v>6</v>
      </c>
      <c r="BA22" s="6">
        <v>1</v>
      </c>
      <c r="BF22" s="69"/>
      <c r="BG22" s="6">
        <v>5</v>
      </c>
      <c r="BH22" s="69">
        <v>12</v>
      </c>
      <c r="BI22" s="6">
        <v>1</v>
      </c>
      <c r="BK22" s="69"/>
      <c r="BS22" s="6">
        <v>2</v>
      </c>
      <c r="BX22" s="6">
        <v>1</v>
      </c>
      <c r="BZ22" s="6">
        <v>6</v>
      </c>
      <c r="CA22" s="6">
        <v>1</v>
      </c>
      <c r="CB22" s="6">
        <v>2</v>
      </c>
      <c r="CD22" s="6">
        <v>1</v>
      </c>
      <c r="CG22" s="6">
        <v>3</v>
      </c>
      <c r="CJ22" s="6">
        <v>1</v>
      </c>
      <c r="CK22" s="6">
        <v>1</v>
      </c>
      <c r="CL22" s="6">
        <v>2</v>
      </c>
      <c r="CQ22" s="6">
        <v>2</v>
      </c>
      <c r="CS22" s="6">
        <v>1</v>
      </c>
      <c r="DB22" s="6">
        <v>6</v>
      </c>
      <c r="DD22" s="6">
        <v>31</v>
      </c>
      <c r="DJ22" s="6">
        <v>1</v>
      </c>
    </row>
    <row r="23" spans="1:114" ht="15.6" x14ac:dyDescent="0.25">
      <c r="A23" s="65" t="s">
        <v>299</v>
      </c>
      <c r="B23" s="65" t="s">
        <v>853</v>
      </c>
      <c r="C23" s="71">
        <f t="shared" si="0"/>
        <v>83</v>
      </c>
      <c r="E23" s="6">
        <v>1</v>
      </c>
      <c r="M23" s="6">
        <v>7</v>
      </c>
      <c r="T23" s="6">
        <v>1</v>
      </c>
      <c r="Z23" s="6">
        <v>2</v>
      </c>
      <c r="AD23" s="69"/>
      <c r="AJ23" s="6">
        <v>2</v>
      </c>
      <c r="AN23" s="6">
        <v>1</v>
      </c>
      <c r="AP23" s="69">
        <v>1</v>
      </c>
      <c r="AX23" s="6">
        <v>5</v>
      </c>
      <c r="AY23" s="6">
        <v>5</v>
      </c>
      <c r="AZ23" s="69">
        <v>3</v>
      </c>
      <c r="BD23" s="6">
        <v>1</v>
      </c>
      <c r="BF23" s="69"/>
      <c r="BG23" s="6">
        <v>11</v>
      </c>
      <c r="BH23" s="69">
        <v>3</v>
      </c>
      <c r="BK23" s="69"/>
      <c r="BR23" s="6">
        <v>2</v>
      </c>
      <c r="BX23" s="6">
        <v>2</v>
      </c>
      <c r="BZ23" s="6">
        <v>1</v>
      </c>
      <c r="CB23" s="6">
        <v>5</v>
      </c>
      <c r="CD23" s="6">
        <v>4</v>
      </c>
      <c r="CE23" s="6">
        <v>2</v>
      </c>
      <c r="CG23" s="6">
        <v>1</v>
      </c>
      <c r="CJ23" s="6">
        <v>1</v>
      </c>
      <c r="CK23" s="6">
        <v>1</v>
      </c>
      <c r="CL23" s="6">
        <v>1</v>
      </c>
      <c r="CS23" s="6">
        <v>1</v>
      </c>
      <c r="CU23" s="6">
        <v>1</v>
      </c>
      <c r="DB23" s="6">
        <v>2</v>
      </c>
      <c r="DC23" s="6">
        <v>1</v>
      </c>
      <c r="DD23" s="6">
        <v>16</v>
      </c>
    </row>
    <row r="24" spans="1:114" ht="15.6" x14ac:dyDescent="0.25">
      <c r="A24" s="65" t="s">
        <v>302</v>
      </c>
      <c r="B24" s="65" t="s">
        <v>854</v>
      </c>
      <c r="C24" s="71">
        <f t="shared" si="0"/>
        <v>94</v>
      </c>
      <c r="F24" s="6">
        <v>1</v>
      </c>
      <c r="M24" s="6">
        <v>5</v>
      </c>
      <c r="N24" s="6">
        <v>2</v>
      </c>
      <c r="O24" s="6">
        <v>3</v>
      </c>
      <c r="Y24" s="6">
        <v>1</v>
      </c>
      <c r="AC24" s="6">
        <v>1</v>
      </c>
      <c r="AD24" s="69"/>
      <c r="AH24" s="6">
        <v>2</v>
      </c>
      <c r="AJ24" s="6">
        <v>2</v>
      </c>
      <c r="AP24" s="69"/>
      <c r="AT24" s="6">
        <v>1</v>
      </c>
      <c r="AX24" s="6">
        <v>5</v>
      </c>
      <c r="AY24" s="6">
        <v>5</v>
      </c>
      <c r="AZ24" s="69">
        <v>3</v>
      </c>
      <c r="BB24" s="6">
        <v>2</v>
      </c>
      <c r="BD24" s="6">
        <v>2</v>
      </c>
      <c r="BF24" s="69"/>
      <c r="BG24" s="6">
        <v>11</v>
      </c>
      <c r="BH24" s="69">
        <v>5</v>
      </c>
      <c r="BJ24" s="6">
        <v>1</v>
      </c>
      <c r="BK24" s="69"/>
      <c r="BR24" s="6">
        <v>2</v>
      </c>
      <c r="BS24" s="6">
        <v>1</v>
      </c>
      <c r="BT24" s="6">
        <v>1</v>
      </c>
      <c r="BU24" s="6">
        <v>1</v>
      </c>
      <c r="BW24" s="6">
        <v>1</v>
      </c>
      <c r="BX24" s="6">
        <v>2</v>
      </c>
      <c r="CB24" s="6">
        <v>5</v>
      </c>
      <c r="CE24" s="6">
        <v>2</v>
      </c>
      <c r="CF24" s="6">
        <v>1</v>
      </c>
      <c r="CJ24" s="6">
        <v>1</v>
      </c>
      <c r="CK24" s="6">
        <v>1</v>
      </c>
      <c r="CL24" s="6">
        <v>2</v>
      </c>
      <c r="CM24" s="6">
        <v>2</v>
      </c>
      <c r="DB24" s="6">
        <v>5</v>
      </c>
      <c r="DD24" s="6">
        <v>16</v>
      </c>
    </row>
    <row r="25" spans="1:114" ht="15.6" x14ac:dyDescent="0.25">
      <c r="A25" s="65" t="s">
        <v>304</v>
      </c>
      <c r="B25" s="65" t="s">
        <v>855</v>
      </c>
      <c r="C25" s="71">
        <f t="shared" si="0"/>
        <v>92</v>
      </c>
      <c r="D25" s="6">
        <v>1</v>
      </c>
      <c r="I25" s="6">
        <v>1</v>
      </c>
      <c r="M25" s="6">
        <v>2</v>
      </c>
      <c r="N25" s="6">
        <v>2</v>
      </c>
      <c r="O25" s="6">
        <v>2</v>
      </c>
      <c r="P25" s="6">
        <v>1</v>
      </c>
      <c r="T25" s="6">
        <v>1</v>
      </c>
      <c r="AC25" s="6">
        <v>1</v>
      </c>
      <c r="AD25" s="69"/>
      <c r="AJ25" s="6">
        <v>2</v>
      </c>
      <c r="AP25" s="69"/>
      <c r="AX25" s="6">
        <v>4</v>
      </c>
      <c r="AY25" s="6">
        <v>4</v>
      </c>
      <c r="AZ25" s="69">
        <v>4</v>
      </c>
      <c r="BA25" s="6">
        <v>1</v>
      </c>
      <c r="BB25" s="6">
        <v>1</v>
      </c>
      <c r="BD25" s="6">
        <v>1</v>
      </c>
      <c r="BF25" s="69"/>
      <c r="BG25" s="6">
        <v>16</v>
      </c>
      <c r="BH25" s="69">
        <v>6</v>
      </c>
      <c r="BK25" s="69"/>
      <c r="BR25" s="6">
        <v>2</v>
      </c>
      <c r="BS25" s="6">
        <v>1</v>
      </c>
      <c r="BU25" s="6">
        <v>1</v>
      </c>
      <c r="BZ25" s="6">
        <v>1</v>
      </c>
      <c r="CB25" s="6">
        <v>4</v>
      </c>
      <c r="CD25" s="6">
        <v>3</v>
      </c>
      <c r="CE25" s="6">
        <v>2</v>
      </c>
      <c r="CL25" s="6">
        <v>3</v>
      </c>
      <c r="CU25" s="6">
        <v>1</v>
      </c>
      <c r="DB25" s="6">
        <v>7</v>
      </c>
      <c r="DD25" s="6">
        <v>19</v>
      </c>
    </row>
    <row r="26" spans="1:114" ht="15.6" x14ac:dyDescent="0.25">
      <c r="A26" s="65" t="s">
        <v>306</v>
      </c>
      <c r="B26" s="65" t="s">
        <v>856</v>
      </c>
      <c r="C26" s="71">
        <f t="shared" si="0"/>
        <v>93</v>
      </c>
      <c r="L26" s="6">
        <v>1</v>
      </c>
      <c r="M26" s="6">
        <v>2</v>
      </c>
      <c r="N26" s="6">
        <v>1</v>
      </c>
      <c r="O26" s="6">
        <v>2</v>
      </c>
      <c r="AD26" s="69"/>
      <c r="AH26" s="6">
        <v>1</v>
      </c>
      <c r="AN26" s="6">
        <v>1</v>
      </c>
      <c r="AP26" s="69"/>
      <c r="AR26" s="6">
        <v>1</v>
      </c>
      <c r="AX26" s="6">
        <v>2</v>
      </c>
      <c r="AY26" s="6">
        <v>2</v>
      </c>
      <c r="AZ26" s="69">
        <v>4</v>
      </c>
      <c r="BB26" s="6">
        <v>1</v>
      </c>
      <c r="BD26" s="6">
        <v>1</v>
      </c>
      <c r="BF26" s="69"/>
      <c r="BG26" s="6">
        <v>18</v>
      </c>
      <c r="BH26" s="69">
        <v>18</v>
      </c>
      <c r="BJ26" s="6">
        <v>1</v>
      </c>
      <c r="BK26" s="69"/>
      <c r="BT26" s="6">
        <v>1</v>
      </c>
      <c r="BX26" s="6">
        <v>1</v>
      </c>
      <c r="BZ26" s="6">
        <v>2</v>
      </c>
      <c r="CB26" s="6">
        <v>2</v>
      </c>
      <c r="CD26" s="6">
        <v>4</v>
      </c>
      <c r="CL26" s="6">
        <v>1</v>
      </c>
      <c r="CO26" s="6">
        <v>1</v>
      </c>
      <c r="CS26" s="6">
        <v>3</v>
      </c>
      <c r="CU26" s="6">
        <v>1</v>
      </c>
      <c r="DB26" s="6">
        <v>3</v>
      </c>
      <c r="DD26" s="6">
        <v>18</v>
      </c>
    </row>
    <row r="27" spans="1:114" ht="15.6" x14ac:dyDescent="0.25">
      <c r="A27" s="65" t="s">
        <v>308</v>
      </c>
      <c r="B27" s="65" t="s">
        <v>857</v>
      </c>
      <c r="C27" s="71">
        <f t="shared" si="0"/>
        <v>98</v>
      </c>
      <c r="J27" s="6">
        <v>1</v>
      </c>
      <c r="M27" s="6">
        <v>6</v>
      </c>
      <c r="O27" s="6">
        <v>2</v>
      </c>
      <c r="X27" s="6">
        <v>3</v>
      </c>
      <c r="AD27" s="69"/>
      <c r="AJ27" s="6">
        <v>4</v>
      </c>
      <c r="AP27" s="69"/>
      <c r="AX27" s="6">
        <v>7</v>
      </c>
      <c r="AY27" s="6">
        <v>7</v>
      </c>
      <c r="AZ27" s="69">
        <v>2</v>
      </c>
      <c r="BD27" s="6">
        <v>1</v>
      </c>
      <c r="BE27" s="6">
        <v>1</v>
      </c>
      <c r="BF27" s="69"/>
      <c r="BG27" s="6">
        <v>9</v>
      </c>
      <c r="BH27" s="69">
        <v>8</v>
      </c>
      <c r="BK27" s="69"/>
      <c r="BR27" s="6">
        <v>4</v>
      </c>
      <c r="BV27" s="6">
        <v>1</v>
      </c>
      <c r="BZ27" s="6">
        <v>1</v>
      </c>
      <c r="CB27" s="6">
        <v>7</v>
      </c>
      <c r="CD27" s="6">
        <v>2</v>
      </c>
      <c r="CE27" s="6">
        <v>4</v>
      </c>
      <c r="CJ27" s="6">
        <v>1</v>
      </c>
      <c r="CK27" s="6">
        <v>1</v>
      </c>
      <c r="CL27" s="6">
        <v>1</v>
      </c>
      <c r="CM27" s="6">
        <v>1</v>
      </c>
      <c r="DB27" s="6">
        <v>6</v>
      </c>
      <c r="DC27" s="6">
        <v>1</v>
      </c>
      <c r="DD27" s="6">
        <v>18</v>
      </c>
    </row>
    <row r="28" spans="1:114" ht="15.6" x14ac:dyDescent="0.25">
      <c r="A28" s="65" t="s">
        <v>310</v>
      </c>
      <c r="B28" s="65" t="s">
        <v>858</v>
      </c>
      <c r="C28" s="71">
        <f t="shared" si="0"/>
        <v>107</v>
      </c>
      <c r="L28" s="6">
        <v>1</v>
      </c>
      <c r="M28" s="6">
        <v>4</v>
      </c>
      <c r="O28" s="6">
        <v>2</v>
      </c>
      <c r="V28" s="6">
        <v>1</v>
      </c>
      <c r="Y28" s="6">
        <v>1</v>
      </c>
      <c r="AC28" s="6">
        <v>1</v>
      </c>
      <c r="AD28" s="69"/>
      <c r="AH28" s="6">
        <v>3</v>
      </c>
      <c r="AP28" s="69"/>
      <c r="AT28" s="6">
        <v>1</v>
      </c>
      <c r="AX28" s="6">
        <v>3</v>
      </c>
      <c r="AY28" s="6">
        <v>3</v>
      </c>
      <c r="AZ28" s="69">
        <v>3</v>
      </c>
      <c r="BA28" s="6">
        <v>1</v>
      </c>
      <c r="BB28" s="6">
        <v>1</v>
      </c>
      <c r="BD28" s="6">
        <v>1</v>
      </c>
      <c r="BE28" s="6">
        <v>1</v>
      </c>
      <c r="BF28" s="69"/>
      <c r="BG28" s="6">
        <v>7</v>
      </c>
      <c r="BH28" s="69">
        <v>19</v>
      </c>
      <c r="BJ28" s="6">
        <v>1</v>
      </c>
      <c r="BK28" s="69"/>
      <c r="BS28" s="6">
        <v>4</v>
      </c>
      <c r="BT28" s="6">
        <v>1</v>
      </c>
      <c r="BU28" s="6">
        <v>1</v>
      </c>
      <c r="BX28" s="6">
        <v>1</v>
      </c>
      <c r="BZ28" s="6">
        <v>6</v>
      </c>
      <c r="CA28" s="6">
        <v>3</v>
      </c>
      <c r="CB28" s="6">
        <v>3</v>
      </c>
      <c r="CD28" s="6">
        <v>2</v>
      </c>
      <c r="CL28" s="6">
        <v>1</v>
      </c>
      <c r="DB28" s="6">
        <v>4</v>
      </c>
      <c r="DD28" s="6">
        <v>27</v>
      </c>
    </row>
    <row r="29" spans="1:114" ht="15.6" x14ac:dyDescent="0.25">
      <c r="A29" s="65" t="s">
        <v>312</v>
      </c>
      <c r="B29" s="65" t="s">
        <v>859</v>
      </c>
      <c r="C29" s="71">
        <f t="shared" si="0"/>
        <v>98</v>
      </c>
      <c r="I29" s="6">
        <v>3</v>
      </c>
      <c r="L29" s="6">
        <v>1</v>
      </c>
      <c r="M29" s="6">
        <v>3</v>
      </c>
      <c r="N29" s="6">
        <v>2</v>
      </c>
      <c r="O29" s="6">
        <v>1</v>
      </c>
      <c r="V29" s="6">
        <v>1</v>
      </c>
      <c r="X29" s="6">
        <v>1</v>
      </c>
      <c r="Y29" s="6">
        <v>1</v>
      </c>
      <c r="AD29" s="69"/>
      <c r="AP29" s="69"/>
      <c r="AS29" s="6">
        <v>1</v>
      </c>
      <c r="AW29" s="6">
        <v>2</v>
      </c>
      <c r="AX29" s="6">
        <v>1</v>
      </c>
      <c r="AY29" s="6">
        <v>1</v>
      </c>
      <c r="AZ29" s="69">
        <v>3</v>
      </c>
      <c r="BB29" s="6">
        <v>1</v>
      </c>
      <c r="BD29" s="6">
        <v>1</v>
      </c>
      <c r="BE29" s="6">
        <v>2</v>
      </c>
      <c r="BF29" s="69"/>
      <c r="BG29" s="6">
        <v>16</v>
      </c>
      <c r="BH29" s="69">
        <v>19</v>
      </c>
      <c r="BK29" s="69"/>
      <c r="BN29" s="6">
        <v>1</v>
      </c>
      <c r="BS29" s="6">
        <v>3</v>
      </c>
      <c r="BU29" s="6">
        <v>2</v>
      </c>
      <c r="BV29" s="6">
        <v>3</v>
      </c>
      <c r="BX29" s="6">
        <v>1</v>
      </c>
      <c r="BY29" s="6">
        <v>1</v>
      </c>
      <c r="BZ29" s="6">
        <v>4</v>
      </c>
      <c r="CA29" s="6">
        <v>1</v>
      </c>
      <c r="CB29" s="6">
        <v>1</v>
      </c>
      <c r="CD29" s="6">
        <v>3</v>
      </c>
      <c r="CG29" s="6">
        <v>1</v>
      </c>
      <c r="CJ29" s="6">
        <v>1</v>
      </c>
      <c r="CK29" s="6">
        <v>1</v>
      </c>
      <c r="CO29" s="6">
        <v>1</v>
      </c>
      <c r="DA29" s="6">
        <v>1</v>
      </c>
      <c r="DB29" s="6">
        <v>2</v>
      </c>
      <c r="DC29" s="6">
        <v>1</v>
      </c>
      <c r="DD29" s="6">
        <v>13</v>
      </c>
    </row>
    <row r="30" spans="1:114" ht="15.6" x14ac:dyDescent="0.25">
      <c r="A30" s="65" t="s">
        <v>314</v>
      </c>
      <c r="B30" s="65" t="s">
        <v>860</v>
      </c>
      <c r="C30" s="71">
        <f t="shared" si="0"/>
        <v>86</v>
      </c>
      <c r="E30" s="6">
        <v>1</v>
      </c>
      <c r="F30" s="6">
        <v>1</v>
      </c>
      <c r="H30" s="6">
        <v>1</v>
      </c>
      <c r="L30" s="6">
        <v>1</v>
      </c>
      <c r="M30" s="6">
        <v>2</v>
      </c>
      <c r="O30" s="6">
        <v>1</v>
      </c>
      <c r="U30" s="6">
        <v>2</v>
      </c>
      <c r="X30" s="6">
        <v>1</v>
      </c>
      <c r="Z30" s="6">
        <v>1</v>
      </c>
      <c r="AD30" s="69"/>
      <c r="AP30" s="69"/>
      <c r="AR30" s="6">
        <v>1</v>
      </c>
      <c r="AZ30" s="69">
        <v>3</v>
      </c>
      <c r="BF30" s="69"/>
      <c r="BG30" s="6">
        <v>13</v>
      </c>
      <c r="BH30" s="69">
        <v>15</v>
      </c>
      <c r="BK30" s="69"/>
      <c r="BS30" s="6">
        <v>2</v>
      </c>
      <c r="BV30" s="6">
        <v>1</v>
      </c>
      <c r="BY30" s="6">
        <v>1</v>
      </c>
      <c r="BZ30" s="6">
        <v>9</v>
      </c>
      <c r="CD30" s="6">
        <v>1</v>
      </c>
      <c r="CG30" s="6">
        <v>1</v>
      </c>
      <c r="CL30" s="6">
        <v>1</v>
      </c>
      <c r="CM30" s="6">
        <v>1</v>
      </c>
      <c r="CS30" s="6">
        <v>2</v>
      </c>
      <c r="DC30" s="6">
        <v>1</v>
      </c>
      <c r="DD30" s="6">
        <v>26</v>
      </c>
    </row>
    <row r="31" spans="1:114" ht="15.6" x14ac:dyDescent="0.25">
      <c r="A31" s="65" t="s">
        <v>316</v>
      </c>
      <c r="B31" s="65" t="s">
        <v>861</v>
      </c>
      <c r="C31" s="71">
        <f t="shared" si="0"/>
        <v>86</v>
      </c>
      <c r="M31" s="6">
        <v>4</v>
      </c>
      <c r="N31" s="6">
        <v>2</v>
      </c>
      <c r="O31" s="6">
        <v>5</v>
      </c>
      <c r="AD31" s="69"/>
      <c r="AH31" s="6">
        <v>1</v>
      </c>
      <c r="AJ31" s="6">
        <v>3</v>
      </c>
      <c r="AP31" s="69"/>
      <c r="AR31" s="6">
        <v>1</v>
      </c>
      <c r="AX31" s="6">
        <v>3</v>
      </c>
      <c r="AY31" s="6">
        <v>3</v>
      </c>
      <c r="AZ31" s="69">
        <v>3</v>
      </c>
      <c r="BA31" s="6">
        <v>1</v>
      </c>
      <c r="BF31" s="69"/>
      <c r="BG31" s="6">
        <v>9</v>
      </c>
      <c r="BH31" s="69">
        <v>8</v>
      </c>
      <c r="BK31" s="69"/>
      <c r="BR31" s="6">
        <v>3</v>
      </c>
      <c r="BS31" s="6">
        <v>1</v>
      </c>
      <c r="BU31" s="6">
        <v>1</v>
      </c>
      <c r="BV31" s="6">
        <v>1</v>
      </c>
      <c r="BZ31" s="6">
        <v>3</v>
      </c>
      <c r="CA31" s="6">
        <v>1</v>
      </c>
      <c r="CB31" s="6">
        <v>3</v>
      </c>
      <c r="CD31" s="6">
        <v>2</v>
      </c>
      <c r="CE31" s="6">
        <v>3</v>
      </c>
      <c r="CJ31" s="6">
        <v>1</v>
      </c>
      <c r="CK31" s="6">
        <v>1</v>
      </c>
      <c r="CL31" s="6">
        <v>2</v>
      </c>
      <c r="CS31" s="6">
        <v>1</v>
      </c>
      <c r="DB31" s="6">
        <v>6</v>
      </c>
      <c r="DD31" s="6">
        <v>14</v>
      </c>
    </row>
    <row r="32" spans="1:114" ht="15.6" x14ac:dyDescent="0.25">
      <c r="A32" s="65" t="s">
        <v>318</v>
      </c>
      <c r="B32" s="65" t="s">
        <v>862</v>
      </c>
      <c r="C32" s="71">
        <f t="shared" si="0"/>
        <v>120</v>
      </c>
      <c r="M32" s="6">
        <v>5</v>
      </c>
      <c r="N32" s="6">
        <v>1</v>
      </c>
      <c r="O32" s="6">
        <v>5</v>
      </c>
      <c r="T32" s="6">
        <v>1</v>
      </c>
      <c r="Y32" s="6">
        <v>1</v>
      </c>
      <c r="AB32" s="6">
        <v>1</v>
      </c>
      <c r="AC32" s="6">
        <v>2</v>
      </c>
      <c r="AD32" s="69"/>
      <c r="AJ32" s="6">
        <v>3</v>
      </c>
      <c r="AP32" s="69"/>
      <c r="AT32" s="6">
        <v>1</v>
      </c>
      <c r="AX32" s="6">
        <v>5</v>
      </c>
      <c r="AY32" s="6">
        <v>5</v>
      </c>
      <c r="AZ32" s="69">
        <v>3</v>
      </c>
      <c r="BB32" s="6">
        <v>2</v>
      </c>
      <c r="BD32" s="6">
        <v>3</v>
      </c>
      <c r="BE32" s="6">
        <v>1</v>
      </c>
      <c r="BF32" s="69"/>
      <c r="BG32" s="6">
        <v>10</v>
      </c>
      <c r="BH32" s="69">
        <v>11</v>
      </c>
      <c r="BJ32" s="6">
        <v>1</v>
      </c>
      <c r="BK32" s="69"/>
      <c r="BO32" s="6">
        <v>1</v>
      </c>
      <c r="BR32" s="6">
        <v>3</v>
      </c>
      <c r="BT32" s="6">
        <v>1</v>
      </c>
      <c r="BX32" s="6">
        <v>2</v>
      </c>
      <c r="BZ32" s="6">
        <v>1</v>
      </c>
      <c r="CB32" s="6">
        <v>5</v>
      </c>
      <c r="CD32" s="6">
        <v>2</v>
      </c>
      <c r="CE32" s="6">
        <v>3</v>
      </c>
      <c r="CJ32" s="6">
        <v>3</v>
      </c>
      <c r="CK32" s="6">
        <v>3</v>
      </c>
      <c r="CL32" s="6">
        <v>3</v>
      </c>
      <c r="CM32" s="6">
        <v>1</v>
      </c>
      <c r="CS32" s="6">
        <v>1</v>
      </c>
      <c r="CT32" s="6">
        <v>1</v>
      </c>
      <c r="CU32" s="6">
        <v>1</v>
      </c>
      <c r="DB32" s="6">
        <v>8</v>
      </c>
      <c r="DD32" s="6">
        <v>20</v>
      </c>
    </row>
    <row r="33" spans="1:114" ht="15.6" x14ac:dyDescent="0.25">
      <c r="A33" s="65" t="s">
        <v>320</v>
      </c>
      <c r="B33" s="65" t="s">
        <v>863</v>
      </c>
      <c r="C33" s="71">
        <f t="shared" si="0"/>
        <v>96</v>
      </c>
      <c r="F33" s="6">
        <v>1</v>
      </c>
      <c r="M33" s="6">
        <v>5</v>
      </c>
      <c r="N33" s="6">
        <v>2</v>
      </c>
      <c r="O33" s="6">
        <v>3</v>
      </c>
      <c r="Y33" s="6">
        <v>1</v>
      </c>
      <c r="AC33" s="6">
        <v>1</v>
      </c>
      <c r="AD33" s="69"/>
      <c r="AH33" s="6">
        <v>1</v>
      </c>
      <c r="AJ33" s="6">
        <v>1</v>
      </c>
      <c r="AP33" s="69"/>
      <c r="AV33" s="6">
        <v>1</v>
      </c>
      <c r="AX33" s="6">
        <v>2</v>
      </c>
      <c r="AY33" s="6">
        <v>2</v>
      </c>
      <c r="AZ33" s="69">
        <v>3</v>
      </c>
      <c r="BA33" s="6">
        <v>1</v>
      </c>
      <c r="BB33" s="6">
        <v>1</v>
      </c>
      <c r="BD33" s="6">
        <v>2</v>
      </c>
      <c r="BF33" s="69"/>
      <c r="BG33" s="6">
        <v>6</v>
      </c>
      <c r="BH33" s="69">
        <v>2</v>
      </c>
      <c r="BK33" s="69"/>
      <c r="BR33" s="6">
        <v>1</v>
      </c>
      <c r="BS33" s="6">
        <v>3</v>
      </c>
      <c r="BU33" s="6">
        <v>2</v>
      </c>
      <c r="BV33" s="6">
        <v>1</v>
      </c>
      <c r="BX33" s="6">
        <v>1</v>
      </c>
      <c r="BZ33" s="6">
        <v>1</v>
      </c>
      <c r="CB33" s="6">
        <v>2</v>
      </c>
      <c r="CD33" s="6">
        <v>2</v>
      </c>
      <c r="CE33" s="6">
        <v>1</v>
      </c>
      <c r="CJ33" s="6">
        <v>1</v>
      </c>
      <c r="CK33" s="6">
        <v>1</v>
      </c>
      <c r="CM33" s="6">
        <v>1</v>
      </c>
      <c r="CU33" s="6">
        <v>2</v>
      </c>
      <c r="DB33" s="6">
        <v>8</v>
      </c>
      <c r="DC33" s="6">
        <v>2</v>
      </c>
      <c r="DD33" s="6">
        <v>33</v>
      </c>
    </row>
    <row r="34" spans="1:114" ht="15.6" x14ac:dyDescent="0.25">
      <c r="A34" s="65" t="s">
        <v>322</v>
      </c>
      <c r="B34" s="65" t="s">
        <v>864</v>
      </c>
      <c r="C34" s="71">
        <f t="shared" si="0"/>
        <v>108</v>
      </c>
      <c r="L34" s="6">
        <v>3</v>
      </c>
      <c r="M34" s="6">
        <v>9</v>
      </c>
      <c r="O34" s="6">
        <v>2</v>
      </c>
      <c r="T34" s="6">
        <v>1</v>
      </c>
      <c r="U34" s="6">
        <v>1</v>
      </c>
      <c r="X34" s="6">
        <v>1</v>
      </c>
      <c r="Z34" s="6">
        <v>1</v>
      </c>
      <c r="AD34" s="69"/>
      <c r="AJ34" s="6">
        <v>2</v>
      </c>
      <c r="AP34" s="69"/>
      <c r="AT34" s="6">
        <v>1</v>
      </c>
      <c r="AX34" s="6">
        <v>4</v>
      </c>
      <c r="AY34" s="6">
        <v>4</v>
      </c>
      <c r="AZ34" s="69">
        <v>9</v>
      </c>
      <c r="BD34" s="6">
        <v>1</v>
      </c>
      <c r="BE34" s="6">
        <v>1</v>
      </c>
      <c r="BF34" s="69"/>
      <c r="BG34" s="6">
        <v>12</v>
      </c>
      <c r="BH34" s="69">
        <v>5</v>
      </c>
      <c r="BK34" s="69"/>
      <c r="BR34" s="6">
        <v>2</v>
      </c>
      <c r="BS34" s="6">
        <v>3</v>
      </c>
      <c r="BU34" s="6">
        <v>1</v>
      </c>
      <c r="BW34" s="6">
        <v>1</v>
      </c>
      <c r="BX34" s="6">
        <v>2</v>
      </c>
      <c r="BZ34" s="6">
        <v>2</v>
      </c>
      <c r="CA34" s="6">
        <v>1</v>
      </c>
      <c r="CB34" s="6">
        <v>4</v>
      </c>
      <c r="CD34" s="6">
        <v>4</v>
      </c>
      <c r="CE34" s="6">
        <v>2</v>
      </c>
      <c r="CG34" s="6">
        <v>1</v>
      </c>
      <c r="CJ34" s="6">
        <v>1</v>
      </c>
      <c r="CK34" s="6">
        <v>1</v>
      </c>
      <c r="CM34" s="6">
        <v>1</v>
      </c>
      <c r="CS34" s="6">
        <v>2</v>
      </c>
      <c r="CU34" s="6">
        <v>2</v>
      </c>
      <c r="DB34" s="6">
        <v>5</v>
      </c>
      <c r="DD34" s="6">
        <v>16</v>
      </c>
    </row>
    <row r="35" spans="1:114" ht="15.6" x14ac:dyDescent="0.25">
      <c r="A35" s="65" t="s">
        <v>324</v>
      </c>
      <c r="B35" s="65" t="s">
        <v>865</v>
      </c>
      <c r="C35" s="71">
        <f t="shared" si="0"/>
        <v>88</v>
      </c>
      <c r="M35" s="6">
        <v>2</v>
      </c>
      <c r="N35" s="6">
        <v>1</v>
      </c>
      <c r="O35" s="6">
        <v>2</v>
      </c>
      <c r="V35" s="6">
        <v>1</v>
      </c>
      <c r="Y35" s="6">
        <v>1</v>
      </c>
      <c r="AC35" s="6">
        <v>1</v>
      </c>
      <c r="AD35" s="69"/>
      <c r="AH35" s="6">
        <v>2</v>
      </c>
      <c r="AJ35" s="6">
        <v>2</v>
      </c>
      <c r="AN35" s="6">
        <v>1</v>
      </c>
      <c r="AO35" s="6">
        <v>1</v>
      </c>
      <c r="AP35" s="69"/>
      <c r="AX35" s="6">
        <v>1</v>
      </c>
      <c r="AY35" s="6">
        <v>1</v>
      </c>
      <c r="AZ35" s="69">
        <v>1</v>
      </c>
      <c r="BE35" s="6">
        <v>1</v>
      </c>
      <c r="BF35" s="69"/>
      <c r="BG35" s="6">
        <v>6</v>
      </c>
      <c r="BH35" s="69">
        <v>15</v>
      </c>
      <c r="BJ35" s="6">
        <v>1</v>
      </c>
      <c r="BK35" s="69"/>
      <c r="BR35" s="6">
        <v>2</v>
      </c>
      <c r="BS35" s="6">
        <v>5</v>
      </c>
      <c r="BT35" s="6">
        <v>1</v>
      </c>
      <c r="BU35" s="6">
        <v>1</v>
      </c>
      <c r="BZ35" s="6">
        <v>5</v>
      </c>
      <c r="CA35" s="6">
        <v>1</v>
      </c>
      <c r="CB35" s="6">
        <v>1</v>
      </c>
      <c r="CD35" s="6">
        <v>1</v>
      </c>
      <c r="CE35" s="6">
        <v>2</v>
      </c>
      <c r="CG35" s="6">
        <v>1</v>
      </c>
      <c r="CW35" s="6">
        <v>1</v>
      </c>
      <c r="DB35" s="6">
        <v>3</v>
      </c>
      <c r="DD35" s="6">
        <v>24</v>
      </c>
    </row>
    <row r="36" spans="1:114" ht="15.6" x14ac:dyDescent="0.25">
      <c r="A36" s="65" t="s">
        <v>326</v>
      </c>
      <c r="B36" s="65" t="s">
        <v>866</v>
      </c>
      <c r="C36" s="71">
        <f t="shared" si="0"/>
        <v>100</v>
      </c>
      <c r="I36" s="6">
        <v>4</v>
      </c>
      <c r="M36" s="6">
        <v>3</v>
      </c>
      <c r="N36" s="6">
        <v>2</v>
      </c>
      <c r="O36" s="6">
        <v>3</v>
      </c>
      <c r="V36" s="6">
        <v>1</v>
      </c>
      <c r="X36" s="6">
        <v>1</v>
      </c>
      <c r="Z36" s="6">
        <v>1</v>
      </c>
      <c r="AD36" s="69"/>
      <c r="AP36" s="69"/>
      <c r="AS36" s="6">
        <v>1</v>
      </c>
      <c r="AX36" s="6">
        <v>3</v>
      </c>
      <c r="AY36" s="6">
        <v>3</v>
      </c>
      <c r="AZ36" s="69">
        <v>2</v>
      </c>
      <c r="BF36" s="69"/>
      <c r="BG36" s="6">
        <v>16</v>
      </c>
      <c r="BH36" s="69">
        <v>22</v>
      </c>
      <c r="BJ36" s="6">
        <v>1</v>
      </c>
      <c r="BK36" s="69"/>
      <c r="BN36" s="6">
        <v>1</v>
      </c>
      <c r="BS36" s="6">
        <v>3</v>
      </c>
      <c r="BT36" s="6">
        <v>1</v>
      </c>
      <c r="BU36" s="6">
        <v>2</v>
      </c>
      <c r="BV36" s="6">
        <v>3</v>
      </c>
      <c r="BY36" s="6">
        <v>1</v>
      </c>
      <c r="BZ36" s="6">
        <v>3</v>
      </c>
      <c r="CA36" s="6">
        <v>1</v>
      </c>
      <c r="CB36" s="6">
        <v>3</v>
      </c>
      <c r="CD36" s="6">
        <v>3</v>
      </c>
      <c r="CG36" s="6">
        <v>1</v>
      </c>
      <c r="CJ36" s="6">
        <v>2</v>
      </c>
      <c r="CK36" s="6">
        <v>2</v>
      </c>
      <c r="CO36" s="6">
        <v>1</v>
      </c>
      <c r="CQ36" s="6">
        <v>1</v>
      </c>
      <c r="DB36" s="6">
        <v>3</v>
      </c>
      <c r="DC36" s="6">
        <v>2</v>
      </c>
      <c r="DD36" s="6">
        <v>8</v>
      </c>
    </row>
    <row r="37" spans="1:114" ht="15.6" x14ac:dyDescent="0.25">
      <c r="A37" s="65" t="s">
        <v>328</v>
      </c>
      <c r="B37" s="65" t="s">
        <v>867</v>
      </c>
      <c r="C37" s="71">
        <f t="shared" ref="C37:C68" si="1">SUM(L37:DJ37)</f>
        <v>98</v>
      </c>
      <c r="L37" s="6">
        <v>2</v>
      </c>
      <c r="M37" s="6">
        <v>3</v>
      </c>
      <c r="O37" s="6">
        <v>1</v>
      </c>
      <c r="X37" s="6">
        <v>1</v>
      </c>
      <c r="Z37" s="6">
        <v>1</v>
      </c>
      <c r="AD37" s="69"/>
      <c r="AN37" s="6">
        <v>1</v>
      </c>
      <c r="AP37" s="69"/>
      <c r="AR37" s="6">
        <v>1</v>
      </c>
      <c r="AT37" s="6">
        <v>1</v>
      </c>
      <c r="AU37" s="6">
        <v>1</v>
      </c>
      <c r="AW37" s="6">
        <v>1</v>
      </c>
      <c r="AX37" s="6">
        <v>3</v>
      </c>
      <c r="AY37" s="6">
        <v>3</v>
      </c>
      <c r="AZ37" s="69">
        <v>5</v>
      </c>
      <c r="BF37" s="69"/>
      <c r="BG37" s="6">
        <v>16</v>
      </c>
      <c r="BH37" s="69">
        <v>16</v>
      </c>
      <c r="BJ37" s="6">
        <v>1</v>
      </c>
      <c r="BK37" s="69"/>
      <c r="BS37" s="6">
        <v>2</v>
      </c>
      <c r="BT37" s="6">
        <v>1</v>
      </c>
      <c r="BZ37" s="6">
        <v>8</v>
      </c>
      <c r="CB37" s="6">
        <v>3</v>
      </c>
      <c r="CG37" s="6">
        <v>1</v>
      </c>
      <c r="CS37" s="6">
        <v>3</v>
      </c>
      <c r="DB37" s="6">
        <v>1</v>
      </c>
      <c r="DD37" s="6">
        <v>22</v>
      </c>
    </row>
    <row r="38" spans="1:114" ht="15.6" x14ac:dyDescent="0.25">
      <c r="A38" s="65" t="s">
        <v>330</v>
      </c>
      <c r="B38" s="65" t="s">
        <v>868</v>
      </c>
      <c r="C38" s="71">
        <f t="shared" si="1"/>
        <v>115</v>
      </c>
      <c r="M38" s="6">
        <v>4</v>
      </c>
      <c r="N38" s="6">
        <v>1</v>
      </c>
      <c r="O38" s="6">
        <v>3</v>
      </c>
      <c r="X38" s="6">
        <v>1</v>
      </c>
      <c r="Z38" s="6">
        <v>1</v>
      </c>
      <c r="AD38" s="69"/>
      <c r="AJ38" s="6">
        <v>3</v>
      </c>
      <c r="AP38" s="69"/>
      <c r="AR38" s="6">
        <v>1</v>
      </c>
      <c r="AX38" s="6">
        <v>8</v>
      </c>
      <c r="AY38" s="6">
        <v>8</v>
      </c>
      <c r="AZ38" s="69">
        <v>4</v>
      </c>
      <c r="BD38" s="6">
        <v>1</v>
      </c>
      <c r="BF38" s="69"/>
      <c r="BG38" s="6">
        <v>18</v>
      </c>
      <c r="BH38" s="69">
        <v>4</v>
      </c>
      <c r="BK38" s="69"/>
      <c r="BL38" s="6">
        <v>1</v>
      </c>
      <c r="BR38" s="6">
        <v>3</v>
      </c>
      <c r="BS38" s="6">
        <v>1</v>
      </c>
      <c r="BU38" s="6">
        <v>1</v>
      </c>
      <c r="BZ38" s="6">
        <v>4</v>
      </c>
      <c r="CB38" s="6">
        <v>8</v>
      </c>
      <c r="CD38" s="6">
        <v>6</v>
      </c>
      <c r="CE38" s="6">
        <v>3</v>
      </c>
      <c r="CJ38" s="6">
        <v>1</v>
      </c>
      <c r="CK38" s="6">
        <v>1</v>
      </c>
      <c r="CL38" s="6">
        <v>3</v>
      </c>
      <c r="CM38" s="6">
        <v>1</v>
      </c>
      <c r="CR38" s="6">
        <v>1</v>
      </c>
      <c r="CS38" s="6">
        <v>1</v>
      </c>
      <c r="DB38" s="6">
        <v>3</v>
      </c>
      <c r="DD38" s="6">
        <v>20</v>
      </c>
    </row>
    <row r="39" spans="1:114" ht="15.6" x14ac:dyDescent="0.25">
      <c r="A39" s="65" t="s">
        <v>332</v>
      </c>
      <c r="B39" s="65" t="s">
        <v>869</v>
      </c>
      <c r="C39" s="71">
        <f t="shared" si="1"/>
        <v>111</v>
      </c>
      <c r="M39" s="6">
        <v>8</v>
      </c>
      <c r="O39" s="6">
        <v>3</v>
      </c>
      <c r="AC39" s="6">
        <v>1</v>
      </c>
      <c r="AD39" s="69"/>
      <c r="AJ39" s="6">
        <v>5</v>
      </c>
      <c r="AP39" s="69"/>
      <c r="AX39" s="6">
        <v>4</v>
      </c>
      <c r="AY39" s="6">
        <v>4</v>
      </c>
      <c r="AZ39" s="69">
        <v>6</v>
      </c>
      <c r="BB39" s="6">
        <v>1</v>
      </c>
      <c r="BC39" s="6">
        <v>1</v>
      </c>
      <c r="BD39" s="6">
        <v>3</v>
      </c>
      <c r="BF39" s="69"/>
      <c r="BG39" s="6">
        <v>13</v>
      </c>
      <c r="BH39" s="69">
        <v>7</v>
      </c>
      <c r="BK39" s="69"/>
      <c r="BR39" s="6">
        <v>5</v>
      </c>
      <c r="BS39" s="6">
        <v>2</v>
      </c>
      <c r="BU39" s="6">
        <v>1</v>
      </c>
      <c r="BX39" s="6">
        <v>1</v>
      </c>
      <c r="BZ39" s="6">
        <v>1</v>
      </c>
      <c r="CB39" s="6">
        <v>4</v>
      </c>
      <c r="CD39" s="6">
        <v>3</v>
      </c>
      <c r="CE39" s="6">
        <v>5</v>
      </c>
      <c r="CJ39" s="6">
        <v>2</v>
      </c>
      <c r="CK39" s="6">
        <v>2</v>
      </c>
      <c r="CL39" s="6">
        <v>5</v>
      </c>
      <c r="DB39" s="6">
        <v>6</v>
      </c>
      <c r="DC39" s="6">
        <v>1</v>
      </c>
      <c r="DD39" s="6">
        <v>17</v>
      </c>
    </row>
    <row r="40" spans="1:114" ht="15.6" x14ac:dyDescent="0.25">
      <c r="A40" s="65" t="s">
        <v>334</v>
      </c>
      <c r="B40" s="65" t="s">
        <v>870</v>
      </c>
      <c r="C40" s="71">
        <f t="shared" si="1"/>
        <v>88</v>
      </c>
      <c r="F40" s="6">
        <v>1</v>
      </c>
      <c r="M40" s="6">
        <v>7</v>
      </c>
      <c r="O40" s="6">
        <v>1</v>
      </c>
      <c r="AC40" s="6">
        <v>1</v>
      </c>
      <c r="AD40" s="69"/>
      <c r="AH40" s="6">
        <v>1</v>
      </c>
      <c r="AJ40" s="6">
        <v>1</v>
      </c>
      <c r="AP40" s="69"/>
      <c r="AU40" s="6">
        <v>1</v>
      </c>
      <c r="AX40" s="6">
        <v>4</v>
      </c>
      <c r="AY40" s="6">
        <v>4</v>
      </c>
      <c r="AZ40" s="69">
        <v>3</v>
      </c>
      <c r="BB40" s="6">
        <v>1</v>
      </c>
      <c r="BD40" s="6">
        <v>3</v>
      </c>
      <c r="BE40" s="6">
        <v>1</v>
      </c>
      <c r="BF40" s="69"/>
      <c r="BG40" s="6">
        <v>10</v>
      </c>
      <c r="BH40" s="69">
        <v>6</v>
      </c>
      <c r="BJ40" s="6">
        <v>1</v>
      </c>
      <c r="BK40" s="69"/>
      <c r="BN40" s="6">
        <v>1</v>
      </c>
      <c r="BR40" s="6">
        <v>1</v>
      </c>
      <c r="BS40" s="6">
        <v>1</v>
      </c>
      <c r="BT40" s="6">
        <v>1</v>
      </c>
      <c r="BU40" s="6">
        <v>1</v>
      </c>
      <c r="BX40" s="6">
        <v>1</v>
      </c>
      <c r="BZ40" s="6">
        <v>2</v>
      </c>
      <c r="CA40" s="6">
        <v>1</v>
      </c>
      <c r="CB40" s="6">
        <v>4</v>
      </c>
      <c r="CD40" s="6">
        <v>3</v>
      </c>
      <c r="CE40" s="6">
        <v>1</v>
      </c>
      <c r="CJ40" s="6">
        <v>2</v>
      </c>
      <c r="CK40" s="6">
        <v>2</v>
      </c>
      <c r="CM40" s="6">
        <v>1</v>
      </c>
      <c r="DB40" s="6">
        <v>4</v>
      </c>
      <c r="DD40" s="6">
        <v>17</v>
      </c>
    </row>
    <row r="41" spans="1:114" ht="15.6" x14ac:dyDescent="0.25">
      <c r="A41" s="65" t="s">
        <v>336</v>
      </c>
      <c r="B41" s="65" t="s">
        <v>871</v>
      </c>
      <c r="C41" s="71">
        <f t="shared" si="1"/>
        <v>85</v>
      </c>
      <c r="F41" s="6">
        <v>1</v>
      </c>
      <c r="M41" s="6">
        <v>4</v>
      </c>
      <c r="O41" s="6">
        <v>2</v>
      </c>
      <c r="U41" s="6">
        <v>1</v>
      </c>
      <c r="Z41" s="6">
        <v>1</v>
      </c>
      <c r="AD41" s="69"/>
      <c r="AJ41" s="6">
        <v>3</v>
      </c>
      <c r="AP41" s="69">
        <v>1</v>
      </c>
      <c r="AX41" s="6">
        <v>4</v>
      </c>
      <c r="AY41" s="6">
        <v>4</v>
      </c>
      <c r="AZ41" s="69"/>
      <c r="BD41" s="6">
        <v>1</v>
      </c>
      <c r="BF41" s="69"/>
      <c r="BG41" s="6">
        <v>11</v>
      </c>
      <c r="BH41" s="69">
        <v>7</v>
      </c>
      <c r="BK41" s="69"/>
      <c r="BR41" s="6">
        <v>3</v>
      </c>
      <c r="BV41" s="6">
        <v>2</v>
      </c>
      <c r="BX41" s="6">
        <v>3</v>
      </c>
      <c r="BZ41" s="6">
        <v>1</v>
      </c>
      <c r="CB41" s="6">
        <v>4</v>
      </c>
      <c r="CD41" s="6">
        <v>4</v>
      </c>
      <c r="CE41" s="6">
        <v>3</v>
      </c>
      <c r="CG41" s="6">
        <v>3</v>
      </c>
      <c r="CL41" s="6">
        <v>1</v>
      </c>
      <c r="CS41" s="6">
        <v>1</v>
      </c>
      <c r="CU41" s="6">
        <v>1</v>
      </c>
      <c r="DB41" s="6">
        <v>2</v>
      </c>
      <c r="DD41" s="6">
        <v>17</v>
      </c>
      <c r="DJ41" s="6">
        <v>1</v>
      </c>
    </row>
    <row r="42" spans="1:114" ht="15.6" x14ac:dyDescent="0.25">
      <c r="A42" s="65" t="s">
        <v>338</v>
      </c>
      <c r="B42" s="65" t="s">
        <v>872</v>
      </c>
      <c r="C42" s="71">
        <f t="shared" si="1"/>
        <v>85</v>
      </c>
      <c r="F42" s="6">
        <v>3</v>
      </c>
      <c r="N42" s="6">
        <v>1</v>
      </c>
      <c r="O42" s="6">
        <v>1</v>
      </c>
      <c r="T42" s="6">
        <v>1</v>
      </c>
      <c r="V42" s="6">
        <v>1</v>
      </c>
      <c r="Y42" s="6">
        <v>1</v>
      </c>
      <c r="AC42" s="6">
        <v>1</v>
      </c>
      <c r="AD42" s="69"/>
      <c r="AE42" s="6">
        <v>1</v>
      </c>
      <c r="AH42" s="6">
        <v>1</v>
      </c>
      <c r="AJ42" s="6">
        <v>3</v>
      </c>
      <c r="AK42" s="6">
        <v>1</v>
      </c>
      <c r="AM42" s="6">
        <v>1</v>
      </c>
      <c r="AP42" s="69"/>
      <c r="AR42" s="6">
        <v>1</v>
      </c>
      <c r="AX42" s="6">
        <v>1</v>
      </c>
      <c r="AY42" s="6">
        <v>1</v>
      </c>
      <c r="AZ42" s="69"/>
      <c r="BD42" s="6">
        <v>2</v>
      </c>
      <c r="BE42" s="6">
        <v>1</v>
      </c>
      <c r="BF42" s="69"/>
      <c r="BG42" s="6">
        <v>3</v>
      </c>
      <c r="BH42" s="69">
        <v>15</v>
      </c>
      <c r="BJ42" s="6">
        <v>4</v>
      </c>
      <c r="BK42" s="69"/>
      <c r="BR42" s="6">
        <v>3</v>
      </c>
      <c r="BS42" s="6">
        <v>1</v>
      </c>
      <c r="BT42" s="6">
        <v>4</v>
      </c>
      <c r="BV42" s="6">
        <v>1</v>
      </c>
      <c r="BX42" s="6">
        <v>1</v>
      </c>
      <c r="BY42" s="6">
        <v>1</v>
      </c>
      <c r="BZ42" s="6">
        <v>3</v>
      </c>
      <c r="CA42" s="6">
        <v>1</v>
      </c>
      <c r="CB42" s="6">
        <v>1</v>
      </c>
      <c r="CE42" s="6">
        <v>3</v>
      </c>
      <c r="CL42" s="6">
        <v>1</v>
      </c>
      <c r="CS42" s="6">
        <v>1</v>
      </c>
      <c r="DB42" s="6">
        <v>1</v>
      </c>
      <c r="DC42" s="6">
        <v>1</v>
      </c>
      <c r="DD42" s="6">
        <v>20</v>
      </c>
      <c r="DJ42" s="6">
        <v>1</v>
      </c>
    </row>
    <row r="43" spans="1:114" ht="15.6" x14ac:dyDescent="0.25">
      <c r="A43" s="65" t="s">
        <v>340</v>
      </c>
      <c r="B43" s="65" t="s">
        <v>873</v>
      </c>
      <c r="C43" s="71">
        <f t="shared" si="1"/>
        <v>142</v>
      </c>
      <c r="L43" s="6">
        <v>2</v>
      </c>
      <c r="M43" s="6">
        <v>10</v>
      </c>
      <c r="U43" s="6">
        <v>1</v>
      </c>
      <c r="V43" s="6">
        <v>1</v>
      </c>
      <c r="Y43" s="6">
        <v>1</v>
      </c>
      <c r="AD43" s="69"/>
      <c r="AH43" s="6">
        <v>1</v>
      </c>
      <c r="AJ43" s="6">
        <v>3</v>
      </c>
      <c r="AN43" s="6">
        <v>2</v>
      </c>
      <c r="AP43" s="69">
        <v>1</v>
      </c>
      <c r="AT43" s="6">
        <v>3</v>
      </c>
      <c r="AU43" s="6">
        <v>1</v>
      </c>
      <c r="AX43" s="6">
        <v>6</v>
      </c>
      <c r="AY43" s="6">
        <v>6</v>
      </c>
      <c r="AZ43" s="69">
        <v>8</v>
      </c>
      <c r="BB43" s="6">
        <v>2</v>
      </c>
      <c r="BC43" s="6">
        <v>1</v>
      </c>
      <c r="BF43" s="69"/>
      <c r="BG43" s="6">
        <v>16</v>
      </c>
      <c r="BH43" s="69">
        <v>13</v>
      </c>
      <c r="BK43" s="69"/>
      <c r="BN43" s="6">
        <v>1</v>
      </c>
      <c r="BR43" s="6">
        <v>3</v>
      </c>
      <c r="BS43" s="6">
        <v>2</v>
      </c>
      <c r="BV43" s="6">
        <v>4</v>
      </c>
      <c r="BX43" s="6">
        <v>2</v>
      </c>
      <c r="BY43" s="6">
        <v>1</v>
      </c>
      <c r="BZ43" s="6">
        <v>8</v>
      </c>
      <c r="CA43" s="6">
        <v>2</v>
      </c>
      <c r="CB43" s="6">
        <v>6</v>
      </c>
      <c r="CD43" s="6">
        <v>2</v>
      </c>
      <c r="CE43" s="6">
        <v>3</v>
      </c>
      <c r="CI43" s="6">
        <v>1</v>
      </c>
      <c r="DB43" s="6">
        <v>6</v>
      </c>
      <c r="DC43" s="6">
        <v>1</v>
      </c>
      <c r="DD43" s="6">
        <v>22</v>
      </c>
    </row>
    <row r="44" spans="1:114" ht="15.6" x14ac:dyDescent="0.25">
      <c r="A44" s="65" t="s">
        <v>342</v>
      </c>
      <c r="B44" s="65" t="s">
        <v>874</v>
      </c>
      <c r="C44" s="71">
        <f t="shared" si="1"/>
        <v>112</v>
      </c>
      <c r="M44" s="6">
        <v>1</v>
      </c>
      <c r="N44" s="6">
        <v>1</v>
      </c>
      <c r="O44" s="6">
        <v>2</v>
      </c>
      <c r="X44" s="6">
        <v>1</v>
      </c>
      <c r="Y44" s="6">
        <v>1</v>
      </c>
      <c r="Z44" s="6">
        <v>1</v>
      </c>
      <c r="AD44" s="69"/>
      <c r="AG44" s="6">
        <v>1</v>
      </c>
      <c r="AJ44" s="6">
        <v>1</v>
      </c>
      <c r="AN44" s="6">
        <v>1</v>
      </c>
      <c r="AP44" s="69">
        <v>2</v>
      </c>
      <c r="AQ44" s="6">
        <v>1</v>
      </c>
      <c r="AT44" s="6">
        <v>1</v>
      </c>
      <c r="AZ44" s="69">
        <v>2</v>
      </c>
      <c r="BD44" s="6">
        <v>1</v>
      </c>
      <c r="BE44" s="6">
        <v>1</v>
      </c>
      <c r="BF44" s="69"/>
      <c r="BG44" s="6">
        <v>26</v>
      </c>
      <c r="BH44" s="69">
        <v>17</v>
      </c>
      <c r="BI44" s="6">
        <v>1</v>
      </c>
      <c r="BK44" s="69"/>
      <c r="BR44" s="6">
        <v>1</v>
      </c>
      <c r="BS44" s="6">
        <v>3</v>
      </c>
      <c r="BV44" s="6">
        <v>3</v>
      </c>
      <c r="BY44" s="6">
        <v>2</v>
      </c>
      <c r="BZ44" s="6">
        <v>4</v>
      </c>
      <c r="CD44" s="6">
        <v>3</v>
      </c>
      <c r="CE44" s="6">
        <v>1</v>
      </c>
      <c r="CJ44" s="6">
        <v>1</v>
      </c>
      <c r="CK44" s="6">
        <v>1</v>
      </c>
      <c r="CO44" s="6">
        <v>1</v>
      </c>
      <c r="CP44" s="6">
        <v>1</v>
      </c>
      <c r="CS44" s="6">
        <v>1</v>
      </c>
      <c r="CZ44" s="6">
        <v>1</v>
      </c>
      <c r="DB44" s="6">
        <v>3</v>
      </c>
      <c r="DD44" s="6">
        <v>24</v>
      </c>
    </row>
    <row r="45" spans="1:114" ht="15.6" x14ac:dyDescent="0.25">
      <c r="A45" s="65" t="s">
        <v>344</v>
      </c>
      <c r="B45" s="65" t="s">
        <v>875</v>
      </c>
      <c r="C45" s="71">
        <f t="shared" si="1"/>
        <v>90</v>
      </c>
      <c r="L45" s="6">
        <v>2</v>
      </c>
      <c r="M45" s="6">
        <v>4</v>
      </c>
      <c r="N45" s="6">
        <v>3</v>
      </c>
      <c r="O45" s="6">
        <v>3</v>
      </c>
      <c r="AD45" s="69"/>
      <c r="AF45" s="6">
        <v>1</v>
      </c>
      <c r="AH45" s="6">
        <v>3</v>
      </c>
      <c r="AJ45" s="6">
        <v>1</v>
      </c>
      <c r="AN45" s="6">
        <v>1</v>
      </c>
      <c r="AP45" s="69"/>
      <c r="AU45" s="6">
        <v>1</v>
      </c>
      <c r="AZ45" s="69">
        <v>5</v>
      </c>
      <c r="BD45" s="6">
        <v>1</v>
      </c>
      <c r="BF45" s="69"/>
      <c r="BG45" s="6">
        <v>3</v>
      </c>
      <c r="BH45" s="69">
        <v>11</v>
      </c>
      <c r="BK45" s="69"/>
      <c r="BR45" s="6">
        <v>1</v>
      </c>
      <c r="BS45" s="6">
        <v>3</v>
      </c>
      <c r="BU45" s="6">
        <v>2</v>
      </c>
      <c r="BV45" s="6">
        <v>2</v>
      </c>
      <c r="CE45" s="6">
        <v>1</v>
      </c>
      <c r="CI45" s="6">
        <v>1</v>
      </c>
      <c r="CJ45" s="6">
        <v>1</v>
      </c>
      <c r="CK45" s="6">
        <v>1</v>
      </c>
      <c r="CS45" s="6">
        <v>1</v>
      </c>
      <c r="CY45" s="6">
        <v>1</v>
      </c>
      <c r="DB45" s="6">
        <v>6</v>
      </c>
      <c r="DC45" s="6">
        <v>2</v>
      </c>
      <c r="DD45" s="6">
        <v>25</v>
      </c>
      <c r="DF45" s="6">
        <v>1</v>
      </c>
      <c r="DG45" s="6">
        <v>1</v>
      </c>
      <c r="DH45" s="6">
        <v>1</v>
      </c>
      <c r="DI45" s="6">
        <v>1</v>
      </c>
    </row>
    <row r="46" spans="1:114" ht="15.6" x14ac:dyDescent="0.25">
      <c r="A46" s="65" t="s">
        <v>346</v>
      </c>
      <c r="B46" s="65" t="s">
        <v>876</v>
      </c>
      <c r="C46" s="71">
        <f t="shared" si="1"/>
        <v>86</v>
      </c>
      <c r="I46" s="6">
        <v>5</v>
      </c>
      <c r="L46" s="6">
        <v>1</v>
      </c>
      <c r="M46" s="6">
        <v>1</v>
      </c>
      <c r="O46" s="6">
        <v>1</v>
      </c>
      <c r="V46" s="6">
        <v>1</v>
      </c>
      <c r="Y46" s="6">
        <v>1</v>
      </c>
      <c r="AD46" s="69"/>
      <c r="AN46" s="6">
        <v>2</v>
      </c>
      <c r="AP46" s="69"/>
      <c r="AW46" s="6">
        <v>1</v>
      </c>
      <c r="AX46" s="6">
        <v>1</v>
      </c>
      <c r="AY46" s="6">
        <v>1</v>
      </c>
      <c r="AZ46" s="69">
        <v>2</v>
      </c>
      <c r="BB46" s="6">
        <v>1</v>
      </c>
      <c r="BC46" s="6">
        <v>1</v>
      </c>
      <c r="BE46" s="6">
        <v>2</v>
      </c>
      <c r="BF46" s="69">
        <v>1</v>
      </c>
      <c r="BG46" s="6">
        <v>17</v>
      </c>
      <c r="BH46" s="69">
        <v>21</v>
      </c>
      <c r="BK46" s="69"/>
      <c r="BS46" s="6">
        <v>4</v>
      </c>
      <c r="BV46" s="6">
        <v>1</v>
      </c>
      <c r="BX46" s="6">
        <v>1</v>
      </c>
      <c r="CB46" s="6">
        <v>1</v>
      </c>
      <c r="CD46" s="6">
        <v>2</v>
      </c>
      <c r="CG46" s="6">
        <v>1</v>
      </c>
      <c r="CS46" s="6">
        <v>1</v>
      </c>
      <c r="DB46" s="6">
        <v>1</v>
      </c>
      <c r="DD46" s="6">
        <v>19</v>
      </c>
    </row>
    <row r="47" spans="1:114" ht="15.6" x14ac:dyDescent="0.25">
      <c r="A47" s="65" t="s">
        <v>348</v>
      </c>
      <c r="B47" s="65" t="s">
        <v>877</v>
      </c>
      <c r="C47" s="71">
        <f t="shared" si="1"/>
        <v>99</v>
      </c>
      <c r="E47" s="6">
        <v>1</v>
      </c>
      <c r="M47" s="6">
        <v>5</v>
      </c>
      <c r="N47" s="6">
        <v>1</v>
      </c>
      <c r="O47" s="6">
        <v>1</v>
      </c>
      <c r="U47" s="6">
        <v>1</v>
      </c>
      <c r="Y47" s="6">
        <v>1</v>
      </c>
      <c r="AD47" s="69"/>
      <c r="AH47" s="6">
        <v>2</v>
      </c>
      <c r="AJ47" s="6">
        <v>2</v>
      </c>
      <c r="AN47" s="6">
        <v>1</v>
      </c>
      <c r="AP47" s="69"/>
      <c r="AQ47" s="6">
        <v>1</v>
      </c>
      <c r="AT47" s="6">
        <v>1</v>
      </c>
      <c r="AX47" s="6">
        <v>7</v>
      </c>
      <c r="AY47" s="6">
        <v>7</v>
      </c>
      <c r="AZ47" s="69">
        <v>5</v>
      </c>
      <c r="BA47" s="6">
        <v>1</v>
      </c>
      <c r="BE47" s="6">
        <v>3</v>
      </c>
      <c r="BF47" s="69"/>
      <c r="BG47" s="6">
        <v>8</v>
      </c>
      <c r="BH47" s="69">
        <v>18</v>
      </c>
      <c r="BK47" s="69"/>
      <c r="BN47" s="6">
        <v>1</v>
      </c>
      <c r="BR47" s="6">
        <v>2</v>
      </c>
      <c r="BS47" s="6">
        <v>2</v>
      </c>
      <c r="BV47" s="6">
        <v>2</v>
      </c>
      <c r="BZ47" s="6">
        <v>2</v>
      </c>
      <c r="CA47" s="6">
        <v>1</v>
      </c>
      <c r="CB47" s="6">
        <v>7</v>
      </c>
      <c r="CE47" s="6">
        <v>2</v>
      </c>
      <c r="DB47" s="6">
        <v>5</v>
      </c>
      <c r="DD47" s="6">
        <v>10</v>
      </c>
    </row>
    <row r="48" spans="1:114" ht="15.6" x14ac:dyDescent="0.25">
      <c r="A48" s="65" t="s">
        <v>350</v>
      </c>
      <c r="B48" s="65" t="s">
        <v>878</v>
      </c>
      <c r="C48" s="71">
        <f t="shared" si="1"/>
        <v>86</v>
      </c>
      <c r="F48" s="6">
        <v>2</v>
      </c>
      <c r="I48" s="6">
        <v>1</v>
      </c>
      <c r="M48" s="6">
        <v>2</v>
      </c>
      <c r="AD48" s="69"/>
      <c r="AH48" s="6">
        <v>1</v>
      </c>
      <c r="AN48" s="6">
        <v>1</v>
      </c>
      <c r="AP48" s="69">
        <v>1</v>
      </c>
      <c r="AU48" s="6">
        <v>1</v>
      </c>
      <c r="AW48" s="6">
        <v>1</v>
      </c>
      <c r="AZ48" s="69">
        <v>1</v>
      </c>
      <c r="BB48" s="6">
        <v>1</v>
      </c>
      <c r="BE48" s="6">
        <v>1</v>
      </c>
      <c r="BF48" s="69"/>
      <c r="BG48" s="6">
        <v>24</v>
      </c>
      <c r="BH48" s="69">
        <v>24</v>
      </c>
      <c r="BK48" s="69"/>
      <c r="BS48" s="6">
        <v>5</v>
      </c>
      <c r="BV48" s="6">
        <v>4</v>
      </c>
      <c r="BX48" s="6">
        <v>1</v>
      </c>
      <c r="BY48" s="6">
        <v>1</v>
      </c>
      <c r="BZ48" s="6">
        <v>1</v>
      </c>
      <c r="CA48" s="6">
        <v>1</v>
      </c>
      <c r="CD48" s="6">
        <v>2</v>
      </c>
      <c r="CQ48" s="6">
        <v>1</v>
      </c>
      <c r="CS48" s="6">
        <v>2</v>
      </c>
      <c r="DB48" s="6">
        <v>1</v>
      </c>
      <c r="DD48" s="6">
        <v>9</v>
      </c>
    </row>
    <row r="49" spans="1:114" ht="15.6" x14ac:dyDescent="0.25">
      <c r="A49" s="65" t="s">
        <v>352</v>
      </c>
      <c r="B49" s="65" t="s">
        <v>879</v>
      </c>
      <c r="C49" s="71">
        <f t="shared" si="1"/>
        <v>90</v>
      </c>
      <c r="I49" s="6">
        <v>1</v>
      </c>
      <c r="L49" s="6">
        <v>2</v>
      </c>
      <c r="M49" s="6">
        <v>1</v>
      </c>
      <c r="U49" s="6">
        <v>1</v>
      </c>
      <c r="Z49" s="6">
        <v>1</v>
      </c>
      <c r="AD49" s="69"/>
      <c r="AP49" s="69"/>
      <c r="AX49" s="6">
        <v>1</v>
      </c>
      <c r="AY49" s="6">
        <v>1</v>
      </c>
      <c r="AZ49" s="69">
        <v>3</v>
      </c>
      <c r="BC49" s="6">
        <v>2</v>
      </c>
      <c r="BE49" s="6">
        <v>1</v>
      </c>
      <c r="BF49" s="69"/>
      <c r="BG49" s="6">
        <v>20</v>
      </c>
      <c r="BH49" s="69">
        <v>26</v>
      </c>
      <c r="BK49" s="69"/>
      <c r="BP49" s="6">
        <v>2</v>
      </c>
      <c r="BS49" s="6">
        <v>3</v>
      </c>
      <c r="BU49" s="6">
        <v>1</v>
      </c>
      <c r="BV49" s="6">
        <v>4</v>
      </c>
      <c r="BZ49" s="6">
        <v>1</v>
      </c>
      <c r="CB49" s="6">
        <v>1</v>
      </c>
      <c r="CD49" s="6">
        <v>1</v>
      </c>
      <c r="CG49" s="6">
        <v>2</v>
      </c>
      <c r="CM49" s="6">
        <v>1</v>
      </c>
      <c r="CR49" s="6">
        <v>1</v>
      </c>
      <c r="CS49" s="6">
        <v>1</v>
      </c>
      <c r="DB49" s="6">
        <v>3</v>
      </c>
      <c r="DC49" s="6">
        <v>1</v>
      </c>
      <c r="DD49" s="6">
        <v>9</v>
      </c>
    </row>
    <row r="50" spans="1:114" ht="15.6" x14ac:dyDescent="0.25">
      <c r="A50" s="65" t="s">
        <v>354</v>
      </c>
      <c r="B50" s="65" t="s">
        <v>880</v>
      </c>
      <c r="C50" s="71">
        <f t="shared" si="1"/>
        <v>55</v>
      </c>
      <c r="U50" s="6">
        <v>1</v>
      </c>
      <c r="Y50" s="6">
        <v>1</v>
      </c>
      <c r="AD50" s="69"/>
      <c r="AH50" s="6">
        <v>1</v>
      </c>
      <c r="AP50" s="69"/>
      <c r="AQ50" s="6">
        <v>1</v>
      </c>
      <c r="AU50" s="6">
        <v>1</v>
      </c>
      <c r="AX50" s="6">
        <v>3</v>
      </c>
      <c r="AY50" s="6">
        <v>3</v>
      </c>
      <c r="AZ50" s="69"/>
      <c r="BE50" s="6">
        <v>2</v>
      </c>
      <c r="BF50" s="69"/>
      <c r="BG50" s="6">
        <v>10</v>
      </c>
      <c r="BH50" s="69">
        <v>18</v>
      </c>
      <c r="BK50" s="69"/>
      <c r="BV50" s="6">
        <v>2</v>
      </c>
      <c r="BX50" s="6">
        <v>1</v>
      </c>
      <c r="BZ50" s="6">
        <v>5</v>
      </c>
      <c r="CB50" s="6">
        <v>3</v>
      </c>
      <c r="CG50" s="6">
        <v>1</v>
      </c>
      <c r="DD50" s="6">
        <v>2</v>
      </c>
    </row>
    <row r="51" spans="1:114" ht="15.6" x14ac:dyDescent="0.25">
      <c r="A51" s="65" t="s">
        <v>356</v>
      </c>
      <c r="B51" s="65" t="s">
        <v>881</v>
      </c>
      <c r="C51" s="71">
        <f t="shared" si="1"/>
        <v>110</v>
      </c>
      <c r="O51" s="6">
        <v>1</v>
      </c>
      <c r="Q51" s="6">
        <v>1</v>
      </c>
      <c r="Y51" s="6">
        <v>1</v>
      </c>
      <c r="Z51" s="6">
        <v>3</v>
      </c>
      <c r="AD51" s="69"/>
      <c r="AJ51" s="6">
        <v>1</v>
      </c>
      <c r="AM51" s="6">
        <v>1</v>
      </c>
      <c r="AP51" s="69"/>
      <c r="AZ51" s="69"/>
      <c r="BE51" s="6">
        <v>1</v>
      </c>
      <c r="BF51" s="69">
        <v>2</v>
      </c>
      <c r="BG51" s="6">
        <v>40</v>
      </c>
      <c r="BH51" s="69">
        <v>21</v>
      </c>
      <c r="BK51" s="69"/>
      <c r="BP51" s="6">
        <v>1</v>
      </c>
      <c r="BR51" s="6">
        <v>1</v>
      </c>
      <c r="BS51" s="6">
        <v>3</v>
      </c>
      <c r="BU51" s="6">
        <v>2</v>
      </c>
      <c r="BV51" s="6">
        <v>1</v>
      </c>
      <c r="BZ51" s="6">
        <v>1</v>
      </c>
      <c r="CD51" s="6">
        <v>4</v>
      </c>
      <c r="CE51" s="6">
        <v>1</v>
      </c>
      <c r="CG51" s="6">
        <v>2</v>
      </c>
      <c r="CX51" s="6">
        <v>1</v>
      </c>
      <c r="CZ51" s="6">
        <v>1</v>
      </c>
      <c r="DB51" s="6">
        <v>1</v>
      </c>
      <c r="DD51" s="6">
        <v>18</v>
      </c>
      <c r="DE51" s="6">
        <v>1</v>
      </c>
    </row>
    <row r="52" spans="1:114" ht="15.6" x14ac:dyDescent="0.25">
      <c r="A52" s="65" t="s">
        <v>358</v>
      </c>
      <c r="B52" s="65" t="s">
        <v>882</v>
      </c>
      <c r="C52" s="71">
        <f t="shared" si="1"/>
        <v>76</v>
      </c>
      <c r="F52" s="6">
        <v>1</v>
      </c>
      <c r="M52" s="6">
        <v>1</v>
      </c>
      <c r="N52" s="6">
        <v>1</v>
      </c>
      <c r="T52" s="6">
        <v>1</v>
      </c>
      <c r="Y52" s="6">
        <v>1</v>
      </c>
      <c r="AC52" s="6">
        <v>1</v>
      </c>
      <c r="AD52" s="69"/>
      <c r="AE52" s="6">
        <v>1</v>
      </c>
      <c r="AJ52" s="6">
        <v>2</v>
      </c>
      <c r="AK52" s="6">
        <v>1</v>
      </c>
      <c r="AP52" s="69"/>
      <c r="AX52" s="6">
        <v>2</v>
      </c>
      <c r="AY52" s="6">
        <v>2</v>
      </c>
      <c r="AZ52" s="69">
        <v>1</v>
      </c>
      <c r="BE52" s="6">
        <v>1</v>
      </c>
      <c r="BF52" s="69"/>
      <c r="BG52" s="6">
        <v>2</v>
      </c>
      <c r="BH52" s="69">
        <v>14</v>
      </c>
      <c r="BJ52" s="6">
        <v>2</v>
      </c>
      <c r="BK52" s="69"/>
      <c r="BR52" s="6">
        <v>2</v>
      </c>
      <c r="BS52" s="6">
        <v>2</v>
      </c>
      <c r="BT52" s="6">
        <v>2</v>
      </c>
      <c r="BU52" s="6">
        <v>1</v>
      </c>
      <c r="BV52" s="6">
        <v>3</v>
      </c>
      <c r="BY52" s="6">
        <v>1</v>
      </c>
      <c r="CA52" s="6">
        <v>1</v>
      </c>
      <c r="CB52" s="6">
        <v>2</v>
      </c>
      <c r="CE52" s="6">
        <v>2</v>
      </c>
      <c r="CL52" s="6">
        <v>2</v>
      </c>
      <c r="CS52" s="6">
        <v>1</v>
      </c>
      <c r="DB52" s="6">
        <v>4</v>
      </c>
      <c r="DD52" s="6">
        <v>18</v>
      </c>
      <c r="DJ52" s="6">
        <v>2</v>
      </c>
    </row>
    <row r="53" spans="1:114" ht="15.6" x14ac:dyDescent="0.25">
      <c r="A53" s="65" t="s">
        <v>360</v>
      </c>
      <c r="B53" s="65" t="s">
        <v>883</v>
      </c>
      <c r="C53" s="71">
        <f t="shared" si="1"/>
        <v>83</v>
      </c>
      <c r="E53" s="6">
        <v>1</v>
      </c>
      <c r="I53" s="6">
        <v>1</v>
      </c>
      <c r="L53" s="6">
        <v>3</v>
      </c>
      <c r="N53" s="6">
        <v>3</v>
      </c>
      <c r="O53" s="6">
        <v>1</v>
      </c>
      <c r="Z53" s="6">
        <v>1</v>
      </c>
      <c r="AD53" s="69"/>
      <c r="AP53" s="69"/>
      <c r="AT53" s="6">
        <v>2</v>
      </c>
      <c r="AX53" s="6">
        <v>2</v>
      </c>
      <c r="AY53" s="6">
        <v>2</v>
      </c>
      <c r="AZ53" s="69">
        <v>3</v>
      </c>
      <c r="BB53" s="6">
        <v>2</v>
      </c>
      <c r="BD53" s="6">
        <v>1</v>
      </c>
      <c r="BE53" s="6">
        <v>1</v>
      </c>
      <c r="BF53" s="69"/>
      <c r="BG53" s="6">
        <v>21</v>
      </c>
      <c r="BH53" s="69">
        <v>20</v>
      </c>
      <c r="BK53" s="69"/>
      <c r="BP53" s="6">
        <v>1</v>
      </c>
      <c r="BS53" s="6">
        <v>1</v>
      </c>
      <c r="BU53" s="6">
        <v>1</v>
      </c>
      <c r="BV53" s="6">
        <v>2</v>
      </c>
      <c r="BX53" s="6">
        <v>2</v>
      </c>
      <c r="BZ53" s="6">
        <v>4</v>
      </c>
      <c r="CB53" s="6">
        <v>2</v>
      </c>
      <c r="CD53" s="6">
        <v>1</v>
      </c>
      <c r="DD53" s="6">
        <v>7</v>
      </c>
    </row>
    <row r="54" spans="1:114" ht="15.6" x14ac:dyDescent="0.25">
      <c r="A54" s="65" t="s">
        <v>362</v>
      </c>
      <c r="B54" s="65" t="s">
        <v>884</v>
      </c>
      <c r="C54" s="71">
        <f t="shared" si="1"/>
        <v>78</v>
      </c>
      <c r="M54" s="6">
        <v>1</v>
      </c>
      <c r="AD54" s="69"/>
      <c r="AE54" s="6">
        <v>1</v>
      </c>
      <c r="AJ54" s="6">
        <v>1</v>
      </c>
      <c r="AP54" s="69">
        <v>1</v>
      </c>
      <c r="AT54" s="6">
        <v>1</v>
      </c>
      <c r="AW54" s="6">
        <v>1</v>
      </c>
      <c r="AX54" s="6">
        <v>1</v>
      </c>
      <c r="AY54" s="6">
        <v>1</v>
      </c>
      <c r="AZ54" s="69">
        <v>2</v>
      </c>
      <c r="BB54" s="6">
        <v>1</v>
      </c>
      <c r="BD54" s="6">
        <v>1</v>
      </c>
      <c r="BF54" s="69"/>
      <c r="BG54" s="6">
        <v>13</v>
      </c>
      <c r="BH54" s="69">
        <v>9</v>
      </c>
      <c r="BJ54" s="6">
        <v>2</v>
      </c>
      <c r="BK54" s="69"/>
      <c r="BN54" s="6">
        <v>2</v>
      </c>
      <c r="BR54" s="6">
        <v>1</v>
      </c>
      <c r="BS54" s="6">
        <v>2</v>
      </c>
      <c r="BT54" s="6">
        <v>2</v>
      </c>
      <c r="BV54" s="6">
        <v>3</v>
      </c>
      <c r="BX54" s="6">
        <v>1</v>
      </c>
      <c r="BY54" s="6">
        <v>1</v>
      </c>
      <c r="BZ54" s="6">
        <v>6</v>
      </c>
      <c r="CA54" s="6">
        <v>2</v>
      </c>
      <c r="CB54" s="6">
        <v>1</v>
      </c>
      <c r="CD54" s="6">
        <v>5</v>
      </c>
      <c r="CE54" s="6">
        <v>1</v>
      </c>
      <c r="CL54" s="6">
        <v>2</v>
      </c>
      <c r="DD54" s="6">
        <v>13</v>
      </c>
    </row>
    <row r="55" spans="1:114" ht="15.6" x14ac:dyDescent="0.25">
      <c r="A55" s="65" t="s">
        <v>364</v>
      </c>
      <c r="B55" s="65" t="s">
        <v>885</v>
      </c>
      <c r="C55" s="71">
        <f t="shared" si="1"/>
        <v>97</v>
      </c>
      <c r="E55" s="6">
        <v>1</v>
      </c>
      <c r="M55" s="6">
        <v>4</v>
      </c>
      <c r="O55" s="6">
        <v>1</v>
      </c>
      <c r="AD55" s="69"/>
      <c r="AJ55" s="6">
        <v>1</v>
      </c>
      <c r="AP55" s="69"/>
      <c r="AQ55" s="6">
        <v>2</v>
      </c>
      <c r="AS55" s="6">
        <v>1</v>
      </c>
      <c r="AX55" s="6">
        <v>2</v>
      </c>
      <c r="AY55" s="6">
        <v>2</v>
      </c>
      <c r="AZ55" s="69">
        <v>4</v>
      </c>
      <c r="BE55" s="6">
        <v>2</v>
      </c>
      <c r="BF55" s="69"/>
      <c r="BG55" s="6">
        <v>7</v>
      </c>
      <c r="BH55" s="69">
        <v>12</v>
      </c>
      <c r="BK55" s="69"/>
      <c r="BR55" s="6">
        <v>1</v>
      </c>
      <c r="BS55" s="6">
        <v>2</v>
      </c>
      <c r="BV55" s="6">
        <v>5</v>
      </c>
      <c r="BY55" s="6">
        <v>2</v>
      </c>
      <c r="BZ55" s="6">
        <v>6</v>
      </c>
      <c r="CA55" s="6">
        <v>2</v>
      </c>
      <c r="CB55" s="6">
        <v>2</v>
      </c>
      <c r="CD55" s="6">
        <v>2</v>
      </c>
      <c r="CE55" s="6">
        <v>1</v>
      </c>
      <c r="CH55" s="6">
        <v>1</v>
      </c>
      <c r="CJ55" s="6">
        <v>2</v>
      </c>
      <c r="CK55" s="6">
        <v>2</v>
      </c>
      <c r="CL55" s="6">
        <v>1</v>
      </c>
      <c r="CP55" s="6">
        <v>1</v>
      </c>
      <c r="DB55" s="6">
        <v>4</v>
      </c>
      <c r="DC55" s="6">
        <v>1</v>
      </c>
      <c r="DD55" s="6">
        <v>23</v>
      </c>
      <c r="DJ55" s="6">
        <v>1</v>
      </c>
    </row>
    <row r="56" spans="1:114" ht="15.6" x14ac:dyDescent="0.25">
      <c r="A56" s="65" t="s">
        <v>366</v>
      </c>
      <c r="B56" s="65" t="s">
        <v>886</v>
      </c>
      <c r="C56" s="71">
        <f t="shared" si="1"/>
        <v>106</v>
      </c>
      <c r="E56" s="6">
        <v>1</v>
      </c>
      <c r="L56" s="6">
        <v>2</v>
      </c>
      <c r="M56" s="6">
        <v>5</v>
      </c>
      <c r="N56" s="6">
        <v>2</v>
      </c>
      <c r="O56" s="6">
        <v>3</v>
      </c>
      <c r="AD56" s="69"/>
      <c r="AF56" s="6">
        <v>1</v>
      </c>
      <c r="AH56" s="6">
        <v>2</v>
      </c>
      <c r="AJ56" s="6">
        <v>1</v>
      </c>
      <c r="AN56" s="6">
        <v>1</v>
      </c>
      <c r="AP56" s="69"/>
      <c r="AR56" s="6">
        <v>1</v>
      </c>
      <c r="AT56" s="6">
        <v>1</v>
      </c>
      <c r="AZ56" s="69">
        <v>6</v>
      </c>
      <c r="BB56" s="6">
        <v>1</v>
      </c>
      <c r="BD56" s="6">
        <v>1</v>
      </c>
      <c r="BF56" s="69"/>
      <c r="BG56" s="6">
        <v>11</v>
      </c>
      <c r="BH56" s="69">
        <v>12</v>
      </c>
      <c r="BK56" s="69"/>
      <c r="BR56" s="6">
        <v>1</v>
      </c>
      <c r="BS56" s="6">
        <v>3</v>
      </c>
      <c r="BU56" s="6">
        <v>2</v>
      </c>
      <c r="BV56" s="6">
        <v>2</v>
      </c>
      <c r="BX56" s="6">
        <v>1</v>
      </c>
      <c r="BZ56" s="6">
        <v>2</v>
      </c>
      <c r="CA56" s="6">
        <v>1</v>
      </c>
      <c r="CD56" s="6">
        <v>1</v>
      </c>
      <c r="CE56" s="6">
        <v>1</v>
      </c>
      <c r="CI56" s="6">
        <v>1</v>
      </c>
      <c r="CJ56" s="6">
        <v>2</v>
      </c>
      <c r="CK56" s="6">
        <v>2</v>
      </c>
      <c r="CS56" s="6">
        <v>1</v>
      </c>
      <c r="CY56" s="6">
        <v>1</v>
      </c>
      <c r="DB56" s="6">
        <v>5</v>
      </c>
      <c r="DC56" s="6">
        <v>2</v>
      </c>
      <c r="DD56" s="6">
        <v>24</v>
      </c>
      <c r="DF56" s="6">
        <v>1</v>
      </c>
      <c r="DG56" s="6">
        <v>1</v>
      </c>
      <c r="DH56" s="6">
        <v>1</v>
      </c>
      <c r="DI56" s="6">
        <v>1</v>
      </c>
    </row>
    <row r="57" spans="1:114" ht="15.6" x14ac:dyDescent="0.25">
      <c r="A57" s="65" t="s">
        <v>368</v>
      </c>
      <c r="B57" s="65" t="s">
        <v>887</v>
      </c>
      <c r="C57" s="71">
        <f t="shared" si="1"/>
        <v>95</v>
      </c>
      <c r="I57" s="6">
        <v>4</v>
      </c>
      <c r="M57" s="6">
        <v>1</v>
      </c>
      <c r="W57" s="6">
        <v>1</v>
      </c>
      <c r="Y57" s="6">
        <v>1</v>
      </c>
      <c r="AD57" s="69"/>
      <c r="AH57" s="6">
        <v>1</v>
      </c>
      <c r="AN57" s="6">
        <v>1</v>
      </c>
      <c r="AP57" s="69">
        <v>1</v>
      </c>
      <c r="AX57" s="6">
        <v>2</v>
      </c>
      <c r="AY57" s="6">
        <v>2</v>
      </c>
      <c r="AZ57" s="69"/>
      <c r="BB57" s="6">
        <v>1</v>
      </c>
      <c r="BC57" s="6">
        <v>1</v>
      </c>
      <c r="BE57" s="6">
        <v>2</v>
      </c>
      <c r="BF57" s="69"/>
      <c r="BG57" s="6">
        <v>24</v>
      </c>
      <c r="BH57" s="69">
        <v>26</v>
      </c>
      <c r="BK57" s="69"/>
      <c r="BN57" s="6">
        <v>1</v>
      </c>
      <c r="BQ57" s="6">
        <v>1</v>
      </c>
      <c r="BS57" s="6">
        <v>1</v>
      </c>
      <c r="BV57" s="6">
        <v>2</v>
      </c>
      <c r="BX57" s="6">
        <v>1</v>
      </c>
      <c r="CB57" s="6">
        <v>2</v>
      </c>
      <c r="CD57" s="6">
        <v>5</v>
      </c>
      <c r="CS57" s="6">
        <v>1</v>
      </c>
      <c r="DB57" s="6">
        <v>2</v>
      </c>
      <c r="DD57" s="6">
        <v>14</v>
      </c>
      <c r="DE57" s="6">
        <v>1</v>
      </c>
    </row>
    <row r="58" spans="1:114" ht="15.6" x14ac:dyDescent="0.3">
      <c r="A58" s="65" t="s">
        <v>370</v>
      </c>
      <c r="B58" s="66" t="s">
        <v>888</v>
      </c>
      <c r="C58" s="71">
        <f t="shared" si="1"/>
        <v>109</v>
      </c>
      <c r="F58" s="6">
        <v>1</v>
      </c>
      <c r="I58" s="6">
        <v>1</v>
      </c>
      <c r="M58" s="6">
        <v>2</v>
      </c>
      <c r="N58" s="6">
        <v>1</v>
      </c>
      <c r="V58" s="6">
        <v>1</v>
      </c>
      <c r="W58" s="6">
        <v>1</v>
      </c>
      <c r="AD58" s="69"/>
      <c r="AH58" s="6">
        <v>1</v>
      </c>
      <c r="AN58" s="6">
        <v>1</v>
      </c>
      <c r="AP58" s="69"/>
      <c r="AU58" s="6">
        <v>1</v>
      </c>
      <c r="AZ58" s="69">
        <v>1</v>
      </c>
      <c r="BC58" s="6">
        <v>1</v>
      </c>
      <c r="BE58" s="6">
        <v>2</v>
      </c>
      <c r="BF58" s="69"/>
      <c r="BG58" s="6">
        <v>38</v>
      </c>
      <c r="BH58" s="69">
        <v>26</v>
      </c>
      <c r="BK58" s="69"/>
      <c r="BS58" s="6">
        <v>3</v>
      </c>
      <c r="BU58" s="6">
        <v>1</v>
      </c>
      <c r="BV58" s="6">
        <v>4</v>
      </c>
      <c r="BY58" s="6">
        <v>1</v>
      </c>
      <c r="BZ58" s="6">
        <v>3</v>
      </c>
      <c r="CD58" s="6">
        <v>3</v>
      </c>
      <c r="CQ58" s="6">
        <v>1</v>
      </c>
      <c r="CS58" s="6">
        <v>1</v>
      </c>
      <c r="DB58" s="6">
        <v>2</v>
      </c>
      <c r="DD58" s="6">
        <v>14</v>
      </c>
    </row>
    <row r="59" spans="1:114" ht="15.6" x14ac:dyDescent="0.3">
      <c r="A59" s="65" t="s">
        <v>372</v>
      </c>
      <c r="B59" s="66" t="s">
        <v>889</v>
      </c>
      <c r="C59" s="71">
        <f t="shared" si="1"/>
        <v>90</v>
      </c>
      <c r="H59" s="6">
        <v>1</v>
      </c>
      <c r="I59" s="6">
        <v>2</v>
      </c>
      <c r="L59" s="6">
        <v>2</v>
      </c>
      <c r="M59" s="6">
        <v>2</v>
      </c>
      <c r="AD59" s="69"/>
      <c r="AG59" s="6">
        <v>1</v>
      </c>
      <c r="AN59" s="6">
        <v>4</v>
      </c>
      <c r="AP59" s="69"/>
      <c r="AU59" s="6">
        <v>1</v>
      </c>
      <c r="AW59" s="6">
        <v>1</v>
      </c>
      <c r="AZ59" s="69">
        <v>4</v>
      </c>
      <c r="BE59" s="6">
        <v>2</v>
      </c>
      <c r="BF59" s="69"/>
      <c r="BG59" s="6">
        <v>34</v>
      </c>
      <c r="BH59" s="69">
        <v>20</v>
      </c>
      <c r="BK59" s="69"/>
      <c r="BS59" s="6">
        <v>2</v>
      </c>
      <c r="BV59" s="6">
        <v>2</v>
      </c>
      <c r="BZ59" s="6">
        <v>1</v>
      </c>
      <c r="CD59" s="6">
        <v>2</v>
      </c>
      <c r="CJ59" s="6">
        <v>1</v>
      </c>
      <c r="CK59" s="6">
        <v>1</v>
      </c>
      <c r="CL59" s="6">
        <v>1</v>
      </c>
      <c r="DB59" s="6">
        <v>2</v>
      </c>
      <c r="DD59" s="6">
        <v>7</v>
      </c>
    </row>
    <row r="60" spans="1:114" ht="15.6" x14ac:dyDescent="0.3">
      <c r="A60" s="65" t="s">
        <v>374</v>
      </c>
      <c r="B60" s="66" t="s">
        <v>890</v>
      </c>
      <c r="C60" s="71">
        <f t="shared" si="1"/>
        <v>104</v>
      </c>
      <c r="F60" s="6">
        <v>1</v>
      </c>
      <c r="I60" s="6">
        <v>1</v>
      </c>
      <c r="M60" s="6">
        <v>1</v>
      </c>
      <c r="N60" s="6">
        <v>1</v>
      </c>
      <c r="AD60" s="69"/>
      <c r="AG60" s="6">
        <v>1</v>
      </c>
      <c r="AH60" s="6">
        <v>1</v>
      </c>
      <c r="AN60" s="6">
        <v>4</v>
      </c>
      <c r="AP60" s="69"/>
      <c r="AU60" s="6">
        <v>1</v>
      </c>
      <c r="AW60" s="6">
        <v>1</v>
      </c>
      <c r="AX60" s="6">
        <v>1</v>
      </c>
      <c r="AY60" s="6">
        <v>1</v>
      </c>
      <c r="AZ60" s="69">
        <v>1</v>
      </c>
      <c r="BE60" s="6">
        <v>2</v>
      </c>
      <c r="BF60" s="69"/>
      <c r="BG60" s="6">
        <v>34</v>
      </c>
      <c r="BH60" s="69">
        <v>27</v>
      </c>
      <c r="BK60" s="69"/>
      <c r="BS60" s="6">
        <v>3</v>
      </c>
      <c r="BV60" s="6">
        <v>5</v>
      </c>
      <c r="BZ60" s="6">
        <v>1</v>
      </c>
      <c r="CB60" s="6">
        <v>1</v>
      </c>
      <c r="CD60" s="6">
        <v>3</v>
      </c>
      <c r="CL60" s="6">
        <v>1</v>
      </c>
      <c r="CM60" s="6">
        <v>1</v>
      </c>
      <c r="CS60" s="6">
        <v>3</v>
      </c>
      <c r="DB60" s="6">
        <v>1</v>
      </c>
      <c r="DD60" s="6">
        <v>9</v>
      </c>
    </row>
    <row r="61" spans="1:114" ht="15" customHeight="1" x14ac:dyDescent="0.3">
      <c r="A61" s="65" t="s">
        <v>376</v>
      </c>
      <c r="B61" s="66" t="s">
        <v>891</v>
      </c>
      <c r="C61" s="71">
        <f t="shared" si="1"/>
        <v>84</v>
      </c>
      <c r="F61" s="6">
        <v>1</v>
      </c>
      <c r="M61" s="6">
        <v>1</v>
      </c>
      <c r="N61" s="6">
        <v>1</v>
      </c>
      <c r="V61" s="6">
        <v>1</v>
      </c>
      <c r="AC61" s="6">
        <v>1</v>
      </c>
      <c r="AD61" s="69"/>
      <c r="AE61" s="6">
        <v>1</v>
      </c>
      <c r="AJ61" s="6">
        <v>2</v>
      </c>
      <c r="AP61" s="69"/>
      <c r="AX61" s="6">
        <v>3</v>
      </c>
      <c r="AY61" s="6">
        <v>3</v>
      </c>
      <c r="AZ61" s="69">
        <v>1</v>
      </c>
      <c r="BB61" s="6">
        <v>1</v>
      </c>
      <c r="BC61" s="6">
        <v>2</v>
      </c>
      <c r="BD61" s="6">
        <v>1</v>
      </c>
      <c r="BE61" s="6">
        <v>3</v>
      </c>
      <c r="BF61" s="69"/>
      <c r="BG61" s="6">
        <v>4</v>
      </c>
      <c r="BH61" s="69">
        <v>15</v>
      </c>
      <c r="BJ61" s="6">
        <v>2</v>
      </c>
      <c r="BK61" s="69"/>
      <c r="BR61" s="6">
        <v>2</v>
      </c>
      <c r="BS61" s="6">
        <v>2</v>
      </c>
      <c r="BT61" s="6">
        <v>2</v>
      </c>
      <c r="BU61" s="6">
        <v>1</v>
      </c>
      <c r="BV61" s="6">
        <v>1</v>
      </c>
      <c r="BX61" s="6">
        <v>1</v>
      </c>
      <c r="BY61" s="6">
        <v>1</v>
      </c>
      <c r="BZ61" s="6">
        <v>3</v>
      </c>
      <c r="CA61" s="6">
        <v>1</v>
      </c>
      <c r="CB61" s="6">
        <v>3</v>
      </c>
      <c r="CE61" s="6">
        <v>2</v>
      </c>
      <c r="CF61" s="6">
        <v>1</v>
      </c>
      <c r="CL61" s="6">
        <v>2</v>
      </c>
      <c r="CS61" s="6">
        <v>1</v>
      </c>
      <c r="DB61" s="6">
        <v>1</v>
      </c>
      <c r="DC61" s="6">
        <v>1</v>
      </c>
      <c r="DD61" s="6">
        <v>16</v>
      </c>
      <c r="DJ61" s="6">
        <v>1</v>
      </c>
    </row>
    <row r="62" spans="1:114" ht="15.6" x14ac:dyDescent="0.3">
      <c r="A62" s="65" t="s">
        <v>378</v>
      </c>
      <c r="B62" s="66" t="s">
        <v>892</v>
      </c>
      <c r="C62" s="71">
        <f t="shared" si="1"/>
        <v>114</v>
      </c>
      <c r="L62" s="6">
        <v>1</v>
      </c>
      <c r="M62" s="6">
        <v>5</v>
      </c>
      <c r="U62" s="6">
        <v>1</v>
      </c>
      <c r="V62" s="6">
        <v>1</v>
      </c>
      <c r="Y62" s="6">
        <v>2</v>
      </c>
      <c r="AD62" s="69"/>
      <c r="AE62" s="6">
        <v>1</v>
      </c>
      <c r="AJ62" s="6">
        <v>1</v>
      </c>
      <c r="AP62" s="69">
        <v>1</v>
      </c>
      <c r="AT62" s="6">
        <v>2</v>
      </c>
      <c r="AW62" s="6">
        <v>1</v>
      </c>
      <c r="AX62" s="6">
        <v>4</v>
      </c>
      <c r="AY62" s="6">
        <v>4</v>
      </c>
      <c r="AZ62" s="69">
        <v>4</v>
      </c>
      <c r="BA62" s="6">
        <v>1</v>
      </c>
      <c r="BB62" s="6">
        <v>2</v>
      </c>
      <c r="BF62" s="69"/>
      <c r="BG62" s="6">
        <v>10</v>
      </c>
      <c r="BH62" s="69">
        <v>7</v>
      </c>
      <c r="BK62" s="69"/>
      <c r="BN62" s="6">
        <v>1</v>
      </c>
      <c r="BR62" s="6">
        <v>1</v>
      </c>
      <c r="BS62" s="6">
        <v>3</v>
      </c>
      <c r="BV62" s="6">
        <v>3</v>
      </c>
      <c r="BX62" s="6">
        <v>3</v>
      </c>
      <c r="BY62" s="6">
        <v>2</v>
      </c>
      <c r="BZ62" s="6">
        <v>7</v>
      </c>
      <c r="CA62" s="6">
        <v>4</v>
      </c>
      <c r="CB62" s="6">
        <v>4</v>
      </c>
      <c r="CD62" s="6">
        <v>3</v>
      </c>
      <c r="CE62" s="6">
        <v>1</v>
      </c>
      <c r="CL62" s="6">
        <v>2</v>
      </c>
      <c r="DB62" s="6">
        <v>6</v>
      </c>
      <c r="DC62" s="6">
        <v>1</v>
      </c>
      <c r="DD62" s="6">
        <v>25</v>
      </c>
    </row>
    <row r="63" spans="1:114" ht="15.6" x14ac:dyDescent="0.3">
      <c r="A63" s="65" t="s">
        <v>380</v>
      </c>
      <c r="B63" s="66" t="s">
        <v>893</v>
      </c>
      <c r="C63" s="71">
        <f t="shared" si="1"/>
        <v>122</v>
      </c>
      <c r="M63" s="6">
        <v>5</v>
      </c>
      <c r="N63" s="6">
        <v>2</v>
      </c>
      <c r="O63" s="6">
        <v>1</v>
      </c>
      <c r="Z63" s="6">
        <v>1</v>
      </c>
      <c r="AD63" s="69"/>
      <c r="AH63" s="6">
        <v>2</v>
      </c>
      <c r="AJ63" s="6">
        <v>3</v>
      </c>
      <c r="AP63" s="69"/>
      <c r="AQ63" s="6">
        <v>1</v>
      </c>
      <c r="AX63" s="6">
        <v>3</v>
      </c>
      <c r="AY63" s="6">
        <v>3</v>
      </c>
      <c r="AZ63" s="69">
        <v>3</v>
      </c>
      <c r="BB63" s="6">
        <v>2</v>
      </c>
      <c r="BE63" s="6">
        <v>1</v>
      </c>
      <c r="BF63" s="69"/>
      <c r="BG63" s="6">
        <v>15</v>
      </c>
      <c r="BH63" s="69">
        <v>12</v>
      </c>
      <c r="BJ63" s="6">
        <v>1</v>
      </c>
      <c r="BK63" s="69"/>
      <c r="BN63" s="6">
        <v>1</v>
      </c>
      <c r="BR63" s="6">
        <v>3</v>
      </c>
      <c r="BT63" s="6">
        <v>1</v>
      </c>
      <c r="BV63" s="6">
        <v>2</v>
      </c>
      <c r="BX63" s="6">
        <v>2</v>
      </c>
      <c r="BZ63" s="6">
        <v>8</v>
      </c>
      <c r="CA63" s="6">
        <v>3</v>
      </c>
      <c r="CB63" s="6">
        <v>3</v>
      </c>
      <c r="CD63" s="6">
        <v>3</v>
      </c>
      <c r="CE63" s="6">
        <v>3</v>
      </c>
      <c r="CH63" s="6">
        <v>1</v>
      </c>
      <c r="CJ63" s="6">
        <v>1</v>
      </c>
      <c r="CK63" s="6">
        <v>1</v>
      </c>
      <c r="CL63" s="6">
        <v>1</v>
      </c>
      <c r="CP63" s="6">
        <v>1</v>
      </c>
      <c r="CU63" s="6">
        <v>1</v>
      </c>
      <c r="CY63" s="6">
        <v>1</v>
      </c>
      <c r="DB63" s="6">
        <v>8</v>
      </c>
      <c r="DC63" s="6">
        <v>1</v>
      </c>
      <c r="DD63" s="6">
        <v>22</v>
      </c>
    </row>
    <row r="64" spans="1:114" ht="15.6" x14ac:dyDescent="0.3">
      <c r="A64" s="65" t="s">
        <v>382</v>
      </c>
      <c r="B64" s="66" t="s">
        <v>894</v>
      </c>
      <c r="C64" s="71">
        <f t="shared" si="1"/>
        <v>93</v>
      </c>
      <c r="L64" s="6">
        <v>2</v>
      </c>
      <c r="M64" s="6">
        <v>4</v>
      </c>
      <c r="N64" s="6">
        <v>3</v>
      </c>
      <c r="O64" s="6">
        <v>2</v>
      </c>
      <c r="Z64" s="6">
        <v>1</v>
      </c>
      <c r="AD64" s="69"/>
      <c r="AF64" s="6">
        <v>1</v>
      </c>
      <c r="AH64" s="6">
        <v>2</v>
      </c>
      <c r="AJ64" s="6">
        <v>1</v>
      </c>
      <c r="AP64" s="69"/>
      <c r="AR64" s="6">
        <v>1</v>
      </c>
      <c r="AU64" s="6">
        <v>1</v>
      </c>
      <c r="AZ64" s="69">
        <v>5</v>
      </c>
      <c r="BB64" s="6">
        <v>1</v>
      </c>
      <c r="BD64" s="6">
        <v>1</v>
      </c>
      <c r="BF64" s="69"/>
      <c r="BG64" s="6">
        <v>2</v>
      </c>
      <c r="BH64" s="69">
        <v>13</v>
      </c>
      <c r="BK64" s="69"/>
      <c r="BR64" s="6">
        <v>1</v>
      </c>
      <c r="BS64" s="6">
        <v>2</v>
      </c>
      <c r="BU64" s="6">
        <v>1</v>
      </c>
      <c r="BV64" s="6">
        <v>2</v>
      </c>
      <c r="BX64" s="6">
        <v>1</v>
      </c>
      <c r="BZ64" s="6">
        <v>1</v>
      </c>
      <c r="CE64" s="6">
        <v>1</v>
      </c>
      <c r="CG64" s="6">
        <v>1</v>
      </c>
      <c r="CI64" s="6">
        <v>1</v>
      </c>
      <c r="CJ64" s="6">
        <v>1</v>
      </c>
      <c r="CK64" s="6">
        <v>1</v>
      </c>
      <c r="CS64" s="6">
        <v>1</v>
      </c>
      <c r="CY64" s="6">
        <v>1</v>
      </c>
      <c r="DB64" s="6">
        <v>6</v>
      </c>
      <c r="DC64" s="6">
        <v>5</v>
      </c>
      <c r="DD64" s="6">
        <v>23</v>
      </c>
      <c r="DF64" s="6">
        <v>1</v>
      </c>
      <c r="DG64" s="6">
        <v>1</v>
      </c>
      <c r="DH64" s="6">
        <v>1</v>
      </c>
      <c r="DI64" s="6">
        <v>1</v>
      </c>
    </row>
    <row r="65" spans="1:114" ht="15.6" x14ac:dyDescent="0.3">
      <c r="A65" s="65" t="s">
        <v>384</v>
      </c>
      <c r="B65" s="66" t="s">
        <v>895</v>
      </c>
      <c r="C65" s="71">
        <f t="shared" si="1"/>
        <v>80</v>
      </c>
      <c r="I65" s="6">
        <v>5</v>
      </c>
      <c r="M65" s="6">
        <v>2</v>
      </c>
      <c r="O65" s="6">
        <v>1</v>
      </c>
      <c r="W65" s="6">
        <v>1</v>
      </c>
      <c r="Y65" s="6">
        <v>1</v>
      </c>
      <c r="AD65" s="69"/>
      <c r="AH65" s="6">
        <v>1</v>
      </c>
      <c r="AN65" s="6">
        <v>1</v>
      </c>
      <c r="AP65" s="69">
        <v>1</v>
      </c>
      <c r="AW65" s="6">
        <v>1</v>
      </c>
      <c r="AZ65" s="69">
        <v>1</v>
      </c>
      <c r="BB65" s="6">
        <v>1</v>
      </c>
      <c r="BC65" s="6">
        <v>1</v>
      </c>
      <c r="BE65" s="6">
        <v>1</v>
      </c>
      <c r="BF65" s="69"/>
      <c r="BG65" s="6">
        <v>17</v>
      </c>
      <c r="BH65" s="69">
        <v>22</v>
      </c>
      <c r="BK65" s="69"/>
      <c r="BP65" s="6">
        <v>1</v>
      </c>
      <c r="BS65" s="6">
        <v>2</v>
      </c>
      <c r="BV65" s="6">
        <v>1</v>
      </c>
      <c r="BX65" s="6">
        <v>1</v>
      </c>
      <c r="CD65" s="6">
        <v>1</v>
      </c>
      <c r="CG65" s="6">
        <v>1</v>
      </c>
      <c r="CJ65" s="6">
        <v>1</v>
      </c>
      <c r="CK65" s="6">
        <v>1</v>
      </c>
      <c r="CS65" s="6">
        <v>1</v>
      </c>
      <c r="DB65" s="6">
        <v>1</v>
      </c>
      <c r="DD65" s="6">
        <v>17</v>
      </c>
    </row>
    <row r="66" spans="1:114" ht="15.6" x14ac:dyDescent="0.3">
      <c r="A66" s="65" t="s">
        <v>386</v>
      </c>
      <c r="B66" s="66" t="s">
        <v>896</v>
      </c>
      <c r="C66" s="71">
        <f t="shared" si="1"/>
        <v>97</v>
      </c>
      <c r="F66" s="6">
        <v>1</v>
      </c>
      <c r="I66" s="6">
        <v>3</v>
      </c>
      <c r="L66" s="6">
        <v>1</v>
      </c>
      <c r="M66" s="6">
        <v>4</v>
      </c>
      <c r="N66" s="6">
        <v>3</v>
      </c>
      <c r="W66" s="6">
        <v>1</v>
      </c>
      <c r="AD66" s="69"/>
      <c r="AN66" s="6">
        <v>1</v>
      </c>
      <c r="AP66" s="69"/>
      <c r="AW66" s="6">
        <v>1</v>
      </c>
      <c r="AX66" s="6">
        <v>1</v>
      </c>
      <c r="AY66" s="6">
        <v>1</v>
      </c>
      <c r="AZ66" s="69">
        <v>5</v>
      </c>
      <c r="BB66" s="6">
        <v>2</v>
      </c>
      <c r="BE66" s="6">
        <v>2</v>
      </c>
      <c r="BF66" s="69"/>
      <c r="BG66" s="6">
        <v>24</v>
      </c>
      <c r="BH66" s="69">
        <v>27</v>
      </c>
      <c r="BK66" s="69"/>
      <c r="BS66" s="6">
        <v>5</v>
      </c>
      <c r="BU66" s="6">
        <v>2</v>
      </c>
      <c r="BV66" s="6">
        <v>3</v>
      </c>
      <c r="BX66" s="6">
        <v>2</v>
      </c>
      <c r="BY66" s="6">
        <v>1</v>
      </c>
      <c r="CA66" s="6">
        <v>1</v>
      </c>
      <c r="CB66" s="6">
        <v>1</v>
      </c>
      <c r="CL66" s="6">
        <v>1</v>
      </c>
      <c r="CQ66" s="6">
        <v>1</v>
      </c>
      <c r="CS66" s="6">
        <v>2</v>
      </c>
      <c r="DB66" s="6">
        <v>2</v>
      </c>
      <c r="DD66" s="6">
        <v>3</v>
      </c>
    </row>
    <row r="67" spans="1:114" ht="15.6" x14ac:dyDescent="0.3">
      <c r="A67" s="65" t="s">
        <v>388</v>
      </c>
      <c r="B67" s="66" t="s">
        <v>897</v>
      </c>
      <c r="C67" s="71">
        <f t="shared" si="1"/>
        <v>98</v>
      </c>
      <c r="L67" s="6">
        <v>2</v>
      </c>
      <c r="M67" s="6">
        <v>1</v>
      </c>
      <c r="O67" s="6">
        <v>1</v>
      </c>
      <c r="Z67" s="6">
        <v>1</v>
      </c>
      <c r="AD67" s="69"/>
      <c r="AH67" s="6">
        <v>1</v>
      </c>
      <c r="AJ67" s="6">
        <v>1</v>
      </c>
      <c r="AP67" s="69"/>
      <c r="AX67" s="6">
        <v>3</v>
      </c>
      <c r="AY67" s="6">
        <v>3</v>
      </c>
      <c r="AZ67" s="69">
        <v>4</v>
      </c>
      <c r="BB67" s="6">
        <v>1</v>
      </c>
      <c r="BC67" s="6">
        <v>1</v>
      </c>
      <c r="BD67" s="6">
        <v>2</v>
      </c>
      <c r="BE67" s="6">
        <v>1</v>
      </c>
      <c r="BF67" s="69"/>
      <c r="BG67" s="6">
        <v>4</v>
      </c>
      <c r="BH67" s="69">
        <v>24</v>
      </c>
      <c r="BJ67" s="6">
        <v>1</v>
      </c>
      <c r="BK67" s="69"/>
      <c r="BR67" s="6">
        <v>1</v>
      </c>
      <c r="BS67" s="6">
        <v>3</v>
      </c>
      <c r="BT67" s="6">
        <v>1</v>
      </c>
      <c r="BU67" s="6">
        <v>1</v>
      </c>
      <c r="BV67" s="6">
        <v>5</v>
      </c>
      <c r="BX67" s="6">
        <v>1</v>
      </c>
      <c r="BZ67" s="6">
        <v>3</v>
      </c>
      <c r="CD67" s="6">
        <v>1</v>
      </c>
      <c r="CE67" s="6">
        <v>1</v>
      </c>
      <c r="CG67" s="6">
        <v>2</v>
      </c>
      <c r="CL67" s="6">
        <v>4</v>
      </c>
      <c r="CM67" s="6">
        <v>1</v>
      </c>
      <c r="CQ67" s="6">
        <v>1</v>
      </c>
      <c r="CR67" s="6">
        <v>1</v>
      </c>
      <c r="CS67" s="6">
        <v>2</v>
      </c>
      <c r="CW67" s="6">
        <v>1</v>
      </c>
      <c r="DB67" s="6">
        <v>4</v>
      </c>
      <c r="DC67" s="6">
        <v>1</v>
      </c>
      <c r="DD67" s="6">
        <v>13</v>
      </c>
    </row>
    <row r="68" spans="1:114" ht="15.6" x14ac:dyDescent="0.3">
      <c r="A68" s="65" t="s">
        <v>390</v>
      </c>
      <c r="B68" s="66" t="s">
        <v>898</v>
      </c>
      <c r="C68" s="71">
        <f t="shared" si="1"/>
        <v>89</v>
      </c>
      <c r="N68" s="6">
        <v>2</v>
      </c>
      <c r="O68" s="6">
        <v>1</v>
      </c>
      <c r="Y68" s="6">
        <v>1</v>
      </c>
      <c r="Z68" s="6">
        <v>1</v>
      </c>
      <c r="AD68" s="69"/>
      <c r="AH68" s="6">
        <v>2</v>
      </c>
      <c r="AP68" s="69"/>
      <c r="AQ68" s="6">
        <v>1</v>
      </c>
      <c r="AR68" s="6">
        <v>1</v>
      </c>
      <c r="AT68" s="6">
        <v>2</v>
      </c>
      <c r="AW68" s="6">
        <v>1</v>
      </c>
      <c r="AX68" s="6">
        <v>3</v>
      </c>
      <c r="AY68" s="6">
        <v>3</v>
      </c>
      <c r="AZ68" s="69"/>
      <c r="BD68" s="6">
        <v>1</v>
      </c>
      <c r="BF68" s="69">
        <v>1</v>
      </c>
      <c r="BG68" s="6">
        <v>8</v>
      </c>
      <c r="BH68" s="69">
        <v>25</v>
      </c>
      <c r="BK68" s="69"/>
      <c r="BS68" s="6">
        <v>5</v>
      </c>
      <c r="BU68" s="6">
        <v>2</v>
      </c>
      <c r="BV68" s="6">
        <v>3</v>
      </c>
      <c r="BW68" s="6">
        <v>1</v>
      </c>
      <c r="BZ68" s="6">
        <v>6</v>
      </c>
      <c r="CB68" s="6">
        <v>3</v>
      </c>
      <c r="CG68" s="6">
        <v>2</v>
      </c>
      <c r="CZ68" s="6">
        <v>1</v>
      </c>
      <c r="DC68" s="6">
        <v>1</v>
      </c>
      <c r="DD68" s="6">
        <v>12</v>
      </c>
    </row>
    <row r="69" spans="1:114" ht="15.6" x14ac:dyDescent="0.3">
      <c r="A69" s="65" t="s">
        <v>392</v>
      </c>
      <c r="B69" s="66" t="s">
        <v>899</v>
      </c>
      <c r="C69" s="71">
        <f t="shared" ref="C69:C100" si="2">SUM(L69:DJ69)</f>
        <v>89</v>
      </c>
      <c r="F69" s="6">
        <v>1</v>
      </c>
      <c r="Y69" s="6">
        <v>1</v>
      </c>
      <c r="Z69" s="6">
        <v>1</v>
      </c>
      <c r="AD69" s="69"/>
      <c r="AH69" s="6">
        <v>1</v>
      </c>
      <c r="AN69" s="6">
        <v>1</v>
      </c>
      <c r="AP69" s="69"/>
      <c r="AZ69" s="69"/>
      <c r="BC69" s="6">
        <v>1</v>
      </c>
      <c r="BD69" s="6">
        <v>2</v>
      </c>
      <c r="BE69" s="6">
        <v>2</v>
      </c>
      <c r="BF69" s="69">
        <v>1</v>
      </c>
      <c r="BG69" s="6">
        <v>13</v>
      </c>
      <c r="BH69" s="69">
        <v>25</v>
      </c>
      <c r="BJ69" s="6">
        <v>1</v>
      </c>
      <c r="BK69" s="69"/>
      <c r="BS69" s="6">
        <v>4</v>
      </c>
      <c r="BT69" s="6">
        <v>1</v>
      </c>
      <c r="BU69" s="6">
        <v>1</v>
      </c>
      <c r="BV69" s="6">
        <v>2</v>
      </c>
      <c r="BY69" s="6">
        <v>1</v>
      </c>
      <c r="BZ69" s="6">
        <v>5</v>
      </c>
      <c r="CD69" s="6">
        <v>1</v>
      </c>
      <c r="CL69" s="6">
        <v>1</v>
      </c>
      <c r="CQ69" s="6">
        <v>1</v>
      </c>
      <c r="CS69" s="6">
        <v>1</v>
      </c>
      <c r="DB69" s="6">
        <v>2</v>
      </c>
      <c r="DD69" s="6">
        <v>20</v>
      </c>
    </row>
    <row r="70" spans="1:114" ht="15.6" x14ac:dyDescent="0.3">
      <c r="A70" s="65" t="s">
        <v>394</v>
      </c>
      <c r="B70" s="66" t="s">
        <v>900</v>
      </c>
      <c r="C70" s="71">
        <f t="shared" si="2"/>
        <v>124</v>
      </c>
      <c r="E70" s="6">
        <v>1</v>
      </c>
      <c r="I70" s="6">
        <v>2</v>
      </c>
      <c r="N70" s="6">
        <v>2</v>
      </c>
      <c r="O70" s="6">
        <v>1</v>
      </c>
      <c r="Y70" s="6">
        <v>1</v>
      </c>
      <c r="AD70" s="69"/>
      <c r="AE70" s="6">
        <v>1</v>
      </c>
      <c r="AH70" s="6">
        <v>1</v>
      </c>
      <c r="AP70" s="69"/>
      <c r="AQ70" s="6">
        <v>1</v>
      </c>
      <c r="AR70" s="6">
        <v>1</v>
      </c>
      <c r="AW70" s="6">
        <v>3</v>
      </c>
      <c r="AX70" s="6">
        <v>2</v>
      </c>
      <c r="AY70" s="6">
        <v>2</v>
      </c>
      <c r="AZ70" s="69"/>
      <c r="BA70" s="6">
        <v>1</v>
      </c>
      <c r="BB70" s="6">
        <v>1</v>
      </c>
      <c r="BC70" s="6">
        <v>2</v>
      </c>
      <c r="BD70" s="6">
        <v>1</v>
      </c>
      <c r="BF70" s="69"/>
      <c r="BG70" s="6">
        <v>36</v>
      </c>
      <c r="BH70" s="69">
        <v>30</v>
      </c>
      <c r="BK70" s="69"/>
      <c r="BS70" s="6">
        <v>2</v>
      </c>
      <c r="BU70" s="6">
        <v>1</v>
      </c>
      <c r="BX70" s="6">
        <v>2</v>
      </c>
      <c r="BY70" s="6">
        <v>1</v>
      </c>
      <c r="BZ70" s="6">
        <v>3</v>
      </c>
      <c r="CA70" s="6">
        <v>2</v>
      </c>
      <c r="CB70" s="6">
        <v>2</v>
      </c>
      <c r="CD70" s="6">
        <v>5</v>
      </c>
      <c r="CS70" s="6">
        <v>3</v>
      </c>
      <c r="CZ70" s="6">
        <v>1</v>
      </c>
      <c r="DA70" s="6">
        <v>1</v>
      </c>
      <c r="DD70" s="6">
        <v>15</v>
      </c>
    </row>
    <row r="71" spans="1:114" ht="15.6" x14ac:dyDescent="0.3">
      <c r="A71" s="65" t="s">
        <v>641</v>
      </c>
      <c r="B71" s="66" t="s">
        <v>901</v>
      </c>
      <c r="C71" s="71">
        <f t="shared" si="2"/>
        <v>91</v>
      </c>
      <c r="M71" s="6">
        <v>2</v>
      </c>
      <c r="AD71" s="69"/>
      <c r="AJ71" s="6">
        <v>2</v>
      </c>
      <c r="AN71" s="6">
        <v>2</v>
      </c>
      <c r="AP71" s="69"/>
      <c r="AV71" s="6">
        <v>1</v>
      </c>
      <c r="AX71" s="6">
        <v>3</v>
      </c>
      <c r="AY71" s="6">
        <v>3</v>
      </c>
      <c r="AZ71" s="69">
        <v>2</v>
      </c>
      <c r="BB71" s="6">
        <v>1</v>
      </c>
      <c r="BE71" s="6">
        <v>3</v>
      </c>
      <c r="BF71" s="69"/>
      <c r="BG71" s="6">
        <v>13</v>
      </c>
      <c r="BH71" s="69">
        <v>21</v>
      </c>
      <c r="BJ71" s="6">
        <v>1</v>
      </c>
      <c r="BK71" s="69"/>
      <c r="BR71" s="6">
        <v>2</v>
      </c>
      <c r="BS71" s="6">
        <v>2</v>
      </c>
      <c r="BT71" s="6">
        <v>1</v>
      </c>
      <c r="BV71" s="6">
        <v>1</v>
      </c>
      <c r="BX71" s="6">
        <v>1</v>
      </c>
      <c r="BY71" s="6">
        <v>1</v>
      </c>
      <c r="BZ71" s="6">
        <v>1</v>
      </c>
      <c r="CA71" s="6">
        <v>3</v>
      </c>
      <c r="CB71" s="6">
        <v>3</v>
      </c>
      <c r="CD71" s="6">
        <v>3</v>
      </c>
      <c r="CE71" s="6">
        <v>2</v>
      </c>
      <c r="CL71" s="6">
        <v>2</v>
      </c>
      <c r="CQ71" s="6">
        <v>1</v>
      </c>
      <c r="CU71" s="6">
        <v>1</v>
      </c>
      <c r="DB71" s="6">
        <v>1</v>
      </c>
      <c r="DD71" s="6">
        <v>12</v>
      </c>
    </row>
    <row r="72" spans="1:114" ht="15.6" x14ac:dyDescent="0.3">
      <c r="A72" s="65" t="s">
        <v>398</v>
      </c>
      <c r="B72" s="66" t="s">
        <v>902</v>
      </c>
      <c r="C72" s="71">
        <f t="shared" si="2"/>
        <v>80</v>
      </c>
      <c r="I72" s="6">
        <v>3</v>
      </c>
      <c r="L72" s="6">
        <v>1</v>
      </c>
      <c r="M72" s="6">
        <v>2</v>
      </c>
      <c r="V72" s="6">
        <v>1</v>
      </c>
      <c r="Z72" s="6">
        <v>1</v>
      </c>
      <c r="AD72" s="69"/>
      <c r="AH72" s="6">
        <v>2</v>
      </c>
      <c r="AJ72" s="6">
        <v>1</v>
      </c>
      <c r="AN72" s="6">
        <v>1</v>
      </c>
      <c r="AP72" s="69"/>
      <c r="AX72" s="6">
        <v>2</v>
      </c>
      <c r="AY72" s="6">
        <v>2</v>
      </c>
      <c r="AZ72" s="69">
        <v>2</v>
      </c>
      <c r="BA72" s="6">
        <v>1</v>
      </c>
      <c r="BD72" s="6">
        <v>1</v>
      </c>
      <c r="BF72" s="69"/>
      <c r="BG72" s="6">
        <v>14</v>
      </c>
      <c r="BH72" s="69">
        <v>17</v>
      </c>
      <c r="BK72" s="69"/>
      <c r="BR72" s="6">
        <v>1</v>
      </c>
      <c r="BS72" s="6">
        <v>5</v>
      </c>
      <c r="BU72" s="6">
        <v>1</v>
      </c>
      <c r="BW72" s="6">
        <v>1</v>
      </c>
      <c r="BY72" s="6">
        <v>3</v>
      </c>
      <c r="BZ72" s="6">
        <v>2</v>
      </c>
      <c r="CA72" s="6">
        <v>2</v>
      </c>
      <c r="CB72" s="6">
        <v>2</v>
      </c>
      <c r="CD72" s="6">
        <v>2</v>
      </c>
      <c r="CE72" s="6">
        <v>1</v>
      </c>
      <c r="CG72" s="6">
        <v>1</v>
      </c>
      <c r="DB72" s="6">
        <v>1</v>
      </c>
      <c r="DD72" s="6">
        <v>10</v>
      </c>
    </row>
    <row r="73" spans="1:114" ht="15.6" x14ac:dyDescent="0.3">
      <c r="A73" s="65" t="s">
        <v>400</v>
      </c>
      <c r="B73" s="66" t="s">
        <v>903</v>
      </c>
      <c r="C73" s="71">
        <f t="shared" si="2"/>
        <v>66</v>
      </c>
      <c r="E73" s="6">
        <v>1</v>
      </c>
      <c r="F73" s="6">
        <v>1</v>
      </c>
      <c r="I73" s="6">
        <v>1</v>
      </c>
      <c r="M73" s="6">
        <v>1</v>
      </c>
      <c r="N73" s="6">
        <v>2</v>
      </c>
      <c r="O73" s="6">
        <v>1</v>
      </c>
      <c r="AD73" s="69"/>
      <c r="AN73" s="6">
        <v>1</v>
      </c>
      <c r="AP73" s="69"/>
      <c r="AQ73" s="6">
        <v>2</v>
      </c>
      <c r="AR73" s="6">
        <v>1</v>
      </c>
      <c r="AZ73" s="69">
        <v>1</v>
      </c>
      <c r="BD73" s="6">
        <v>1</v>
      </c>
      <c r="BE73" s="6">
        <v>1</v>
      </c>
      <c r="BF73" s="69"/>
      <c r="BG73" s="6">
        <v>4</v>
      </c>
      <c r="BH73" s="69">
        <v>17</v>
      </c>
      <c r="BK73" s="69"/>
      <c r="BS73" s="6">
        <v>4</v>
      </c>
      <c r="BU73" s="6">
        <v>3</v>
      </c>
      <c r="BV73" s="6">
        <v>1</v>
      </c>
      <c r="BX73" s="6">
        <v>1</v>
      </c>
      <c r="BY73" s="6">
        <v>1</v>
      </c>
      <c r="BZ73" s="6">
        <v>4</v>
      </c>
      <c r="CA73" s="6">
        <v>3</v>
      </c>
      <c r="CU73" s="6">
        <v>1</v>
      </c>
      <c r="CZ73" s="6">
        <v>1</v>
      </c>
      <c r="DD73" s="6">
        <v>15</v>
      </c>
    </row>
    <row r="74" spans="1:114" ht="15.6" x14ac:dyDescent="0.25">
      <c r="A74" s="65" t="s">
        <v>402</v>
      </c>
      <c r="B74" s="65" t="s">
        <v>904</v>
      </c>
      <c r="C74" s="71">
        <f t="shared" si="2"/>
        <v>65</v>
      </c>
      <c r="L74" s="6">
        <v>1</v>
      </c>
      <c r="AD74" s="69"/>
      <c r="AP74" s="69"/>
      <c r="AX74" s="6">
        <v>1</v>
      </c>
      <c r="AY74" s="6">
        <v>1</v>
      </c>
      <c r="AZ74" s="69">
        <v>1</v>
      </c>
      <c r="BA74" s="6">
        <v>1</v>
      </c>
      <c r="BB74" s="6">
        <v>1</v>
      </c>
      <c r="BC74" s="6">
        <v>1</v>
      </c>
      <c r="BF74" s="69"/>
      <c r="BG74" s="6">
        <v>5</v>
      </c>
      <c r="BH74" s="69">
        <v>12</v>
      </c>
      <c r="BJ74" s="6">
        <v>1</v>
      </c>
      <c r="BK74" s="69"/>
      <c r="BS74" s="6">
        <v>3</v>
      </c>
      <c r="BT74" s="6">
        <v>1</v>
      </c>
      <c r="BV74" s="6">
        <v>2</v>
      </c>
      <c r="BX74" s="6">
        <v>1</v>
      </c>
      <c r="BY74" s="6">
        <v>1</v>
      </c>
      <c r="BZ74" s="6">
        <v>5</v>
      </c>
      <c r="CA74" s="6">
        <v>1</v>
      </c>
      <c r="CB74" s="6">
        <v>1</v>
      </c>
      <c r="DA74" s="6">
        <v>2</v>
      </c>
      <c r="DB74" s="6">
        <v>1</v>
      </c>
      <c r="DD74" s="6">
        <v>22</v>
      </c>
    </row>
    <row r="75" spans="1:114" ht="15.6" x14ac:dyDescent="0.3">
      <c r="A75" s="65" t="s">
        <v>404</v>
      </c>
      <c r="B75" s="66" t="s">
        <v>905</v>
      </c>
      <c r="C75" s="71">
        <f t="shared" si="2"/>
        <v>73</v>
      </c>
      <c r="M75" s="6">
        <v>4</v>
      </c>
      <c r="Z75" s="6">
        <v>2</v>
      </c>
      <c r="AD75" s="69"/>
      <c r="AN75" s="6">
        <v>2</v>
      </c>
      <c r="AP75" s="69"/>
      <c r="AX75" s="6">
        <v>1</v>
      </c>
      <c r="AY75" s="6">
        <v>1</v>
      </c>
      <c r="AZ75" s="69">
        <v>5</v>
      </c>
      <c r="BF75" s="69">
        <v>1</v>
      </c>
      <c r="BG75" s="6">
        <v>18</v>
      </c>
      <c r="BH75" s="69">
        <v>11</v>
      </c>
      <c r="BJ75" s="6">
        <v>1</v>
      </c>
      <c r="BK75" s="69"/>
      <c r="BS75" s="6">
        <v>1</v>
      </c>
      <c r="BT75" s="6">
        <v>1</v>
      </c>
      <c r="BX75" s="6">
        <v>1</v>
      </c>
      <c r="BY75" s="6">
        <v>1</v>
      </c>
      <c r="BZ75" s="6">
        <v>1</v>
      </c>
      <c r="CB75" s="6">
        <v>1</v>
      </c>
      <c r="CD75" s="6">
        <v>2</v>
      </c>
      <c r="CG75" s="6">
        <v>1</v>
      </c>
      <c r="CJ75" s="6">
        <v>1</v>
      </c>
      <c r="CK75" s="6">
        <v>1</v>
      </c>
      <c r="DB75" s="6">
        <v>3</v>
      </c>
      <c r="DD75" s="6">
        <v>9</v>
      </c>
      <c r="DF75" s="6">
        <v>1</v>
      </c>
      <c r="DG75" s="6">
        <v>1</v>
      </c>
      <c r="DH75" s="6">
        <v>1</v>
      </c>
      <c r="DI75" s="6">
        <v>1</v>
      </c>
    </row>
    <row r="76" spans="1:114" ht="15.6" x14ac:dyDescent="0.3">
      <c r="A76" s="65" t="s">
        <v>406</v>
      </c>
      <c r="B76" s="66" t="s">
        <v>906</v>
      </c>
      <c r="C76" s="71">
        <f t="shared" si="2"/>
        <v>101</v>
      </c>
      <c r="E76" s="6">
        <v>1</v>
      </c>
      <c r="F76" s="6">
        <v>1</v>
      </c>
      <c r="I76" s="6">
        <v>2</v>
      </c>
      <c r="L76" s="6">
        <v>1</v>
      </c>
      <c r="M76" s="6">
        <v>5</v>
      </c>
      <c r="N76" s="6">
        <v>2</v>
      </c>
      <c r="O76" s="6">
        <v>1</v>
      </c>
      <c r="Y76" s="6">
        <v>2</v>
      </c>
      <c r="AD76" s="69"/>
      <c r="AP76" s="69"/>
      <c r="AQ76" s="6">
        <v>2</v>
      </c>
      <c r="AR76" s="6">
        <v>1</v>
      </c>
      <c r="AX76" s="6">
        <v>2</v>
      </c>
      <c r="AY76" s="6">
        <v>2</v>
      </c>
      <c r="AZ76" s="69">
        <v>3</v>
      </c>
      <c r="BD76" s="6">
        <v>2</v>
      </c>
      <c r="BE76" s="6">
        <v>1</v>
      </c>
      <c r="BF76" s="69"/>
      <c r="BG76" s="6">
        <v>5</v>
      </c>
      <c r="BH76" s="69">
        <v>18</v>
      </c>
      <c r="BK76" s="69"/>
      <c r="BS76" s="6">
        <v>4</v>
      </c>
      <c r="BU76" s="6">
        <v>3</v>
      </c>
      <c r="BX76" s="6">
        <v>1</v>
      </c>
      <c r="BY76" s="6">
        <v>1</v>
      </c>
      <c r="BZ76" s="6">
        <v>3</v>
      </c>
      <c r="CA76" s="6">
        <v>3</v>
      </c>
      <c r="CB76" s="6">
        <v>2</v>
      </c>
      <c r="CG76" s="6">
        <v>1</v>
      </c>
      <c r="CJ76" s="6">
        <v>1</v>
      </c>
      <c r="CK76" s="6">
        <v>1</v>
      </c>
      <c r="CT76" s="6">
        <v>1</v>
      </c>
      <c r="CU76" s="6">
        <v>2</v>
      </c>
      <c r="CZ76" s="6">
        <v>1</v>
      </c>
      <c r="DB76" s="6">
        <v>3</v>
      </c>
      <c r="DD76" s="6">
        <v>27</v>
      </c>
    </row>
    <row r="77" spans="1:114" ht="15.6" x14ac:dyDescent="0.3">
      <c r="A77" s="65" t="s">
        <v>408</v>
      </c>
      <c r="B77" s="66" t="s">
        <v>907</v>
      </c>
      <c r="C77" s="71">
        <f t="shared" si="2"/>
        <v>97</v>
      </c>
      <c r="S77" s="6">
        <v>1</v>
      </c>
      <c r="AD77" s="69"/>
      <c r="AN77" s="6">
        <v>1</v>
      </c>
      <c r="AP77" s="69"/>
      <c r="AS77" s="6">
        <v>1</v>
      </c>
      <c r="AW77" s="6">
        <v>3</v>
      </c>
      <c r="AX77" s="6">
        <v>1</v>
      </c>
      <c r="AY77" s="6">
        <v>1</v>
      </c>
      <c r="AZ77" s="69"/>
      <c r="BB77" s="6">
        <v>1</v>
      </c>
      <c r="BD77" s="6">
        <v>2</v>
      </c>
      <c r="BE77" s="6">
        <v>2</v>
      </c>
      <c r="BF77" s="69"/>
      <c r="BG77" s="6">
        <v>24</v>
      </c>
      <c r="BH77" s="69">
        <v>13</v>
      </c>
      <c r="BK77" s="69"/>
      <c r="BS77" s="6">
        <v>4</v>
      </c>
      <c r="BU77" s="6">
        <v>1</v>
      </c>
      <c r="BV77" s="6">
        <v>3</v>
      </c>
      <c r="BX77" s="6">
        <v>2</v>
      </c>
      <c r="BY77" s="6">
        <v>2</v>
      </c>
      <c r="BZ77" s="6">
        <v>7</v>
      </c>
      <c r="CA77" s="6">
        <v>1</v>
      </c>
      <c r="CB77" s="6">
        <v>1</v>
      </c>
      <c r="CD77" s="6">
        <v>6</v>
      </c>
      <c r="CG77" s="6">
        <v>1</v>
      </c>
      <c r="DB77" s="6">
        <v>2</v>
      </c>
      <c r="DC77" s="6">
        <v>1</v>
      </c>
      <c r="DD77" s="6">
        <v>16</v>
      </c>
    </row>
    <row r="78" spans="1:114" ht="15.6" x14ac:dyDescent="0.3">
      <c r="A78" s="65" t="s">
        <v>410</v>
      </c>
      <c r="B78" s="66" t="s">
        <v>908</v>
      </c>
      <c r="C78" s="71">
        <f t="shared" si="2"/>
        <v>103</v>
      </c>
      <c r="D78" s="6">
        <v>1</v>
      </c>
      <c r="L78" s="6">
        <v>1</v>
      </c>
      <c r="M78" s="6">
        <v>2</v>
      </c>
      <c r="O78" s="6">
        <v>1</v>
      </c>
      <c r="Q78" s="6">
        <v>1</v>
      </c>
      <c r="Y78" s="6">
        <v>2</v>
      </c>
      <c r="AD78" s="69"/>
      <c r="AI78" s="6">
        <v>1</v>
      </c>
      <c r="AN78" s="6">
        <v>2</v>
      </c>
      <c r="AP78" s="69"/>
      <c r="AQ78" s="6">
        <v>1</v>
      </c>
      <c r="AX78" s="6">
        <v>1</v>
      </c>
      <c r="AY78" s="6">
        <v>1</v>
      </c>
      <c r="AZ78" s="69">
        <v>3</v>
      </c>
      <c r="BC78" s="6">
        <v>1</v>
      </c>
      <c r="BD78" s="6">
        <v>1</v>
      </c>
      <c r="BE78" s="6">
        <v>6</v>
      </c>
      <c r="BF78" s="69">
        <v>1</v>
      </c>
      <c r="BG78" s="6">
        <v>18</v>
      </c>
      <c r="BH78" s="69">
        <v>19</v>
      </c>
      <c r="BK78" s="69"/>
      <c r="BP78" s="6">
        <v>1</v>
      </c>
      <c r="BR78" s="6">
        <v>1</v>
      </c>
      <c r="BS78" s="6">
        <v>1</v>
      </c>
      <c r="BT78" s="6">
        <v>1</v>
      </c>
      <c r="BV78" s="6">
        <v>3</v>
      </c>
      <c r="BZ78" s="6">
        <v>6</v>
      </c>
      <c r="CB78" s="6">
        <v>1</v>
      </c>
      <c r="CG78" s="6">
        <v>2</v>
      </c>
      <c r="CQ78" s="6">
        <v>1</v>
      </c>
      <c r="CS78" s="6">
        <v>1</v>
      </c>
      <c r="DB78" s="6">
        <v>2</v>
      </c>
      <c r="DC78" s="6">
        <v>1</v>
      </c>
      <c r="DD78" s="6">
        <v>20</v>
      </c>
    </row>
    <row r="79" spans="1:114" ht="15.6" x14ac:dyDescent="0.3">
      <c r="A79" s="65" t="s">
        <v>412</v>
      </c>
      <c r="B79" s="66" t="s">
        <v>909</v>
      </c>
      <c r="C79" s="71">
        <f t="shared" si="2"/>
        <v>102</v>
      </c>
      <c r="I79" s="6">
        <v>1</v>
      </c>
      <c r="L79" s="6">
        <v>1</v>
      </c>
      <c r="M79" s="6">
        <v>4</v>
      </c>
      <c r="O79" s="6">
        <v>4</v>
      </c>
      <c r="X79" s="6">
        <v>1</v>
      </c>
      <c r="Y79" s="6">
        <v>1</v>
      </c>
      <c r="AD79" s="69">
        <v>1</v>
      </c>
      <c r="AJ79" s="6">
        <v>2</v>
      </c>
      <c r="AP79" s="69"/>
      <c r="AR79" s="6">
        <v>1</v>
      </c>
      <c r="AX79" s="6">
        <v>4</v>
      </c>
      <c r="AY79" s="6">
        <v>4</v>
      </c>
      <c r="AZ79" s="69">
        <v>2</v>
      </c>
      <c r="BD79" s="6">
        <v>1</v>
      </c>
      <c r="BE79" s="6">
        <v>2</v>
      </c>
      <c r="BF79" s="69"/>
      <c r="BG79" s="6">
        <v>4</v>
      </c>
      <c r="BH79" s="69">
        <v>10</v>
      </c>
      <c r="BJ79" s="6">
        <v>2</v>
      </c>
      <c r="BK79" s="69"/>
      <c r="BR79" s="6">
        <v>2</v>
      </c>
      <c r="BS79" s="6">
        <v>3</v>
      </c>
      <c r="BT79" s="6">
        <v>2</v>
      </c>
      <c r="BV79" s="6">
        <v>1</v>
      </c>
      <c r="BY79" s="6">
        <v>1</v>
      </c>
      <c r="BZ79" s="6">
        <v>5</v>
      </c>
      <c r="CA79" s="6">
        <v>4</v>
      </c>
      <c r="CB79" s="6">
        <v>4</v>
      </c>
      <c r="CE79" s="6">
        <v>2</v>
      </c>
      <c r="CJ79" s="6">
        <v>1</v>
      </c>
      <c r="CK79" s="6">
        <v>1</v>
      </c>
      <c r="CL79" s="6">
        <v>2</v>
      </c>
      <c r="CS79" s="6">
        <v>1</v>
      </c>
      <c r="CU79" s="6">
        <v>1</v>
      </c>
      <c r="DB79" s="6">
        <v>6</v>
      </c>
      <c r="DC79" s="6">
        <v>2</v>
      </c>
      <c r="DD79" s="6">
        <v>19</v>
      </c>
      <c r="DJ79" s="6">
        <v>1</v>
      </c>
    </row>
    <row r="80" spans="1:114" ht="15.6" x14ac:dyDescent="0.3">
      <c r="A80" s="65" t="s">
        <v>414</v>
      </c>
      <c r="B80" s="66" t="s">
        <v>910</v>
      </c>
      <c r="C80" s="71">
        <f t="shared" si="2"/>
        <v>94</v>
      </c>
      <c r="M80" s="6">
        <v>1</v>
      </c>
      <c r="N80" s="6">
        <v>2</v>
      </c>
      <c r="O80" s="6">
        <v>1</v>
      </c>
      <c r="U80" s="6">
        <v>1</v>
      </c>
      <c r="V80" s="6">
        <v>2</v>
      </c>
      <c r="AD80" s="69"/>
      <c r="AH80" s="6">
        <v>1</v>
      </c>
      <c r="AL80" s="6">
        <v>1</v>
      </c>
      <c r="AP80" s="69">
        <v>1</v>
      </c>
      <c r="AS80" s="6">
        <v>1</v>
      </c>
      <c r="AX80" s="6">
        <v>3</v>
      </c>
      <c r="AY80" s="6">
        <v>3</v>
      </c>
      <c r="AZ80" s="69"/>
      <c r="BA80" s="6">
        <v>1</v>
      </c>
      <c r="BD80" s="6">
        <v>1</v>
      </c>
      <c r="BE80" s="6">
        <v>1</v>
      </c>
      <c r="BF80" s="69"/>
      <c r="BG80" s="6">
        <v>17</v>
      </c>
      <c r="BH80" s="69">
        <v>24</v>
      </c>
      <c r="BK80" s="69"/>
      <c r="BS80" s="6">
        <v>2</v>
      </c>
      <c r="BV80" s="6">
        <v>2</v>
      </c>
      <c r="BY80" s="6">
        <v>1</v>
      </c>
      <c r="BZ80" s="6">
        <v>3</v>
      </c>
      <c r="CA80" s="6">
        <v>1</v>
      </c>
      <c r="CB80" s="6">
        <v>3</v>
      </c>
      <c r="CD80" s="6">
        <v>2</v>
      </c>
      <c r="CG80" s="6">
        <v>1</v>
      </c>
      <c r="CU80" s="6">
        <v>1</v>
      </c>
      <c r="DB80" s="6">
        <v>5</v>
      </c>
      <c r="DC80" s="6">
        <v>1</v>
      </c>
      <c r="DD80" s="6">
        <v>11</v>
      </c>
    </row>
    <row r="81" spans="1:114" ht="15.6" x14ac:dyDescent="0.3">
      <c r="A81" s="65" t="s">
        <v>416</v>
      </c>
      <c r="B81" s="66" t="s">
        <v>911</v>
      </c>
      <c r="C81" s="71">
        <f t="shared" si="2"/>
        <v>83</v>
      </c>
      <c r="I81" s="6">
        <v>1</v>
      </c>
      <c r="M81" s="6">
        <v>1</v>
      </c>
      <c r="O81" s="6">
        <v>1</v>
      </c>
      <c r="Z81" s="6">
        <v>1</v>
      </c>
      <c r="AD81" s="69"/>
      <c r="AH81" s="6">
        <v>1</v>
      </c>
      <c r="AJ81" s="6">
        <v>1</v>
      </c>
      <c r="AN81" s="6">
        <v>1</v>
      </c>
      <c r="AP81" s="69">
        <v>3</v>
      </c>
      <c r="AT81" s="6">
        <v>1</v>
      </c>
      <c r="AZ81" s="69">
        <v>1</v>
      </c>
      <c r="BA81" s="6">
        <v>1</v>
      </c>
      <c r="BB81" s="6">
        <v>1</v>
      </c>
      <c r="BE81" s="6">
        <v>1</v>
      </c>
      <c r="BF81" s="69"/>
      <c r="BG81" s="6">
        <v>14</v>
      </c>
      <c r="BH81" s="69">
        <v>17</v>
      </c>
      <c r="BK81" s="69"/>
      <c r="BR81" s="6">
        <v>1</v>
      </c>
      <c r="BS81" s="6">
        <v>1</v>
      </c>
      <c r="BV81" s="6">
        <v>1</v>
      </c>
      <c r="BX81" s="6">
        <v>1</v>
      </c>
      <c r="BZ81" s="6">
        <v>5</v>
      </c>
      <c r="CA81" s="6">
        <v>4</v>
      </c>
      <c r="CD81" s="6">
        <v>2</v>
      </c>
      <c r="CE81" s="6">
        <v>1</v>
      </c>
      <c r="CG81" s="6">
        <v>1</v>
      </c>
      <c r="DB81" s="6">
        <v>1</v>
      </c>
      <c r="DD81" s="6">
        <v>20</v>
      </c>
    </row>
    <row r="82" spans="1:114" ht="15.6" x14ac:dyDescent="0.3">
      <c r="A82" s="65" t="s">
        <v>418</v>
      </c>
      <c r="B82" s="66" t="s">
        <v>912</v>
      </c>
      <c r="C82" s="71">
        <f t="shared" si="2"/>
        <v>121</v>
      </c>
      <c r="F82" s="6">
        <v>1</v>
      </c>
      <c r="L82" s="6">
        <v>1</v>
      </c>
      <c r="M82" s="6">
        <v>1</v>
      </c>
      <c r="O82" s="6">
        <v>1</v>
      </c>
      <c r="Q82" s="6">
        <v>1</v>
      </c>
      <c r="W82" s="6">
        <v>1</v>
      </c>
      <c r="Y82" s="6">
        <v>2</v>
      </c>
      <c r="Z82" s="6">
        <v>1</v>
      </c>
      <c r="AD82" s="69"/>
      <c r="AN82" s="6">
        <v>4</v>
      </c>
      <c r="AP82" s="69"/>
      <c r="AT82" s="6">
        <v>1</v>
      </c>
      <c r="AX82" s="6">
        <v>1</v>
      </c>
      <c r="AY82" s="6">
        <v>1</v>
      </c>
      <c r="AZ82" s="69">
        <v>2</v>
      </c>
      <c r="BD82" s="6">
        <v>1</v>
      </c>
      <c r="BE82" s="6">
        <v>6</v>
      </c>
      <c r="BF82" s="69"/>
      <c r="BG82" s="6">
        <v>37</v>
      </c>
      <c r="BH82" s="69">
        <v>14</v>
      </c>
      <c r="BK82" s="69"/>
      <c r="BP82" s="6">
        <v>1</v>
      </c>
      <c r="BV82" s="6">
        <v>2</v>
      </c>
      <c r="BW82" s="6">
        <v>1</v>
      </c>
      <c r="BX82" s="6">
        <v>1</v>
      </c>
      <c r="BZ82" s="6">
        <v>6</v>
      </c>
      <c r="CB82" s="6">
        <v>1</v>
      </c>
      <c r="CD82" s="6">
        <v>6</v>
      </c>
      <c r="CP82" s="6">
        <v>1</v>
      </c>
      <c r="DB82" s="6">
        <v>1</v>
      </c>
      <c r="DC82" s="6">
        <v>3</v>
      </c>
      <c r="DD82" s="6">
        <v>22</v>
      </c>
      <c r="DE82" s="6">
        <v>1</v>
      </c>
    </row>
    <row r="83" spans="1:114" ht="15.6" x14ac:dyDescent="0.3">
      <c r="A83" s="65" t="s">
        <v>420</v>
      </c>
      <c r="B83" s="66" t="s">
        <v>913</v>
      </c>
      <c r="C83" s="71">
        <f t="shared" si="2"/>
        <v>109</v>
      </c>
      <c r="L83" s="6">
        <v>1</v>
      </c>
      <c r="M83" s="6">
        <v>5</v>
      </c>
      <c r="O83" s="6">
        <v>4</v>
      </c>
      <c r="X83" s="6">
        <v>1</v>
      </c>
      <c r="Y83" s="6">
        <v>1</v>
      </c>
      <c r="AD83" s="69"/>
      <c r="AH83" s="6">
        <v>1</v>
      </c>
      <c r="AJ83" s="6">
        <v>4</v>
      </c>
      <c r="AP83" s="69"/>
      <c r="AR83" s="6">
        <v>1</v>
      </c>
      <c r="AT83" s="6">
        <v>1</v>
      </c>
      <c r="AX83" s="6">
        <v>4</v>
      </c>
      <c r="AY83" s="6">
        <v>4</v>
      </c>
      <c r="AZ83" s="69">
        <v>4</v>
      </c>
      <c r="BD83" s="6">
        <v>6</v>
      </c>
      <c r="BE83" s="6">
        <v>1</v>
      </c>
      <c r="BF83" s="69">
        <v>1</v>
      </c>
      <c r="BG83" s="6">
        <v>3</v>
      </c>
      <c r="BH83" s="69">
        <v>9</v>
      </c>
      <c r="BJ83" s="6">
        <v>2</v>
      </c>
      <c r="BK83" s="69"/>
      <c r="BR83" s="6">
        <v>4</v>
      </c>
      <c r="BS83" s="6">
        <v>3</v>
      </c>
      <c r="BT83" s="6">
        <v>2</v>
      </c>
      <c r="BV83" s="6">
        <v>3</v>
      </c>
      <c r="BY83" s="6">
        <v>1</v>
      </c>
      <c r="BZ83" s="6">
        <v>3</v>
      </c>
      <c r="CA83" s="6">
        <v>4</v>
      </c>
      <c r="CB83" s="6">
        <v>4</v>
      </c>
      <c r="CE83" s="6">
        <v>4</v>
      </c>
      <c r="CJ83" s="6">
        <v>1</v>
      </c>
      <c r="CK83" s="6">
        <v>1</v>
      </c>
      <c r="CS83" s="6">
        <v>2</v>
      </c>
      <c r="CU83" s="6">
        <v>1</v>
      </c>
      <c r="DB83" s="6">
        <v>4</v>
      </c>
      <c r="DC83" s="6">
        <v>2</v>
      </c>
      <c r="DD83" s="6">
        <v>17</v>
      </c>
    </row>
    <row r="84" spans="1:114" ht="15.6" x14ac:dyDescent="0.3">
      <c r="A84" s="65" t="s">
        <v>422</v>
      </c>
      <c r="B84" s="66" t="s">
        <v>914</v>
      </c>
      <c r="C84" s="71">
        <f t="shared" si="2"/>
        <v>83</v>
      </c>
      <c r="I84" s="6">
        <v>1</v>
      </c>
      <c r="L84" s="6">
        <v>1</v>
      </c>
      <c r="O84" s="6">
        <v>2</v>
      </c>
      <c r="U84" s="6">
        <v>2</v>
      </c>
      <c r="AD84" s="69"/>
      <c r="AH84" s="6">
        <v>2</v>
      </c>
      <c r="AP84" s="69">
        <v>1</v>
      </c>
      <c r="AR84" s="6">
        <v>1</v>
      </c>
      <c r="AT84" s="6">
        <v>1</v>
      </c>
      <c r="AX84" s="6">
        <v>2</v>
      </c>
      <c r="AY84" s="6">
        <v>2</v>
      </c>
      <c r="AZ84" s="69">
        <v>1</v>
      </c>
      <c r="BC84" s="6">
        <v>2</v>
      </c>
      <c r="BE84" s="6">
        <v>2</v>
      </c>
      <c r="BF84" s="69"/>
      <c r="BG84" s="6">
        <v>10</v>
      </c>
      <c r="BH84" s="69">
        <v>13</v>
      </c>
      <c r="BK84" s="69"/>
      <c r="BS84" s="6">
        <v>2</v>
      </c>
      <c r="BV84" s="6">
        <v>3</v>
      </c>
      <c r="BZ84" s="6">
        <v>6</v>
      </c>
      <c r="CA84" s="6">
        <v>3</v>
      </c>
      <c r="CB84" s="6">
        <v>2</v>
      </c>
      <c r="CD84" s="6">
        <v>1</v>
      </c>
      <c r="CG84" s="6">
        <v>2</v>
      </c>
      <c r="CU84" s="6">
        <v>2</v>
      </c>
      <c r="DB84" s="6">
        <v>5</v>
      </c>
      <c r="DD84" s="6">
        <v>15</v>
      </c>
    </row>
    <row r="85" spans="1:114" ht="15.6" x14ac:dyDescent="0.3">
      <c r="A85" s="65" t="s">
        <v>424</v>
      </c>
      <c r="B85" s="66" t="s">
        <v>915</v>
      </c>
      <c r="C85" s="71">
        <f t="shared" si="2"/>
        <v>90</v>
      </c>
      <c r="I85" s="6">
        <v>1</v>
      </c>
      <c r="L85" s="6">
        <v>1</v>
      </c>
      <c r="O85" s="6">
        <v>1</v>
      </c>
      <c r="Z85" s="6">
        <v>1</v>
      </c>
      <c r="AA85" s="6">
        <v>1</v>
      </c>
      <c r="AD85" s="69"/>
      <c r="AH85" s="6">
        <v>1</v>
      </c>
      <c r="AJ85" s="6">
        <v>1</v>
      </c>
      <c r="AN85" s="6">
        <v>1</v>
      </c>
      <c r="AP85" s="69">
        <v>3</v>
      </c>
      <c r="AT85" s="6">
        <v>1</v>
      </c>
      <c r="AZ85" s="69">
        <v>1</v>
      </c>
      <c r="BA85" s="6">
        <v>1</v>
      </c>
      <c r="BB85" s="6">
        <v>2</v>
      </c>
      <c r="BD85" s="6">
        <v>1</v>
      </c>
      <c r="BE85" s="6">
        <v>1</v>
      </c>
      <c r="BF85" s="69"/>
      <c r="BG85" s="6">
        <v>16</v>
      </c>
      <c r="BH85" s="69">
        <v>19</v>
      </c>
      <c r="BK85" s="69"/>
      <c r="BR85" s="6">
        <v>1</v>
      </c>
      <c r="BS85" s="6">
        <v>2</v>
      </c>
      <c r="BU85" s="6">
        <v>1</v>
      </c>
      <c r="BV85" s="6">
        <v>1</v>
      </c>
      <c r="BX85" s="6">
        <v>2</v>
      </c>
      <c r="BZ85" s="6">
        <v>5</v>
      </c>
      <c r="CA85" s="6">
        <v>4</v>
      </c>
      <c r="CD85" s="6">
        <v>2</v>
      </c>
      <c r="CE85" s="6">
        <v>1</v>
      </c>
      <c r="CG85" s="6">
        <v>1</v>
      </c>
      <c r="DC85" s="6">
        <v>1</v>
      </c>
      <c r="DD85" s="6">
        <v>17</v>
      </c>
    </row>
    <row r="86" spans="1:114" ht="15.6" x14ac:dyDescent="0.3">
      <c r="A86" s="65" t="s">
        <v>426</v>
      </c>
      <c r="B86" s="66" t="s">
        <v>916</v>
      </c>
      <c r="C86" s="71">
        <f t="shared" si="2"/>
        <v>104</v>
      </c>
      <c r="L86" s="6">
        <v>1</v>
      </c>
      <c r="M86" s="6">
        <v>2</v>
      </c>
      <c r="Q86" s="6">
        <v>1</v>
      </c>
      <c r="Y86" s="6">
        <v>2</v>
      </c>
      <c r="Z86" s="6">
        <v>1</v>
      </c>
      <c r="AD86" s="69"/>
      <c r="AN86" s="6">
        <v>3</v>
      </c>
      <c r="AP86" s="69"/>
      <c r="AX86" s="6">
        <v>2</v>
      </c>
      <c r="AY86" s="6">
        <v>2</v>
      </c>
      <c r="AZ86" s="69">
        <v>3</v>
      </c>
      <c r="BE86" s="6">
        <v>7</v>
      </c>
      <c r="BF86" s="69"/>
      <c r="BG86" s="6">
        <v>16</v>
      </c>
      <c r="BH86" s="69">
        <v>18</v>
      </c>
      <c r="BK86" s="69"/>
      <c r="BS86" s="6">
        <v>1</v>
      </c>
      <c r="BU86" s="6">
        <v>1</v>
      </c>
      <c r="BV86" s="6">
        <v>4</v>
      </c>
      <c r="BZ86" s="6">
        <v>5</v>
      </c>
      <c r="CB86" s="6">
        <v>2</v>
      </c>
      <c r="CG86" s="6">
        <v>1</v>
      </c>
      <c r="DB86" s="6">
        <v>2</v>
      </c>
      <c r="DC86" s="6">
        <v>3</v>
      </c>
      <c r="DD86" s="6">
        <v>27</v>
      </c>
    </row>
    <row r="87" spans="1:114" ht="15.6" x14ac:dyDescent="0.3">
      <c r="A87" s="65" t="s">
        <v>428</v>
      </c>
      <c r="B87" s="66" t="s">
        <v>917</v>
      </c>
      <c r="C87" s="71">
        <f t="shared" si="2"/>
        <v>114</v>
      </c>
      <c r="L87" s="6">
        <v>1</v>
      </c>
      <c r="M87" s="6">
        <v>4</v>
      </c>
      <c r="O87" s="6">
        <v>1</v>
      </c>
      <c r="U87" s="6">
        <v>2</v>
      </c>
      <c r="X87" s="6">
        <v>1</v>
      </c>
      <c r="Y87" s="6">
        <v>1</v>
      </c>
      <c r="AD87" s="69"/>
      <c r="AG87" s="6">
        <v>1</v>
      </c>
      <c r="AH87" s="6">
        <v>1</v>
      </c>
      <c r="AJ87" s="6">
        <v>2</v>
      </c>
      <c r="AP87" s="69"/>
      <c r="AR87" s="6">
        <v>1</v>
      </c>
      <c r="AT87" s="6">
        <v>1</v>
      </c>
      <c r="AX87" s="6">
        <v>3</v>
      </c>
      <c r="AY87" s="6">
        <v>3</v>
      </c>
      <c r="AZ87" s="69">
        <v>4</v>
      </c>
      <c r="BA87" s="6">
        <v>1</v>
      </c>
      <c r="BD87" s="6">
        <v>2</v>
      </c>
      <c r="BF87" s="69"/>
      <c r="BG87" s="6">
        <v>12</v>
      </c>
      <c r="BH87" s="69">
        <v>15</v>
      </c>
      <c r="BJ87" s="6">
        <v>1</v>
      </c>
      <c r="BK87" s="69"/>
      <c r="BP87" s="6">
        <v>1</v>
      </c>
      <c r="BR87" s="6">
        <v>2</v>
      </c>
      <c r="BS87" s="6">
        <v>2</v>
      </c>
      <c r="BT87" s="6">
        <v>1</v>
      </c>
      <c r="BV87" s="6">
        <v>3</v>
      </c>
      <c r="BW87" s="6">
        <v>1</v>
      </c>
      <c r="BX87" s="6">
        <v>1</v>
      </c>
      <c r="BY87" s="6">
        <v>1</v>
      </c>
      <c r="BZ87" s="6">
        <v>5</v>
      </c>
      <c r="CA87" s="6">
        <v>1</v>
      </c>
      <c r="CB87" s="6">
        <v>3</v>
      </c>
      <c r="CD87" s="6">
        <v>3</v>
      </c>
      <c r="CE87" s="6">
        <v>2</v>
      </c>
      <c r="CJ87" s="6">
        <v>1</v>
      </c>
      <c r="CK87" s="6">
        <v>1</v>
      </c>
      <c r="CL87" s="6">
        <v>3</v>
      </c>
      <c r="CS87" s="6">
        <v>1</v>
      </c>
      <c r="CU87" s="6">
        <v>1</v>
      </c>
      <c r="DB87" s="6">
        <v>6</v>
      </c>
      <c r="DC87" s="6">
        <v>2</v>
      </c>
      <c r="DD87" s="6">
        <v>15</v>
      </c>
      <c r="DJ87" s="6">
        <v>1</v>
      </c>
    </row>
    <row r="88" spans="1:114" ht="15.6" x14ac:dyDescent="0.3">
      <c r="A88" s="65" t="s">
        <v>430</v>
      </c>
      <c r="B88" s="66" t="s">
        <v>918</v>
      </c>
      <c r="C88" s="71">
        <f t="shared" si="2"/>
        <v>101</v>
      </c>
      <c r="I88" s="6">
        <v>1</v>
      </c>
      <c r="M88" s="6">
        <v>2</v>
      </c>
      <c r="N88" s="6">
        <v>1</v>
      </c>
      <c r="O88" s="6">
        <v>1</v>
      </c>
      <c r="U88" s="6">
        <v>1</v>
      </c>
      <c r="Z88" s="6">
        <v>1</v>
      </c>
      <c r="AD88" s="69"/>
      <c r="AH88" s="6">
        <v>2</v>
      </c>
      <c r="AP88" s="69">
        <v>1</v>
      </c>
      <c r="AR88" s="6">
        <v>1</v>
      </c>
      <c r="AW88" s="6">
        <v>1</v>
      </c>
      <c r="AX88" s="6">
        <v>5</v>
      </c>
      <c r="AY88" s="6">
        <v>5</v>
      </c>
      <c r="AZ88" s="69">
        <v>2</v>
      </c>
      <c r="BA88" s="6">
        <v>1</v>
      </c>
      <c r="BD88" s="6">
        <v>1</v>
      </c>
      <c r="BF88" s="69"/>
      <c r="BG88" s="6">
        <v>16</v>
      </c>
      <c r="BH88" s="69">
        <v>22</v>
      </c>
      <c r="BK88" s="69">
        <v>1</v>
      </c>
      <c r="BS88" s="6">
        <v>3</v>
      </c>
      <c r="BV88" s="6">
        <v>5</v>
      </c>
      <c r="BW88" s="6">
        <v>1</v>
      </c>
      <c r="BY88" s="6">
        <v>1</v>
      </c>
      <c r="BZ88" s="6">
        <v>2</v>
      </c>
      <c r="CA88" s="6">
        <v>1</v>
      </c>
      <c r="CB88" s="6">
        <v>5</v>
      </c>
      <c r="CG88" s="6">
        <v>1</v>
      </c>
      <c r="CJ88" s="6">
        <v>1</v>
      </c>
      <c r="CK88" s="6">
        <v>1</v>
      </c>
      <c r="CL88" s="6">
        <v>1</v>
      </c>
      <c r="CU88" s="6">
        <v>1</v>
      </c>
      <c r="DB88" s="6">
        <v>4</v>
      </c>
      <c r="DD88" s="6">
        <v>10</v>
      </c>
    </row>
    <row r="89" spans="1:114" ht="15.6" x14ac:dyDescent="0.3">
      <c r="A89" s="65" t="s">
        <v>432</v>
      </c>
      <c r="B89" s="66" t="s">
        <v>919</v>
      </c>
      <c r="C89" s="71">
        <f t="shared" si="2"/>
        <v>98</v>
      </c>
      <c r="I89" s="6">
        <v>1</v>
      </c>
      <c r="L89" s="6">
        <v>1</v>
      </c>
      <c r="O89" s="6">
        <v>1</v>
      </c>
      <c r="Y89" s="6">
        <v>1</v>
      </c>
      <c r="Z89" s="6">
        <v>1</v>
      </c>
      <c r="AD89" s="69"/>
      <c r="AH89" s="6">
        <v>1</v>
      </c>
      <c r="AJ89" s="6">
        <v>1</v>
      </c>
      <c r="AN89" s="6">
        <v>1</v>
      </c>
      <c r="AP89" s="69">
        <v>3</v>
      </c>
      <c r="AQ89" s="6">
        <v>1</v>
      </c>
      <c r="AT89" s="6">
        <v>1</v>
      </c>
      <c r="AV89" s="6">
        <v>1</v>
      </c>
      <c r="AZ89" s="69">
        <v>1</v>
      </c>
      <c r="BB89" s="6">
        <v>2</v>
      </c>
      <c r="BC89" s="6">
        <v>1</v>
      </c>
      <c r="BE89" s="6">
        <v>1</v>
      </c>
      <c r="BF89" s="69"/>
      <c r="BG89" s="6">
        <v>20</v>
      </c>
      <c r="BH89" s="69">
        <v>16</v>
      </c>
      <c r="BK89" s="69"/>
      <c r="BP89" s="6">
        <v>2</v>
      </c>
      <c r="BR89" s="6">
        <v>1</v>
      </c>
      <c r="BS89" s="6">
        <v>2</v>
      </c>
      <c r="BU89" s="6">
        <v>1</v>
      </c>
      <c r="BV89" s="6">
        <v>1</v>
      </c>
      <c r="BX89" s="6">
        <v>3</v>
      </c>
      <c r="BZ89" s="6">
        <v>6</v>
      </c>
      <c r="CA89" s="6">
        <v>4</v>
      </c>
      <c r="CD89" s="6">
        <v>2</v>
      </c>
      <c r="CE89" s="6">
        <v>1</v>
      </c>
      <c r="CG89" s="6">
        <v>1</v>
      </c>
      <c r="DD89" s="6">
        <v>20</v>
      </c>
    </row>
    <row r="90" spans="1:114" ht="15.6" x14ac:dyDescent="0.3">
      <c r="A90" s="65" t="s">
        <v>434</v>
      </c>
      <c r="B90" s="66" t="s">
        <v>920</v>
      </c>
      <c r="C90" s="71">
        <f t="shared" si="2"/>
        <v>98</v>
      </c>
      <c r="E90" s="6">
        <v>1</v>
      </c>
      <c r="L90" s="6">
        <v>2</v>
      </c>
      <c r="M90" s="6">
        <v>3</v>
      </c>
      <c r="O90" s="6">
        <v>3</v>
      </c>
      <c r="AD90" s="69"/>
      <c r="AH90" s="6">
        <v>1</v>
      </c>
      <c r="AJ90" s="6">
        <v>4</v>
      </c>
      <c r="AP90" s="69"/>
      <c r="AX90" s="6">
        <v>2</v>
      </c>
      <c r="AY90" s="6">
        <v>2</v>
      </c>
      <c r="AZ90" s="69">
        <v>8</v>
      </c>
      <c r="BB90" s="6">
        <v>1</v>
      </c>
      <c r="BD90" s="6">
        <v>1</v>
      </c>
      <c r="BF90" s="69"/>
      <c r="BH90" s="69">
        <v>10</v>
      </c>
      <c r="BK90" s="69"/>
      <c r="BR90" s="6">
        <v>4</v>
      </c>
      <c r="BS90" s="6">
        <v>1</v>
      </c>
      <c r="BU90" s="6">
        <v>1</v>
      </c>
      <c r="BV90" s="6">
        <v>2</v>
      </c>
      <c r="BX90" s="6">
        <v>1</v>
      </c>
      <c r="BZ90" s="6">
        <v>4</v>
      </c>
      <c r="CA90" s="6">
        <v>3</v>
      </c>
      <c r="CB90" s="6">
        <v>2</v>
      </c>
      <c r="CE90" s="6">
        <v>4</v>
      </c>
      <c r="CL90" s="6">
        <v>2</v>
      </c>
      <c r="CS90" s="6">
        <v>1</v>
      </c>
      <c r="CU90" s="6">
        <v>1</v>
      </c>
      <c r="DB90" s="6">
        <v>5</v>
      </c>
      <c r="DC90" s="6">
        <v>1</v>
      </c>
      <c r="DD90" s="6">
        <v>28</v>
      </c>
      <c r="DJ90" s="6">
        <v>1</v>
      </c>
    </row>
    <row r="91" spans="1:114" ht="15.6" x14ac:dyDescent="0.3">
      <c r="A91" s="65" t="s">
        <v>436</v>
      </c>
      <c r="B91" s="66" t="s">
        <v>921</v>
      </c>
      <c r="C91" s="71">
        <f t="shared" si="2"/>
        <v>78</v>
      </c>
      <c r="O91" s="6">
        <v>3</v>
      </c>
      <c r="T91" s="6">
        <v>1</v>
      </c>
      <c r="X91" s="6">
        <v>3</v>
      </c>
      <c r="Z91" s="6">
        <v>2</v>
      </c>
      <c r="AD91" s="69"/>
      <c r="AH91" s="6">
        <v>1</v>
      </c>
      <c r="AP91" s="69"/>
      <c r="AW91" s="6">
        <v>5</v>
      </c>
      <c r="AZ91" s="69"/>
      <c r="BD91" s="6">
        <v>1</v>
      </c>
      <c r="BE91" s="6">
        <v>2</v>
      </c>
      <c r="BF91" s="69"/>
      <c r="BG91" s="6">
        <v>18</v>
      </c>
      <c r="BH91" s="69">
        <v>17</v>
      </c>
      <c r="BK91" s="69"/>
      <c r="BS91" s="6">
        <v>2</v>
      </c>
      <c r="BV91" s="6">
        <v>1</v>
      </c>
      <c r="BZ91" s="6">
        <v>2</v>
      </c>
      <c r="CD91" s="6">
        <v>2</v>
      </c>
      <c r="CL91" s="6">
        <v>1</v>
      </c>
      <c r="CQ91" s="6">
        <v>1</v>
      </c>
      <c r="CS91" s="6">
        <v>2</v>
      </c>
      <c r="DB91" s="6">
        <v>2</v>
      </c>
      <c r="DC91" s="6">
        <v>3</v>
      </c>
      <c r="DD91" s="6">
        <v>9</v>
      </c>
    </row>
    <row r="92" spans="1:114" ht="15.6" x14ac:dyDescent="0.3">
      <c r="A92" s="65" t="s">
        <v>438</v>
      </c>
      <c r="B92" s="66" t="s">
        <v>922</v>
      </c>
      <c r="C92" s="71">
        <f t="shared" si="2"/>
        <v>93</v>
      </c>
      <c r="L92" s="6">
        <v>2</v>
      </c>
      <c r="M92" s="6">
        <v>4</v>
      </c>
      <c r="N92" s="6">
        <v>2</v>
      </c>
      <c r="O92" s="6">
        <v>1</v>
      </c>
      <c r="R92" s="6">
        <v>1</v>
      </c>
      <c r="AA92" s="6">
        <v>1</v>
      </c>
      <c r="AD92" s="69"/>
      <c r="AJ92" s="6">
        <v>1</v>
      </c>
      <c r="AN92" s="6">
        <v>1</v>
      </c>
      <c r="AP92" s="69"/>
      <c r="AR92" s="6">
        <v>1</v>
      </c>
      <c r="AV92" s="6">
        <v>1</v>
      </c>
      <c r="AZ92" s="69">
        <v>5</v>
      </c>
      <c r="BD92" s="6">
        <v>1</v>
      </c>
      <c r="BF92" s="69"/>
      <c r="BG92" s="6">
        <v>4</v>
      </c>
      <c r="BH92" s="69">
        <v>17</v>
      </c>
      <c r="BI92" s="6">
        <v>1</v>
      </c>
      <c r="BK92" s="69"/>
      <c r="BR92" s="6">
        <v>1</v>
      </c>
      <c r="BS92" s="6">
        <v>4</v>
      </c>
      <c r="BU92" s="6">
        <v>3</v>
      </c>
      <c r="BV92" s="6">
        <v>3</v>
      </c>
      <c r="BY92" s="6">
        <v>1</v>
      </c>
      <c r="BZ92" s="6">
        <v>4</v>
      </c>
      <c r="CA92" s="6">
        <v>1</v>
      </c>
      <c r="CE92" s="6">
        <v>1</v>
      </c>
      <c r="CS92" s="6">
        <v>1</v>
      </c>
      <c r="DB92" s="6">
        <v>3</v>
      </c>
      <c r="DD92" s="6">
        <v>28</v>
      </c>
    </row>
    <row r="93" spans="1:114" ht="15.6" x14ac:dyDescent="0.3">
      <c r="A93" s="65" t="s">
        <v>440</v>
      </c>
      <c r="B93" s="66" t="s">
        <v>923</v>
      </c>
      <c r="C93" s="71">
        <f t="shared" si="2"/>
        <v>88</v>
      </c>
      <c r="O93" s="6">
        <v>4</v>
      </c>
      <c r="X93" s="6">
        <v>1</v>
      </c>
      <c r="AD93" s="69"/>
      <c r="AG93" s="6">
        <v>1</v>
      </c>
      <c r="AH93" s="6">
        <v>1</v>
      </c>
      <c r="AJ93" s="6">
        <v>2</v>
      </c>
      <c r="AP93" s="69"/>
      <c r="AS93" s="6">
        <v>1</v>
      </c>
      <c r="AX93" s="6">
        <v>2</v>
      </c>
      <c r="AY93" s="6">
        <v>2</v>
      </c>
      <c r="AZ93" s="69"/>
      <c r="BB93" s="6">
        <v>1</v>
      </c>
      <c r="BD93" s="6">
        <v>1</v>
      </c>
      <c r="BE93" s="6">
        <v>1</v>
      </c>
      <c r="BF93" s="69"/>
      <c r="BG93" s="6">
        <v>19</v>
      </c>
      <c r="BH93" s="69">
        <v>9</v>
      </c>
      <c r="BJ93" s="6">
        <v>1</v>
      </c>
      <c r="BK93" s="69"/>
      <c r="BR93" s="6">
        <v>2</v>
      </c>
      <c r="BS93" s="6">
        <v>4</v>
      </c>
      <c r="BT93" s="6">
        <v>1</v>
      </c>
      <c r="BV93" s="6">
        <v>1</v>
      </c>
      <c r="BX93" s="6">
        <v>2</v>
      </c>
      <c r="BY93" s="6">
        <v>1</v>
      </c>
      <c r="BZ93" s="6">
        <v>2</v>
      </c>
      <c r="CB93" s="6">
        <v>2</v>
      </c>
      <c r="CD93" s="6">
        <v>1</v>
      </c>
      <c r="CE93" s="6">
        <v>2</v>
      </c>
      <c r="CM93" s="6">
        <v>1</v>
      </c>
      <c r="CQ93" s="6">
        <v>1</v>
      </c>
      <c r="CV93" s="6">
        <v>1</v>
      </c>
      <c r="DB93" s="6">
        <v>8</v>
      </c>
      <c r="DC93" s="6">
        <v>2</v>
      </c>
      <c r="DD93" s="6">
        <v>11</v>
      </c>
    </row>
    <row r="94" spans="1:114" ht="15.6" x14ac:dyDescent="0.3">
      <c r="A94" s="65" t="s">
        <v>442</v>
      </c>
      <c r="B94" s="66" t="s">
        <v>924</v>
      </c>
      <c r="C94" s="71">
        <f t="shared" si="2"/>
        <v>83</v>
      </c>
      <c r="M94" s="6">
        <v>2</v>
      </c>
      <c r="U94" s="6">
        <v>1</v>
      </c>
      <c r="Z94" s="6">
        <v>1</v>
      </c>
      <c r="AD94" s="69"/>
      <c r="AH94" s="6">
        <v>1</v>
      </c>
      <c r="AN94" s="6">
        <v>2</v>
      </c>
      <c r="AP94" s="69">
        <v>1</v>
      </c>
      <c r="AQ94" s="6">
        <v>1</v>
      </c>
      <c r="AX94" s="6">
        <v>4</v>
      </c>
      <c r="AY94" s="6">
        <v>4</v>
      </c>
      <c r="AZ94" s="69">
        <v>1</v>
      </c>
      <c r="BE94" s="6">
        <v>1</v>
      </c>
      <c r="BF94" s="69"/>
      <c r="BG94" s="6">
        <v>8</v>
      </c>
      <c r="BH94" s="69">
        <v>19</v>
      </c>
      <c r="BK94" s="69"/>
      <c r="BS94" s="6">
        <v>2</v>
      </c>
      <c r="BV94" s="6">
        <v>3</v>
      </c>
      <c r="BW94" s="6">
        <v>1</v>
      </c>
      <c r="BX94" s="6">
        <v>2</v>
      </c>
      <c r="BZ94" s="6">
        <v>1</v>
      </c>
      <c r="CB94" s="6">
        <v>4</v>
      </c>
      <c r="CG94" s="6">
        <v>1</v>
      </c>
      <c r="CS94" s="6">
        <v>1</v>
      </c>
      <c r="CZ94" s="6">
        <v>1</v>
      </c>
      <c r="DB94" s="6">
        <v>3</v>
      </c>
      <c r="DD94" s="6">
        <v>17</v>
      </c>
      <c r="DJ94" s="6">
        <v>1</v>
      </c>
    </row>
    <row r="95" spans="1:114" ht="15.6" x14ac:dyDescent="0.3">
      <c r="A95" s="65" t="s">
        <v>642</v>
      </c>
      <c r="B95" s="66" t="s">
        <v>925</v>
      </c>
      <c r="C95" s="71">
        <f t="shared" si="2"/>
        <v>99</v>
      </c>
      <c r="D95" s="6">
        <v>1</v>
      </c>
      <c r="L95" s="6">
        <v>2</v>
      </c>
      <c r="M95" s="6">
        <v>4</v>
      </c>
      <c r="O95" s="6">
        <v>1</v>
      </c>
      <c r="Z95" s="6">
        <v>1</v>
      </c>
      <c r="AD95" s="69"/>
      <c r="AH95" s="6">
        <v>1</v>
      </c>
      <c r="AJ95" s="6">
        <v>3</v>
      </c>
      <c r="AP95" s="69"/>
      <c r="AR95" s="6">
        <v>1</v>
      </c>
      <c r="AT95" s="6">
        <v>1</v>
      </c>
      <c r="AX95" s="6">
        <v>1</v>
      </c>
      <c r="AY95" s="6">
        <v>1</v>
      </c>
      <c r="AZ95" s="69">
        <v>7</v>
      </c>
      <c r="BA95" s="6">
        <v>1</v>
      </c>
      <c r="BB95" s="6">
        <v>2</v>
      </c>
      <c r="BD95" s="6">
        <v>2</v>
      </c>
      <c r="BE95" s="6">
        <v>1</v>
      </c>
      <c r="BF95" s="69">
        <v>1</v>
      </c>
      <c r="BG95" s="6">
        <v>1</v>
      </c>
      <c r="BH95" s="69">
        <v>11</v>
      </c>
      <c r="BK95" s="69"/>
      <c r="BR95" s="6">
        <v>3</v>
      </c>
      <c r="BT95" s="6">
        <v>1</v>
      </c>
      <c r="BU95" s="6">
        <v>1</v>
      </c>
      <c r="BV95" s="6">
        <v>4</v>
      </c>
      <c r="BX95" s="6">
        <v>2</v>
      </c>
      <c r="BZ95" s="6">
        <v>4</v>
      </c>
      <c r="CA95" s="6">
        <v>2</v>
      </c>
      <c r="CB95" s="6">
        <v>1</v>
      </c>
      <c r="CE95" s="6">
        <v>3</v>
      </c>
      <c r="CJ95" s="6">
        <v>1</v>
      </c>
      <c r="CK95" s="6">
        <v>1</v>
      </c>
      <c r="CM95" s="6">
        <v>1</v>
      </c>
      <c r="CU95" s="6">
        <v>1</v>
      </c>
      <c r="DB95" s="6">
        <v>4</v>
      </c>
      <c r="DD95" s="6">
        <v>28</v>
      </c>
    </row>
    <row r="96" spans="1:114" ht="15.6" x14ac:dyDescent="0.3">
      <c r="A96" s="65" t="s">
        <v>446</v>
      </c>
      <c r="B96" s="66" t="s">
        <v>926</v>
      </c>
      <c r="C96" s="71">
        <f t="shared" si="2"/>
        <v>77</v>
      </c>
      <c r="D96" s="6">
        <v>1</v>
      </c>
      <c r="M96" s="6">
        <v>3</v>
      </c>
      <c r="O96" s="6">
        <v>4</v>
      </c>
      <c r="X96" s="6">
        <v>3</v>
      </c>
      <c r="AD96" s="69"/>
      <c r="AH96" s="6">
        <v>1</v>
      </c>
      <c r="AJ96" s="6">
        <v>1</v>
      </c>
      <c r="AP96" s="69"/>
      <c r="AW96" s="6">
        <v>1</v>
      </c>
      <c r="AZ96" s="69">
        <v>4</v>
      </c>
      <c r="BA96" s="6">
        <v>1</v>
      </c>
      <c r="BD96" s="6">
        <v>1</v>
      </c>
      <c r="BE96" s="6">
        <v>1</v>
      </c>
      <c r="BF96" s="69"/>
      <c r="BG96" s="6">
        <v>6</v>
      </c>
      <c r="BH96" s="69">
        <v>9</v>
      </c>
      <c r="BK96" s="69"/>
      <c r="BR96" s="6">
        <v>1</v>
      </c>
      <c r="BS96" s="6">
        <v>3</v>
      </c>
      <c r="BV96" s="6">
        <v>2</v>
      </c>
      <c r="BW96" s="6">
        <v>1</v>
      </c>
      <c r="BZ96" s="6">
        <v>3</v>
      </c>
      <c r="CC96" s="6">
        <v>1</v>
      </c>
      <c r="CE96" s="6">
        <v>1</v>
      </c>
      <c r="CJ96" s="6">
        <v>2</v>
      </c>
      <c r="CK96" s="6">
        <v>2</v>
      </c>
      <c r="CL96" s="6">
        <v>1</v>
      </c>
      <c r="CO96" s="6">
        <v>1</v>
      </c>
      <c r="CQ96" s="6">
        <v>1</v>
      </c>
      <c r="DB96" s="6">
        <v>3</v>
      </c>
      <c r="DC96" s="6">
        <v>2</v>
      </c>
      <c r="DD96" s="6">
        <v>18</v>
      </c>
    </row>
    <row r="97" spans="1:114" ht="15.6" x14ac:dyDescent="0.3">
      <c r="A97" s="65" t="s">
        <v>448</v>
      </c>
      <c r="B97" s="66" t="s">
        <v>927</v>
      </c>
      <c r="C97" s="71">
        <f t="shared" si="2"/>
        <v>60</v>
      </c>
      <c r="M97" s="6">
        <v>1</v>
      </c>
      <c r="AD97" s="69"/>
      <c r="AH97" s="6">
        <v>1</v>
      </c>
      <c r="AP97" s="69">
        <v>1</v>
      </c>
      <c r="AQ97" s="6">
        <v>1</v>
      </c>
      <c r="AS97" s="6">
        <v>1</v>
      </c>
      <c r="AT97" s="6">
        <v>1</v>
      </c>
      <c r="AZ97" s="69">
        <v>2</v>
      </c>
      <c r="BA97" s="6">
        <v>2</v>
      </c>
      <c r="BE97" s="6">
        <v>2</v>
      </c>
      <c r="BF97" s="69"/>
      <c r="BG97" s="6">
        <v>12</v>
      </c>
      <c r="BH97" s="69">
        <v>12</v>
      </c>
      <c r="BK97" s="69"/>
      <c r="BS97" s="6">
        <v>6</v>
      </c>
      <c r="BU97" s="6">
        <v>1</v>
      </c>
      <c r="BV97" s="6">
        <v>3</v>
      </c>
      <c r="BW97" s="6">
        <v>1</v>
      </c>
      <c r="BY97" s="6">
        <v>3</v>
      </c>
      <c r="CL97" s="6">
        <v>2</v>
      </c>
      <c r="CS97" s="6">
        <v>1</v>
      </c>
      <c r="DD97" s="6">
        <v>6</v>
      </c>
      <c r="DJ97" s="6">
        <v>1</v>
      </c>
    </row>
    <row r="98" spans="1:114" ht="15.6" x14ac:dyDescent="0.3">
      <c r="A98" s="65" t="s">
        <v>450</v>
      </c>
      <c r="B98" s="66" t="s">
        <v>928</v>
      </c>
      <c r="C98" s="71">
        <f t="shared" si="2"/>
        <v>87</v>
      </c>
      <c r="F98" s="6">
        <v>1</v>
      </c>
      <c r="M98" s="6">
        <v>2</v>
      </c>
      <c r="V98" s="6">
        <v>1</v>
      </c>
      <c r="X98" s="6">
        <v>2</v>
      </c>
      <c r="AD98" s="69"/>
      <c r="AG98" s="6">
        <v>1</v>
      </c>
      <c r="AP98" s="69"/>
      <c r="AR98" s="6">
        <v>1</v>
      </c>
      <c r="AT98" s="6">
        <v>1</v>
      </c>
      <c r="AU98" s="6">
        <v>1</v>
      </c>
      <c r="AW98" s="6">
        <v>1</v>
      </c>
      <c r="AX98" s="6">
        <v>3</v>
      </c>
      <c r="AY98" s="6">
        <v>3</v>
      </c>
      <c r="AZ98" s="69">
        <v>2</v>
      </c>
      <c r="BA98" s="6">
        <v>1</v>
      </c>
      <c r="BE98" s="6">
        <v>1</v>
      </c>
      <c r="BF98" s="69"/>
      <c r="BG98" s="6">
        <v>15</v>
      </c>
      <c r="BH98" s="69">
        <v>20</v>
      </c>
      <c r="BK98" s="69"/>
      <c r="BS98" s="6">
        <v>3</v>
      </c>
      <c r="BU98" s="6">
        <v>1</v>
      </c>
      <c r="BV98" s="6">
        <v>4</v>
      </c>
      <c r="BW98" s="6">
        <v>1</v>
      </c>
      <c r="CA98" s="6">
        <v>1</v>
      </c>
      <c r="CB98" s="6">
        <v>3</v>
      </c>
      <c r="CG98" s="6">
        <v>1</v>
      </c>
      <c r="DB98" s="6">
        <v>3</v>
      </c>
      <c r="DC98" s="6">
        <v>2</v>
      </c>
      <c r="DD98" s="6">
        <v>13</v>
      </c>
    </row>
    <row r="99" spans="1:114" ht="15.6" x14ac:dyDescent="0.3">
      <c r="A99" s="65" t="s">
        <v>452</v>
      </c>
      <c r="B99" s="66" t="s">
        <v>929</v>
      </c>
      <c r="C99" s="71">
        <f t="shared" si="2"/>
        <v>87</v>
      </c>
      <c r="F99" s="6">
        <v>1</v>
      </c>
      <c r="H99" s="6">
        <v>1</v>
      </c>
      <c r="I99" s="6">
        <v>1</v>
      </c>
      <c r="L99" s="6">
        <v>1</v>
      </c>
      <c r="M99" s="6">
        <v>4</v>
      </c>
      <c r="N99" s="6">
        <v>1</v>
      </c>
      <c r="V99" s="6">
        <v>1</v>
      </c>
      <c r="X99" s="6">
        <v>2</v>
      </c>
      <c r="Z99" s="6">
        <v>1</v>
      </c>
      <c r="AC99" s="6">
        <v>1</v>
      </c>
      <c r="AD99" s="69"/>
      <c r="AN99" s="6">
        <v>2</v>
      </c>
      <c r="AP99" s="69">
        <v>1</v>
      </c>
      <c r="AV99" s="6">
        <v>1</v>
      </c>
      <c r="AX99" s="6">
        <v>1</v>
      </c>
      <c r="AY99" s="6">
        <v>1</v>
      </c>
      <c r="AZ99" s="69">
        <v>3</v>
      </c>
      <c r="BA99" s="6">
        <v>1</v>
      </c>
      <c r="BF99" s="69"/>
      <c r="BG99" s="6">
        <v>18</v>
      </c>
      <c r="BH99" s="69">
        <v>23</v>
      </c>
      <c r="BK99" s="69"/>
      <c r="BS99" s="6">
        <v>3</v>
      </c>
      <c r="BU99" s="6">
        <v>1</v>
      </c>
      <c r="BV99" s="6">
        <v>3</v>
      </c>
      <c r="BX99" s="6">
        <v>1</v>
      </c>
      <c r="BY99" s="6">
        <v>1</v>
      </c>
      <c r="CA99" s="6">
        <v>1</v>
      </c>
      <c r="CB99" s="6">
        <v>1</v>
      </c>
      <c r="CG99" s="6">
        <v>2</v>
      </c>
      <c r="DB99" s="6">
        <v>1</v>
      </c>
      <c r="DC99" s="6">
        <v>2</v>
      </c>
      <c r="DD99" s="6">
        <v>9</v>
      </c>
    </row>
    <row r="100" spans="1:114" ht="16.2" thickBot="1" x14ac:dyDescent="0.35">
      <c r="A100" s="65" t="s">
        <v>454</v>
      </c>
      <c r="B100" s="66" t="s">
        <v>930</v>
      </c>
      <c r="C100" s="71">
        <f t="shared" si="2"/>
        <v>103</v>
      </c>
      <c r="L100" s="6">
        <v>2</v>
      </c>
      <c r="M100" s="6">
        <v>4</v>
      </c>
      <c r="O100" s="6">
        <v>1</v>
      </c>
      <c r="U100" s="6">
        <v>1</v>
      </c>
      <c r="V100" s="6">
        <v>2</v>
      </c>
      <c r="AE100" s="72"/>
      <c r="AH100" s="6">
        <v>1</v>
      </c>
      <c r="AN100" s="6">
        <v>1</v>
      </c>
      <c r="AP100" s="69"/>
      <c r="AW100" s="6">
        <v>1</v>
      </c>
      <c r="AX100" s="6">
        <v>8</v>
      </c>
      <c r="AY100" s="6">
        <v>8</v>
      </c>
      <c r="AZ100" s="69">
        <v>9</v>
      </c>
      <c r="BE100" s="6">
        <v>1</v>
      </c>
      <c r="BF100" s="69"/>
      <c r="BG100" s="6">
        <v>8</v>
      </c>
      <c r="BH100" s="69">
        <v>15</v>
      </c>
      <c r="BK100" s="69"/>
      <c r="BS100" s="6">
        <v>2</v>
      </c>
      <c r="BU100" s="6">
        <v>1</v>
      </c>
      <c r="BW100" s="6">
        <v>1</v>
      </c>
      <c r="BZ100" s="6">
        <v>3</v>
      </c>
      <c r="CA100" s="6">
        <v>3</v>
      </c>
      <c r="CB100" s="6">
        <v>8</v>
      </c>
      <c r="DB100" s="6">
        <v>4</v>
      </c>
      <c r="DC100" s="6">
        <v>3</v>
      </c>
      <c r="DD100" s="6">
        <v>16</v>
      </c>
    </row>
    <row r="101" spans="1:114" ht="14.4" thickBot="1" x14ac:dyDescent="0.3">
      <c r="A101" s="140" t="s">
        <v>643</v>
      </c>
      <c r="B101" s="140"/>
      <c r="C101" s="141"/>
      <c r="D101" s="2">
        <f t="shared" ref="D101:J101" si="3">AVERAGE(D5:D100)</f>
        <v>1</v>
      </c>
      <c r="E101" s="2">
        <f t="shared" si="3"/>
        <v>1</v>
      </c>
      <c r="F101" s="2">
        <f t="shared" si="3"/>
        <v>1.1499999999999999</v>
      </c>
      <c r="G101" s="2">
        <f t="shared" si="3"/>
        <v>1</v>
      </c>
      <c r="H101" s="2">
        <f t="shared" si="3"/>
        <v>1.1428571428571428</v>
      </c>
      <c r="I101" s="2">
        <f t="shared" si="3"/>
        <v>1.8157894736842106</v>
      </c>
      <c r="J101" s="2">
        <f t="shared" si="3"/>
        <v>1</v>
      </c>
      <c r="K101" s="2"/>
      <c r="L101" s="73">
        <f>AVERAGE(L5:L100)</f>
        <v>1.425</v>
      </c>
      <c r="M101" s="2">
        <f>AVERAGE(M5:M100)</f>
        <v>3.3291139240506329</v>
      </c>
      <c r="N101" s="2">
        <f>AVERAGE(N5:N100)</f>
        <v>1.7380952380952381</v>
      </c>
      <c r="O101" s="2">
        <f t="shared" ref="O101:BZ101" si="4">AVERAGE(O5:O100)</f>
        <v>1.8793103448275863</v>
      </c>
      <c r="P101" s="2">
        <f t="shared" si="4"/>
        <v>1</v>
      </c>
      <c r="Q101" s="2">
        <f t="shared" si="4"/>
        <v>1</v>
      </c>
      <c r="R101" s="2">
        <f>AVERAGE(R5:R100)</f>
        <v>1</v>
      </c>
      <c r="S101" s="2">
        <f>AVERAGE(S5:S100)</f>
        <v>1</v>
      </c>
      <c r="T101" s="2">
        <f>AVERAGE(T5:T100)</f>
        <v>1</v>
      </c>
      <c r="U101" s="2">
        <f t="shared" si="4"/>
        <v>1.1363636363636365</v>
      </c>
      <c r="V101" s="2">
        <f t="shared" si="4"/>
        <v>1.1304347826086956</v>
      </c>
      <c r="W101" s="2">
        <f>AVERAGE(W5:W100)</f>
        <v>1</v>
      </c>
      <c r="X101" s="2">
        <f t="shared" si="4"/>
        <v>1.375</v>
      </c>
      <c r="Y101" s="2">
        <f t="shared" si="4"/>
        <v>1.2972972972972974</v>
      </c>
      <c r="Z101" s="2">
        <f t="shared" si="4"/>
        <v>1.1428571428571428</v>
      </c>
      <c r="AA101" s="2">
        <f t="shared" si="4"/>
        <v>1</v>
      </c>
      <c r="AB101" s="2">
        <f t="shared" si="4"/>
        <v>1</v>
      </c>
      <c r="AC101" s="2">
        <f t="shared" si="4"/>
        <v>1.0714285714285714</v>
      </c>
      <c r="AD101" s="2">
        <f t="shared" si="4"/>
        <v>1</v>
      </c>
      <c r="AE101" s="73">
        <f t="shared" si="4"/>
        <v>1</v>
      </c>
      <c r="AF101" s="2">
        <f t="shared" si="4"/>
        <v>1</v>
      </c>
      <c r="AG101" s="2">
        <f t="shared" si="4"/>
        <v>1</v>
      </c>
      <c r="AH101" s="2">
        <f t="shared" si="4"/>
        <v>1.4230769230769231</v>
      </c>
      <c r="AI101" s="2">
        <f t="shared" si="4"/>
        <v>1</v>
      </c>
      <c r="AJ101" s="2">
        <f t="shared" si="4"/>
        <v>1.9038461538461537</v>
      </c>
      <c r="AK101" s="2">
        <f t="shared" si="4"/>
        <v>1</v>
      </c>
      <c r="AL101" s="2">
        <f t="shared" si="4"/>
        <v>1</v>
      </c>
      <c r="AM101" s="2">
        <f t="shared" si="4"/>
        <v>1</v>
      </c>
      <c r="AN101" s="73">
        <f>AVERAGE(AN5:AN100)</f>
        <v>1.4883720930232558</v>
      </c>
      <c r="AO101" s="2">
        <f t="shared" si="4"/>
        <v>1</v>
      </c>
      <c r="AP101" s="74">
        <f t="shared" si="4"/>
        <v>1.3181818181818181</v>
      </c>
      <c r="AQ101" s="2">
        <f t="shared" si="4"/>
        <v>1.1499999999999999</v>
      </c>
      <c r="AR101" s="2">
        <f t="shared" si="4"/>
        <v>1.1111111111111112</v>
      </c>
      <c r="AS101" s="2">
        <f t="shared" si="4"/>
        <v>1.1818181818181819</v>
      </c>
      <c r="AT101" s="2">
        <f t="shared" si="4"/>
        <v>1.2307692307692308</v>
      </c>
      <c r="AU101" s="2">
        <f t="shared" si="4"/>
        <v>1</v>
      </c>
      <c r="AV101" s="2">
        <f t="shared" si="4"/>
        <v>1</v>
      </c>
      <c r="AW101" s="2">
        <f t="shared" si="4"/>
        <v>1.4545454545454546</v>
      </c>
      <c r="AX101" s="2">
        <f t="shared" si="4"/>
        <v>2.6666666666666665</v>
      </c>
      <c r="AY101" s="2">
        <f t="shared" si="4"/>
        <v>2.6578947368421053</v>
      </c>
      <c r="AZ101" s="2">
        <f t="shared" si="4"/>
        <v>3.1190476190476191</v>
      </c>
      <c r="BA101" s="73">
        <f t="shared" si="4"/>
        <v>1.0384615384615385</v>
      </c>
      <c r="BB101" s="2">
        <f>AVERAGE(BB5:BB100)</f>
        <v>1.3076923076923077</v>
      </c>
      <c r="BC101" s="2">
        <f t="shared" si="4"/>
        <v>1.2352941176470589</v>
      </c>
      <c r="BD101" s="2">
        <f t="shared" si="4"/>
        <v>1.446808510638298</v>
      </c>
      <c r="BE101" s="2">
        <f t="shared" si="4"/>
        <v>1.6875</v>
      </c>
      <c r="BF101" s="74">
        <f t="shared" si="4"/>
        <v>1.0909090909090908</v>
      </c>
      <c r="BG101" s="2">
        <f t="shared" si="4"/>
        <v>13.957894736842105</v>
      </c>
      <c r="BH101" s="2">
        <f t="shared" si="4"/>
        <v>15.46875</v>
      </c>
      <c r="BI101" s="73">
        <f t="shared" si="4"/>
        <v>1</v>
      </c>
      <c r="BJ101" s="2">
        <f t="shared" si="4"/>
        <v>1.4666666666666666</v>
      </c>
      <c r="BK101" s="2">
        <f t="shared" si="4"/>
        <v>1</v>
      </c>
      <c r="BL101" s="2">
        <f t="shared" si="4"/>
        <v>1</v>
      </c>
      <c r="BM101" s="2">
        <f t="shared" si="4"/>
        <v>1</v>
      </c>
      <c r="BN101" s="2">
        <f t="shared" si="4"/>
        <v>1.2</v>
      </c>
      <c r="BO101" s="2">
        <f t="shared" si="4"/>
        <v>1</v>
      </c>
      <c r="BP101" s="2">
        <f t="shared" si="4"/>
        <v>1.25</v>
      </c>
      <c r="BQ101" s="2">
        <f t="shared" si="4"/>
        <v>1</v>
      </c>
      <c r="BR101" s="2">
        <f t="shared" si="4"/>
        <v>1.8867924528301887</v>
      </c>
      <c r="BS101" s="2">
        <f t="shared" si="4"/>
        <v>2.6666666666666665</v>
      </c>
      <c r="BT101" s="2">
        <f t="shared" si="4"/>
        <v>1.3666666666666667</v>
      </c>
      <c r="BU101" s="2">
        <f t="shared" si="4"/>
        <v>1.411764705882353</v>
      </c>
      <c r="BV101" s="2">
        <f t="shared" si="4"/>
        <v>2.7051282051282053</v>
      </c>
      <c r="BW101" s="2">
        <f t="shared" si="4"/>
        <v>1</v>
      </c>
      <c r="BX101" s="2">
        <f t="shared" si="4"/>
        <v>1.4716981132075471</v>
      </c>
      <c r="BY101" s="2">
        <f t="shared" si="4"/>
        <v>1.4615384615384615</v>
      </c>
      <c r="BZ101" s="2">
        <f t="shared" si="4"/>
        <v>3.4117647058823528</v>
      </c>
      <c r="CA101" s="2">
        <f t="shared" ref="CA101:DJ101" si="5">AVERAGE(CA5:CA100)</f>
        <v>1.9245283018867925</v>
      </c>
      <c r="CB101" s="2">
        <f t="shared" si="5"/>
        <v>2.6621621621621623</v>
      </c>
      <c r="CC101" s="2">
        <f t="shared" si="5"/>
        <v>1</v>
      </c>
      <c r="CD101" s="2">
        <f t="shared" si="5"/>
        <v>2.4603174603174605</v>
      </c>
      <c r="CE101" s="2">
        <f t="shared" si="5"/>
        <v>1.9</v>
      </c>
      <c r="CF101" s="2">
        <f t="shared" si="5"/>
        <v>1</v>
      </c>
      <c r="CG101" s="2">
        <f t="shared" si="5"/>
        <v>1.5277777777777777</v>
      </c>
      <c r="CH101" s="2">
        <f t="shared" si="5"/>
        <v>1</v>
      </c>
      <c r="CI101" s="2">
        <f t="shared" si="5"/>
        <v>1</v>
      </c>
      <c r="CJ101" s="2">
        <f t="shared" si="5"/>
        <v>1.375</v>
      </c>
      <c r="CK101" s="2">
        <f t="shared" si="5"/>
        <v>1.375</v>
      </c>
      <c r="CL101" s="2">
        <f t="shared" si="5"/>
        <v>1.7027027027027026</v>
      </c>
      <c r="CM101" s="2">
        <f t="shared" si="5"/>
        <v>1.1333333333333333</v>
      </c>
      <c r="CN101" s="2">
        <f t="shared" si="5"/>
        <v>1</v>
      </c>
      <c r="CO101" s="2">
        <f t="shared" si="5"/>
        <v>1</v>
      </c>
      <c r="CP101" s="2">
        <f t="shared" si="5"/>
        <v>1</v>
      </c>
      <c r="CQ101" s="2">
        <f t="shared" si="5"/>
        <v>1.0769230769230769</v>
      </c>
      <c r="CR101" s="2">
        <f t="shared" si="5"/>
        <v>1</v>
      </c>
      <c r="CS101" s="2">
        <f t="shared" si="5"/>
        <v>1.3777777777777778</v>
      </c>
      <c r="CT101" s="2">
        <f t="shared" si="5"/>
        <v>1</v>
      </c>
      <c r="CU101" s="2">
        <f t="shared" si="5"/>
        <v>1.2380952380952381</v>
      </c>
      <c r="CV101" s="2">
        <f t="shared" si="5"/>
        <v>1</v>
      </c>
      <c r="CW101" s="2">
        <f t="shared" si="5"/>
        <v>1</v>
      </c>
      <c r="CX101" s="2">
        <f t="shared" si="5"/>
        <v>1</v>
      </c>
      <c r="CY101" s="2">
        <f t="shared" si="5"/>
        <v>1</v>
      </c>
      <c r="CZ101" s="2">
        <f t="shared" si="5"/>
        <v>1</v>
      </c>
      <c r="DA101" s="2">
        <f t="shared" si="5"/>
        <v>1.3333333333333333</v>
      </c>
      <c r="DB101" s="2">
        <f t="shared" si="5"/>
        <v>3.5487804878048781</v>
      </c>
      <c r="DC101" s="2">
        <f t="shared" si="5"/>
        <v>1.6829268292682926</v>
      </c>
      <c r="DD101" s="2">
        <f t="shared" si="5"/>
        <v>16.583333333333332</v>
      </c>
      <c r="DE101" s="2">
        <f t="shared" si="5"/>
        <v>1</v>
      </c>
      <c r="DF101" s="2">
        <f t="shared" si="5"/>
        <v>1</v>
      </c>
      <c r="DG101" s="2">
        <f t="shared" si="5"/>
        <v>1</v>
      </c>
      <c r="DH101" s="2">
        <f t="shared" si="5"/>
        <v>1</v>
      </c>
      <c r="DI101" s="2">
        <f t="shared" si="5"/>
        <v>1</v>
      </c>
      <c r="DJ101" s="2">
        <f t="shared" si="5"/>
        <v>1.1538461538461537</v>
      </c>
    </row>
    <row r="102" spans="1:114" ht="12.6" customHeight="1" x14ac:dyDescent="0.25"/>
  </sheetData>
  <mergeCells count="4">
    <mergeCell ref="A1:DJ1"/>
    <mergeCell ref="A3:B4"/>
    <mergeCell ref="C3:C4"/>
    <mergeCell ref="A101:C10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04"/>
  <sheetViews>
    <sheetView zoomScale="70" zoomScaleNormal="70" workbookViewId="0">
      <selection activeCell="C5" sqref="C5"/>
    </sheetView>
  </sheetViews>
  <sheetFormatPr defaultRowHeight="13.8" x14ac:dyDescent="0.25"/>
  <cols>
    <col min="2" max="2" width="14.21875" customWidth="1"/>
    <col min="3" max="3" width="31.44140625" customWidth="1"/>
    <col min="4" max="4" width="14.5546875" customWidth="1"/>
    <col min="7" max="7" width="14.6640625" customWidth="1"/>
    <col min="11" max="12" width="24.44140625" customWidth="1"/>
    <col min="13" max="13" width="21.44140625" customWidth="1"/>
    <col min="23" max="23" width="13.6640625" customWidth="1"/>
    <col min="28" max="28" width="11.6640625" customWidth="1"/>
    <col min="29" max="29" width="23.6640625" customWidth="1"/>
    <col min="34" max="34" width="28.77734375" customWidth="1"/>
    <col min="48" max="48" width="15.6640625" customWidth="1"/>
    <col min="49" max="49" width="16.6640625" customWidth="1"/>
    <col min="55" max="55" width="10.33203125" customWidth="1"/>
    <col min="57" max="57" width="19" customWidth="1"/>
    <col min="58" max="58" width="32.88671875" customWidth="1"/>
  </cols>
  <sheetData>
    <row r="1" spans="1:114" ht="18" thickBot="1" x14ac:dyDescent="0.35">
      <c r="A1" s="133" t="s">
        <v>832</v>
      </c>
      <c r="B1" s="133"/>
      <c r="C1" s="133"/>
      <c r="D1" s="133"/>
      <c r="E1" s="133"/>
      <c r="F1" s="133"/>
      <c r="G1" s="133"/>
    </row>
    <row r="2" spans="1:114" ht="16.2" thickBot="1" x14ac:dyDescent="0.35">
      <c r="A2" s="113"/>
      <c r="B2" s="49"/>
      <c r="C2" s="49"/>
      <c r="D2" s="51"/>
      <c r="E2" s="52"/>
      <c r="F2" s="52"/>
      <c r="G2" s="52"/>
      <c r="H2" s="52"/>
      <c r="I2" s="52"/>
      <c r="J2" s="52"/>
      <c r="K2" s="52"/>
      <c r="L2" s="53" t="s">
        <v>469</v>
      </c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4" t="s">
        <v>470</v>
      </c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5"/>
      <c r="AQ2" s="53" t="s">
        <v>471</v>
      </c>
      <c r="AR2" s="53"/>
      <c r="AS2" s="53"/>
      <c r="AT2" s="53"/>
      <c r="AU2" s="53"/>
      <c r="AV2" s="53"/>
      <c r="AW2" s="53"/>
      <c r="AX2" s="53"/>
      <c r="AY2" s="53"/>
      <c r="AZ2" s="55"/>
      <c r="BA2" s="53" t="s">
        <v>472</v>
      </c>
      <c r="BB2" s="53"/>
      <c r="BC2" s="53"/>
      <c r="BD2" s="53"/>
      <c r="BE2" s="53"/>
      <c r="BF2" s="55"/>
      <c r="BG2" s="53" t="s">
        <v>473</v>
      </c>
      <c r="BH2" s="55"/>
      <c r="BI2" s="53" t="s">
        <v>474</v>
      </c>
      <c r="BJ2" s="53"/>
      <c r="BK2" s="55"/>
      <c r="BL2" s="53" t="s">
        <v>475</v>
      </c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6"/>
    </row>
    <row r="3" spans="1:114" ht="16.2" customHeight="1" x14ac:dyDescent="0.25">
      <c r="A3" s="151" t="s">
        <v>815</v>
      </c>
      <c r="B3" s="151" t="s">
        <v>476</v>
      </c>
      <c r="C3" s="151"/>
      <c r="D3" s="57" t="s">
        <v>478</v>
      </c>
      <c r="E3" s="57" t="s">
        <v>479</v>
      </c>
      <c r="F3" s="57" t="s">
        <v>480</v>
      </c>
      <c r="G3" s="57" t="s">
        <v>481</v>
      </c>
      <c r="H3" s="57" t="s">
        <v>482</v>
      </c>
      <c r="I3" s="57" t="s">
        <v>483</v>
      </c>
      <c r="J3" s="57" t="s">
        <v>484</v>
      </c>
      <c r="K3" s="57"/>
      <c r="L3" s="57" t="s">
        <v>485</v>
      </c>
      <c r="M3" s="57" t="s">
        <v>486</v>
      </c>
      <c r="N3" s="57" t="s">
        <v>487</v>
      </c>
      <c r="O3" s="57" t="s">
        <v>488</v>
      </c>
      <c r="P3" s="57" t="s">
        <v>489</v>
      </c>
      <c r="Q3" s="57" t="s">
        <v>490</v>
      </c>
      <c r="R3" s="57" t="s">
        <v>491</v>
      </c>
      <c r="S3" s="58" t="s">
        <v>492</v>
      </c>
      <c r="T3" s="57" t="s">
        <v>493</v>
      </c>
      <c r="U3" s="57" t="s">
        <v>494</v>
      </c>
      <c r="V3" s="57" t="s">
        <v>495</v>
      </c>
      <c r="W3" s="57" t="s">
        <v>496</v>
      </c>
      <c r="X3" s="57" t="s">
        <v>497</v>
      </c>
      <c r="Y3" s="57" t="s">
        <v>498</v>
      </c>
      <c r="Z3" s="57" t="s">
        <v>499</v>
      </c>
      <c r="AA3" s="57" t="s">
        <v>500</v>
      </c>
      <c r="AB3" s="57" t="s">
        <v>501</v>
      </c>
      <c r="AC3" s="57" t="s">
        <v>502</v>
      </c>
      <c r="AD3" s="59" t="s">
        <v>503</v>
      </c>
      <c r="AE3" s="58" t="s">
        <v>504</v>
      </c>
      <c r="AF3" s="57" t="s">
        <v>505</v>
      </c>
      <c r="AG3" s="57" t="s">
        <v>506</v>
      </c>
      <c r="AH3" s="57" t="s">
        <v>507</v>
      </c>
      <c r="AI3" s="57" t="s">
        <v>508</v>
      </c>
      <c r="AJ3" s="57" t="s">
        <v>509</v>
      </c>
      <c r="AK3" s="57" t="s">
        <v>510</v>
      </c>
      <c r="AL3" s="57" t="s">
        <v>511</v>
      </c>
      <c r="AM3" s="57" t="s">
        <v>512</v>
      </c>
      <c r="AN3" s="57" t="s">
        <v>513</v>
      </c>
      <c r="AO3" s="57" t="s">
        <v>514</v>
      </c>
      <c r="AP3" s="59" t="s">
        <v>515</v>
      </c>
      <c r="AQ3" s="57" t="s">
        <v>516</v>
      </c>
      <c r="AR3" s="57" t="s">
        <v>517</v>
      </c>
      <c r="AS3" s="57" t="s">
        <v>518</v>
      </c>
      <c r="AT3" s="57" t="s">
        <v>519</v>
      </c>
      <c r="AU3" s="57" t="s">
        <v>520</v>
      </c>
      <c r="AV3" s="57" t="s">
        <v>521</v>
      </c>
      <c r="AW3" s="57" t="s">
        <v>522</v>
      </c>
      <c r="AX3" s="57" t="s">
        <v>523</v>
      </c>
      <c r="AY3" s="57" t="s">
        <v>524</v>
      </c>
      <c r="AZ3" s="59" t="s">
        <v>525</v>
      </c>
      <c r="BA3" s="57" t="s">
        <v>526</v>
      </c>
      <c r="BB3" s="57" t="s">
        <v>527</v>
      </c>
      <c r="BC3" s="57" t="s">
        <v>528</v>
      </c>
      <c r="BD3" s="57" t="s">
        <v>529</v>
      </c>
      <c r="BE3" s="57" t="s">
        <v>530</v>
      </c>
      <c r="BF3" s="59" t="s">
        <v>531</v>
      </c>
      <c r="BG3" s="57" t="s">
        <v>532</v>
      </c>
      <c r="BH3" s="59" t="s">
        <v>533</v>
      </c>
      <c r="BI3" s="57" t="s">
        <v>534</v>
      </c>
      <c r="BJ3" s="57" t="s">
        <v>535</v>
      </c>
      <c r="BK3" s="59" t="s">
        <v>536</v>
      </c>
      <c r="BL3" s="57" t="s">
        <v>537</v>
      </c>
      <c r="BM3" s="57" t="s">
        <v>538</v>
      </c>
      <c r="BN3" s="57" t="s">
        <v>539</v>
      </c>
      <c r="BO3" s="57" t="s">
        <v>540</v>
      </c>
      <c r="BP3" s="57" t="s">
        <v>541</v>
      </c>
      <c r="BQ3" s="57" t="s">
        <v>542</v>
      </c>
      <c r="BR3" s="57" t="s">
        <v>543</v>
      </c>
      <c r="BS3" s="57" t="s">
        <v>544</v>
      </c>
      <c r="BT3" s="57" t="s">
        <v>545</v>
      </c>
      <c r="BU3" s="57" t="s">
        <v>546</v>
      </c>
      <c r="BV3" s="57" t="s">
        <v>547</v>
      </c>
      <c r="BW3" s="57" t="s">
        <v>548</v>
      </c>
      <c r="BX3" s="57" t="s">
        <v>549</v>
      </c>
      <c r="BY3" s="57" t="s">
        <v>550</v>
      </c>
      <c r="BZ3" s="57" t="s">
        <v>551</v>
      </c>
      <c r="CA3" s="57" t="s">
        <v>552</v>
      </c>
      <c r="CB3" s="57" t="s">
        <v>553</v>
      </c>
      <c r="CC3" s="57" t="s">
        <v>554</v>
      </c>
      <c r="CD3" s="57" t="s">
        <v>555</v>
      </c>
      <c r="CE3" s="57" t="s">
        <v>556</v>
      </c>
      <c r="CF3" s="57" t="s">
        <v>557</v>
      </c>
      <c r="CG3" s="57" t="s">
        <v>558</v>
      </c>
      <c r="CH3" s="57" t="s">
        <v>559</v>
      </c>
      <c r="CI3" s="57" t="s">
        <v>560</v>
      </c>
      <c r="CJ3" s="57" t="s">
        <v>561</v>
      </c>
      <c r="CK3" s="57" t="s">
        <v>562</v>
      </c>
      <c r="CL3" s="57" t="s">
        <v>563</v>
      </c>
      <c r="CM3" s="57" t="s">
        <v>564</v>
      </c>
      <c r="CN3" s="57" t="s">
        <v>565</v>
      </c>
      <c r="CO3" s="57" t="s">
        <v>566</v>
      </c>
      <c r="CP3" s="57" t="s">
        <v>567</v>
      </c>
      <c r="CQ3" s="57" t="s">
        <v>568</v>
      </c>
      <c r="CR3" s="57" t="s">
        <v>569</v>
      </c>
      <c r="CS3" s="57" t="s">
        <v>570</v>
      </c>
      <c r="CT3" s="57" t="s">
        <v>571</v>
      </c>
      <c r="CU3" s="57" t="s">
        <v>572</v>
      </c>
      <c r="CV3" s="57" t="s">
        <v>573</v>
      </c>
      <c r="CW3" s="57" t="s">
        <v>574</v>
      </c>
      <c r="CX3" s="57" t="s">
        <v>575</v>
      </c>
      <c r="CY3" s="57" t="s">
        <v>576</v>
      </c>
      <c r="CZ3" s="57" t="s">
        <v>577</v>
      </c>
      <c r="DA3" s="57" t="s">
        <v>578</v>
      </c>
      <c r="DB3" s="57" t="s">
        <v>579</v>
      </c>
      <c r="DC3" s="57" t="s">
        <v>580</v>
      </c>
      <c r="DD3" s="57" t="s">
        <v>581</v>
      </c>
      <c r="DE3" s="57" t="s">
        <v>582</v>
      </c>
      <c r="DF3" s="60" t="s">
        <v>583</v>
      </c>
      <c r="DG3" s="60" t="s">
        <v>584</v>
      </c>
      <c r="DH3" s="60" t="s">
        <v>585</v>
      </c>
      <c r="DI3" s="60" t="s">
        <v>586</v>
      </c>
      <c r="DJ3" s="57" t="s">
        <v>587</v>
      </c>
    </row>
    <row r="4" spans="1:114" ht="14.4" customHeight="1" thickBot="1" x14ac:dyDescent="0.3">
      <c r="A4" s="137"/>
      <c r="B4" s="137"/>
      <c r="C4" s="137"/>
      <c r="D4" s="61" t="s">
        <v>588</v>
      </c>
      <c r="E4" s="61" t="s">
        <v>589</v>
      </c>
      <c r="F4" s="61" t="s">
        <v>590</v>
      </c>
      <c r="G4" s="61" t="s">
        <v>591</v>
      </c>
      <c r="H4" s="61" t="s">
        <v>591</v>
      </c>
      <c r="I4" s="61" t="s">
        <v>591</v>
      </c>
      <c r="J4" s="61" t="s">
        <v>592</v>
      </c>
      <c r="K4" s="61"/>
      <c r="L4" s="61" t="s">
        <v>592</v>
      </c>
      <c r="M4" s="61" t="s">
        <v>592</v>
      </c>
      <c r="N4" s="61" t="s">
        <v>593</v>
      </c>
      <c r="O4" s="61" t="s">
        <v>588</v>
      </c>
      <c r="P4" s="61" t="s">
        <v>594</v>
      </c>
      <c r="Q4" s="62" t="s">
        <v>595</v>
      </c>
      <c r="R4" s="61" t="s">
        <v>595</v>
      </c>
      <c r="S4" s="61" t="s">
        <v>595</v>
      </c>
      <c r="T4" s="61" t="s">
        <v>594</v>
      </c>
      <c r="U4" s="61" t="s">
        <v>594</v>
      </c>
      <c r="V4" s="61" t="s">
        <v>596</v>
      </c>
      <c r="W4" s="61" t="s">
        <v>595</v>
      </c>
      <c r="X4" s="61" t="s">
        <v>594</v>
      </c>
      <c r="Y4" s="61" t="s">
        <v>595</v>
      </c>
      <c r="Z4" s="61" t="s">
        <v>594</v>
      </c>
      <c r="AA4" s="61" t="s">
        <v>595</v>
      </c>
      <c r="AB4" s="61" t="s">
        <v>594</v>
      </c>
      <c r="AC4" s="61" t="s">
        <v>595</v>
      </c>
      <c r="AD4" s="61" t="s">
        <v>595</v>
      </c>
      <c r="AE4" s="63" t="s">
        <v>597</v>
      </c>
      <c r="AF4" s="61" t="s">
        <v>598</v>
      </c>
      <c r="AG4" s="61" t="s">
        <v>599</v>
      </c>
      <c r="AH4" s="61" t="s">
        <v>600</v>
      </c>
      <c r="AI4" s="61" t="s">
        <v>601</v>
      </c>
      <c r="AJ4" s="61" t="s">
        <v>602</v>
      </c>
      <c r="AK4" s="61" t="s">
        <v>603</v>
      </c>
      <c r="AL4" s="61" t="s">
        <v>604</v>
      </c>
      <c r="AM4" s="61" t="s">
        <v>605</v>
      </c>
      <c r="AN4" s="61" t="s">
        <v>606</v>
      </c>
      <c r="AO4" s="61" t="s">
        <v>602</v>
      </c>
      <c r="AP4" s="64" t="s">
        <v>607</v>
      </c>
      <c r="AQ4" s="61" t="s">
        <v>608</v>
      </c>
      <c r="AR4" s="61" t="s">
        <v>609</v>
      </c>
      <c r="AS4" s="61" t="s">
        <v>608</v>
      </c>
      <c r="AT4" s="61" t="s">
        <v>610</v>
      </c>
      <c r="AU4" s="61" t="s">
        <v>611</v>
      </c>
      <c r="AV4" s="61" t="s">
        <v>612</v>
      </c>
      <c r="AW4" s="61" t="s">
        <v>613</v>
      </c>
      <c r="AX4" s="61" t="s">
        <v>614</v>
      </c>
      <c r="AY4" s="61" t="s">
        <v>614</v>
      </c>
      <c r="AZ4" s="64" t="s">
        <v>615</v>
      </c>
      <c r="BA4" s="61" t="s">
        <v>616</v>
      </c>
      <c r="BB4" s="61" t="s">
        <v>617</v>
      </c>
      <c r="BC4" s="61" t="s">
        <v>618</v>
      </c>
      <c r="BD4" s="61" t="s">
        <v>619</v>
      </c>
      <c r="BE4" s="61" t="s">
        <v>620</v>
      </c>
      <c r="BF4" s="64" t="s">
        <v>621</v>
      </c>
      <c r="BG4" s="61" t="s">
        <v>622</v>
      </c>
      <c r="BH4" s="64" t="s">
        <v>623</v>
      </c>
      <c r="BI4" s="61" t="s">
        <v>624</v>
      </c>
      <c r="BJ4" s="61" t="s">
        <v>625</v>
      </c>
      <c r="BK4" s="64" t="s">
        <v>626</v>
      </c>
      <c r="BL4" s="61" t="s">
        <v>627</v>
      </c>
      <c r="BM4" s="61" t="s">
        <v>628</v>
      </c>
      <c r="BN4" s="61" t="s">
        <v>629</v>
      </c>
      <c r="BO4" s="61" t="s">
        <v>629</v>
      </c>
      <c r="BP4" s="61" t="s">
        <v>629</v>
      </c>
      <c r="BQ4" s="61" t="s">
        <v>630</v>
      </c>
      <c r="BR4" s="61" t="s">
        <v>631</v>
      </c>
      <c r="BS4" s="61" t="s">
        <v>629</v>
      </c>
      <c r="BT4" s="61" t="s">
        <v>629</v>
      </c>
      <c r="BU4" s="61" t="s">
        <v>629</v>
      </c>
      <c r="BV4" s="61" t="s">
        <v>629</v>
      </c>
      <c r="BW4" s="61" t="s">
        <v>629</v>
      </c>
      <c r="BX4" s="61" t="s">
        <v>629</v>
      </c>
      <c r="BY4" s="61" t="s">
        <v>629</v>
      </c>
      <c r="BZ4" s="61" t="s">
        <v>629</v>
      </c>
      <c r="CA4" s="61" t="s">
        <v>629</v>
      </c>
      <c r="CB4" s="61" t="s">
        <v>629</v>
      </c>
      <c r="CC4" s="61" t="s">
        <v>629</v>
      </c>
      <c r="CD4" s="61" t="s">
        <v>629</v>
      </c>
      <c r="CE4" s="61" t="s">
        <v>629</v>
      </c>
      <c r="CF4" s="61" t="s">
        <v>629</v>
      </c>
      <c r="CG4" s="61" t="s">
        <v>629</v>
      </c>
      <c r="CH4" s="61" t="s">
        <v>629</v>
      </c>
      <c r="CI4" s="61" t="s">
        <v>629</v>
      </c>
      <c r="CJ4" s="61" t="s">
        <v>629</v>
      </c>
      <c r="CK4" s="61" t="s">
        <v>629</v>
      </c>
      <c r="CL4" s="61" t="s">
        <v>629</v>
      </c>
      <c r="CM4" s="61" t="s">
        <v>629</v>
      </c>
      <c r="CN4" s="61" t="s">
        <v>629</v>
      </c>
      <c r="CO4" s="61" t="s">
        <v>629</v>
      </c>
      <c r="CP4" s="61" t="s">
        <v>629</v>
      </c>
      <c r="CQ4" s="61" t="s">
        <v>629</v>
      </c>
      <c r="CR4" s="61" t="s">
        <v>629</v>
      </c>
      <c r="CS4" s="61" t="s">
        <v>629</v>
      </c>
      <c r="CT4" s="61" t="s">
        <v>629</v>
      </c>
      <c r="CU4" s="61" t="s">
        <v>629</v>
      </c>
      <c r="CV4" s="61" t="s">
        <v>629</v>
      </c>
      <c r="CW4" s="61" t="s">
        <v>629</v>
      </c>
      <c r="CX4" s="61" t="s">
        <v>629</v>
      </c>
      <c r="CY4" s="61" t="s">
        <v>629</v>
      </c>
      <c r="CZ4" s="61" t="s">
        <v>629</v>
      </c>
      <c r="DA4" s="61" t="s">
        <v>632</v>
      </c>
      <c r="DB4" s="61" t="s">
        <v>629</v>
      </c>
      <c r="DC4" s="61" t="s">
        <v>629</v>
      </c>
      <c r="DD4" s="61" t="s">
        <v>629</v>
      </c>
      <c r="DE4" s="61" t="s">
        <v>629</v>
      </c>
      <c r="DF4" s="61" t="s">
        <v>629</v>
      </c>
      <c r="DG4" s="61" t="s">
        <v>629</v>
      </c>
      <c r="DH4" s="61" t="s">
        <v>629</v>
      </c>
      <c r="DI4" s="61" t="s">
        <v>629</v>
      </c>
      <c r="DJ4" s="61" t="s">
        <v>629</v>
      </c>
    </row>
    <row r="5" spans="1:114" ht="15.6" customHeight="1" x14ac:dyDescent="0.3">
      <c r="A5" s="152" t="s">
        <v>816</v>
      </c>
      <c r="B5" s="105" t="s">
        <v>633</v>
      </c>
      <c r="C5" s="106" t="s">
        <v>835</v>
      </c>
      <c r="D5" s="6"/>
      <c r="E5" s="6"/>
      <c r="F5" s="6"/>
      <c r="G5" s="6"/>
      <c r="H5" s="6"/>
      <c r="I5" s="6">
        <v>1</v>
      </c>
      <c r="J5" s="6"/>
      <c r="K5" s="6"/>
      <c r="L5" s="6">
        <v>1</v>
      </c>
      <c r="M5" s="6">
        <v>3</v>
      </c>
      <c r="N5" s="6">
        <v>3</v>
      </c>
      <c r="O5" s="6"/>
      <c r="P5" s="6"/>
      <c r="Q5" s="6"/>
      <c r="R5" s="6"/>
      <c r="S5" s="18"/>
      <c r="T5" s="6"/>
      <c r="U5" s="6"/>
      <c r="V5" s="6"/>
      <c r="W5" s="6"/>
      <c r="X5" s="6">
        <v>1</v>
      </c>
      <c r="Y5" s="6"/>
      <c r="Z5" s="6">
        <v>1</v>
      </c>
      <c r="AA5" s="6"/>
      <c r="AB5" s="6"/>
      <c r="AC5" s="6"/>
      <c r="AD5" s="18"/>
      <c r="AE5" s="68">
        <v>1</v>
      </c>
      <c r="AF5" s="6"/>
      <c r="AG5" s="6"/>
      <c r="AH5" s="6">
        <v>1</v>
      </c>
      <c r="AI5" s="6">
        <v>1</v>
      </c>
      <c r="AJ5" s="6">
        <v>1</v>
      </c>
      <c r="AK5" s="6"/>
      <c r="AL5" s="6"/>
      <c r="AM5" s="6"/>
      <c r="AN5" s="6">
        <v>2</v>
      </c>
      <c r="AO5" s="6"/>
      <c r="AP5" s="69"/>
      <c r="AQ5" s="6">
        <v>1</v>
      </c>
      <c r="AR5" s="6"/>
      <c r="AS5" s="6"/>
      <c r="AT5" s="6"/>
      <c r="AU5" s="6"/>
      <c r="AV5" s="6">
        <v>1</v>
      </c>
      <c r="AW5" s="6"/>
      <c r="AX5" s="6">
        <v>3</v>
      </c>
      <c r="AY5" s="6">
        <v>3</v>
      </c>
      <c r="AZ5" s="69">
        <v>2</v>
      </c>
      <c r="BA5" s="6"/>
      <c r="BB5" s="6"/>
      <c r="BC5" s="6"/>
      <c r="BD5" s="6"/>
      <c r="BE5" s="6">
        <v>1</v>
      </c>
      <c r="BF5" s="70"/>
      <c r="BG5" s="6">
        <v>15</v>
      </c>
      <c r="BH5" s="70">
        <v>18</v>
      </c>
      <c r="BI5" s="6"/>
      <c r="BJ5" s="6">
        <v>3</v>
      </c>
      <c r="BK5" s="70">
        <v>1</v>
      </c>
      <c r="BL5" s="6"/>
      <c r="BM5" s="6"/>
      <c r="BN5" s="6"/>
      <c r="BO5" s="6"/>
      <c r="BP5" s="6"/>
      <c r="BQ5" s="6"/>
      <c r="BR5" s="6">
        <v>1</v>
      </c>
      <c r="BS5" s="6">
        <v>2</v>
      </c>
      <c r="BT5" s="6"/>
      <c r="BU5" s="6"/>
      <c r="BV5" s="6">
        <v>1</v>
      </c>
      <c r="BW5" s="6">
        <v>1</v>
      </c>
      <c r="BX5" s="6">
        <v>1</v>
      </c>
      <c r="BY5" s="6">
        <v>3</v>
      </c>
      <c r="BZ5" s="6">
        <v>3</v>
      </c>
      <c r="CA5" s="6"/>
      <c r="CB5" s="6">
        <v>3</v>
      </c>
      <c r="CC5" s="6"/>
      <c r="CD5" s="6"/>
      <c r="CE5" s="6">
        <v>1</v>
      </c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>
        <v>3</v>
      </c>
      <c r="CT5" s="6"/>
      <c r="CU5" s="6"/>
      <c r="CV5" s="6"/>
      <c r="CW5" s="6"/>
      <c r="CX5" s="6"/>
      <c r="CY5" s="6"/>
      <c r="CZ5" s="6"/>
      <c r="DA5" s="6"/>
      <c r="DB5" s="6">
        <v>1</v>
      </c>
      <c r="DC5" s="6"/>
      <c r="DD5" s="6">
        <v>11</v>
      </c>
      <c r="DE5" s="6"/>
      <c r="DF5" s="6"/>
      <c r="DG5" s="6"/>
      <c r="DH5" s="6"/>
      <c r="DI5" s="6"/>
      <c r="DJ5" s="6">
        <v>1</v>
      </c>
    </row>
    <row r="6" spans="1:114" ht="15.6" customHeight="1" x14ac:dyDescent="0.25">
      <c r="A6" s="152"/>
      <c r="B6" s="105" t="s">
        <v>338</v>
      </c>
      <c r="C6" s="105" t="s">
        <v>872</v>
      </c>
      <c r="D6" s="6"/>
      <c r="E6" s="6"/>
      <c r="F6" s="6">
        <v>3</v>
      </c>
      <c r="G6" s="6"/>
      <c r="H6" s="6"/>
      <c r="I6" s="6"/>
      <c r="J6" s="6"/>
      <c r="K6" s="6"/>
      <c r="L6" s="6"/>
      <c r="M6" s="6"/>
      <c r="N6" s="6">
        <v>1</v>
      </c>
      <c r="O6" s="6">
        <v>1</v>
      </c>
      <c r="P6" s="6"/>
      <c r="Q6" s="6"/>
      <c r="R6" s="6"/>
      <c r="S6" s="6"/>
      <c r="T6" s="6">
        <v>1</v>
      </c>
      <c r="U6" s="6"/>
      <c r="V6" s="6">
        <v>1</v>
      </c>
      <c r="W6" s="6"/>
      <c r="X6" s="6"/>
      <c r="Y6" s="6">
        <v>1</v>
      </c>
      <c r="Z6" s="6"/>
      <c r="AA6" s="6"/>
      <c r="AB6" s="6"/>
      <c r="AC6" s="6">
        <v>1</v>
      </c>
      <c r="AD6" s="69"/>
      <c r="AE6" s="6">
        <v>1</v>
      </c>
      <c r="AF6" s="6"/>
      <c r="AG6" s="6"/>
      <c r="AH6" s="6">
        <v>1</v>
      </c>
      <c r="AI6" s="6"/>
      <c r="AJ6" s="6">
        <v>3</v>
      </c>
      <c r="AK6" s="6">
        <v>1</v>
      </c>
      <c r="AL6" s="6"/>
      <c r="AM6" s="6">
        <v>1</v>
      </c>
      <c r="AN6" s="6"/>
      <c r="AO6" s="6"/>
      <c r="AP6" s="69"/>
      <c r="AQ6" s="6"/>
      <c r="AR6" s="6">
        <v>1</v>
      </c>
      <c r="AS6" s="6"/>
      <c r="AT6" s="6"/>
      <c r="AU6" s="6"/>
      <c r="AV6" s="6"/>
      <c r="AW6" s="6"/>
      <c r="AX6" s="6">
        <v>1</v>
      </c>
      <c r="AY6" s="6">
        <v>1</v>
      </c>
      <c r="AZ6" s="69"/>
      <c r="BA6" s="6"/>
      <c r="BB6" s="6"/>
      <c r="BC6" s="6"/>
      <c r="BD6" s="6">
        <v>2</v>
      </c>
      <c r="BE6" s="6">
        <v>1</v>
      </c>
      <c r="BF6" s="69"/>
      <c r="BG6" s="6">
        <v>3</v>
      </c>
      <c r="BH6" s="69">
        <v>15</v>
      </c>
      <c r="BI6" s="6"/>
      <c r="BJ6" s="6">
        <v>4</v>
      </c>
      <c r="BK6" s="69"/>
      <c r="BL6" s="6"/>
      <c r="BM6" s="6"/>
      <c r="BN6" s="6"/>
      <c r="BO6" s="6"/>
      <c r="BP6" s="6"/>
      <c r="BQ6" s="6"/>
      <c r="BR6" s="6">
        <v>3</v>
      </c>
      <c r="BS6" s="6">
        <v>1</v>
      </c>
      <c r="BT6" s="6">
        <v>4</v>
      </c>
      <c r="BU6" s="6"/>
      <c r="BV6" s="6">
        <v>1</v>
      </c>
      <c r="BW6" s="6"/>
      <c r="BX6" s="6">
        <v>1</v>
      </c>
      <c r="BY6" s="6">
        <v>1</v>
      </c>
      <c r="BZ6" s="6">
        <v>3</v>
      </c>
      <c r="CA6" s="6">
        <v>1</v>
      </c>
      <c r="CB6" s="6">
        <v>1</v>
      </c>
      <c r="CC6" s="6"/>
      <c r="CD6" s="6"/>
      <c r="CE6" s="6">
        <v>3</v>
      </c>
      <c r="CF6" s="6"/>
      <c r="CG6" s="6"/>
      <c r="CH6" s="6"/>
      <c r="CI6" s="6"/>
      <c r="CJ6" s="6"/>
      <c r="CK6" s="6"/>
      <c r="CL6" s="6">
        <v>1</v>
      </c>
      <c r="CM6" s="6"/>
      <c r="CN6" s="6"/>
      <c r="CO6" s="6"/>
      <c r="CP6" s="6"/>
      <c r="CQ6" s="6"/>
      <c r="CR6" s="6"/>
      <c r="CS6" s="6">
        <v>1</v>
      </c>
      <c r="CT6" s="6"/>
      <c r="CU6" s="6"/>
      <c r="CV6" s="6"/>
      <c r="CW6" s="6"/>
      <c r="CX6" s="6"/>
      <c r="CY6" s="6"/>
      <c r="CZ6" s="6"/>
      <c r="DA6" s="6"/>
      <c r="DB6" s="6">
        <v>1</v>
      </c>
      <c r="DC6" s="6">
        <v>1</v>
      </c>
      <c r="DD6" s="6">
        <v>20</v>
      </c>
      <c r="DE6" s="6"/>
      <c r="DF6" s="6"/>
      <c r="DG6" s="6"/>
      <c r="DH6" s="6"/>
      <c r="DI6" s="6"/>
      <c r="DJ6" s="6">
        <v>1</v>
      </c>
    </row>
    <row r="7" spans="1:114" ht="15.6" customHeight="1" x14ac:dyDescent="0.25">
      <c r="A7" s="152"/>
      <c r="B7" s="105" t="s">
        <v>358</v>
      </c>
      <c r="C7" s="105" t="s">
        <v>882</v>
      </c>
      <c r="D7" s="6"/>
      <c r="E7" s="6"/>
      <c r="F7" s="6">
        <v>1</v>
      </c>
      <c r="G7" s="6"/>
      <c r="H7" s="6"/>
      <c r="I7" s="6"/>
      <c r="J7" s="6"/>
      <c r="K7" s="6"/>
      <c r="L7" s="6"/>
      <c r="M7" s="6">
        <v>1</v>
      </c>
      <c r="N7" s="6">
        <v>1</v>
      </c>
      <c r="O7" s="6"/>
      <c r="P7" s="6"/>
      <c r="Q7" s="6"/>
      <c r="R7" s="6"/>
      <c r="S7" s="6"/>
      <c r="T7" s="6">
        <v>1</v>
      </c>
      <c r="U7" s="6"/>
      <c r="V7" s="6"/>
      <c r="W7" s="6"/>
      <c r="X7" s="6"/>
      <c r="Y7" s="6">
        <v>1</v>
      </c>
      <c r="Z7" s="6"/>
      <c r="AA7" s="6"/>
      <c r="AB7" s="6"/>
      <c r="AC7" s="6">
        <v>1</v>
      </c>
      <c r="AD7" s="69"/>
      <c r="AE7" s="6">
        <v>1</v>
      </c>
      <c r="AF7" s="6"/>
      <c r="AG7" s="6"/>
      <c r="AH7" s="6"/>
      <c r="AI7" s="6"/>
      <c r="AJ7" s="6">
        <v>2</v>
      </c>
      <c r="AK7" s="6">
        <v>1</v>
      </c>
      <c r="AL7" s="6"/>
      <c r="AM7" s="6"/>
      <c r="AN7" s="6"/>
      <c r="AO7" s="6"/>
      <c r="AP7" s="69"/>
      <c r="AQ7" s="6"/>
      <c r="AR7" s="6"/>
      <c r="AS7" s="6"/>
      <c r="AT7" s="6"/>
      <c r="AU7" s="6"/>
      <c r="AV7" s="6"/>
      <c r="AW7" s="6"/>
      <c r="AX7" s="6">
        <v>2</v>
      </c>
      <c r="AY7" s="6">
        <v>2</v>
      </c>
      <c r="AZ7" s="69">
        <v>1</v>
      </c>
      <c r="BA7" s="6"/>
      <c r="BB7" s="6"/>
      <c r="BC7" s="6"/>
      <c r="BD7" s="6"/>
      <c r="BE7" s="6">
        <v>1</v>
      </c>
      <c r="BF7" s="69"/>
      <c r="BG7" s="6">
        <v>2</v>
      </c>
      <c r="BH7" s="69">
        <v>14</v>
      </c>
      <c r="BI7" s="6"/>
      <c r="BJ7" s="6">
        <v>2</v>
      </c>
      <c r="BK7" s="69"/>
      <c r="BL7" s="6"/>
      <c r="BM7" s="6"/>
      <c r="BN7" s="6"/>
      <c r="BO7" s="6"/>
      <c r="BP7" s="6"/>
      <c r="BQ7" s="6"/>
      <c r="BR7" s="6">
        <v>2</v>
      </c>
      <c r="BS7" s="6">
        <v>2</v>
      </c>
      <c r="BT7" s="6">
        <v>2</v>
      </c>
      <c r="BU7" s="6">
        <v>1</v>
      </c>
      <c r="BV7" s="6">
        <v>3</v>
      </c>
      <c r="BW7" s="6"/>
      <c r="BX7" s="6"/>
      <c r="BY7" s="6">
        <v>1</v>
      </c>
      <c r="BZ7" s="6"/>
      <c r="CA7" s="6">
        <v>1</v>
      </c>
      <c r="CB7" s="6">
        <v>2</v>
      </c>
      <c r="CC7" s="6"/>
      <c r="CD7" s="6"/>
      <c r="CE7" s="6">
        <v>2</v>
      </c>
      <c r="CF7" s="6"/>
      <c r="CG7" s="6"/>
      <c r="CH7" s="6"/>
      <c r="CI7" s="6"/>
      <c r="CJ7" s="6"/>
      <c r="CK7" s="6"/>
      <c r="CL7" s="6">
        <v>2</v>
      </c>
      <c r="CM7" s="6"/>
      <c r="CN7" s="6"/>
      <c r="CO7" s="6"/>
      <c r="CP7" s="6"/>
      <c r="CQ7" s="6"/>
      <c r="CR7" s="6"/>
      <c r="CS7" s="6">
        <v>1</v>
      </c>
      <c r="CT7" s="6"/>
      <c r="CU7" s="6"/>
      <c r="CV7" s="6"/>
      <c r="CW7" s="6"/>
      <c r="CX7" s="6"/>
      <c r="CY7" s="6"/>
      <c r="CZ7" s="6"/>
      <c r="DA7" s="6"/>
      <c r="DB7" s="6">
        <v>4</v>
      </c>
      <c r="DC7" s="6"/>
      <c r="DD7" s="6">
        <v>18</v>
      </c>
      <c r="DE7" s="6"/>
      <c r="DF7" s="6"/>
      <c r="DG7" s="6"/>
      <c r="DH7" s="6"/>
      <c r="DI7" s="6"/>
      <c r="DJ7" s="6">
        <v>2</v>
      </c>
    </row>
    <row r="8" spans="1:114" ht="15.6" customHeight="1" x14ac:dyDescent="0.3">
      <c r="A8" s="152"/>
      <c r="B8" s="105" t="s">
        <v>376</v>
      </c>
      <c r="C8" s="106" t="s">
        <v>891</v>
      </c>
      <c r="D8" s="6"/>
      <c r="E8" s="6"/>
      <c r="F8" s="6">
        <v>1</v>
      </c>
      <c r="G8" s="6"/>
      <c r="H8" s="6"/>
      <c r="I8" s="6"/>
      <c r="J8" s="6"/>
      <c r="K8" s="6"/>
      <c r="L8" s="6"/>
      <c r="M8" s="6">
        <v>1</v>
      </c>
      <c r="N8" s="6">
        <v>1</v>
      </c>
      <c r="O8" s="6"/>
      <c r="P8" s="6"/>
      <c r="Q8" s="6"/>
      <c r="R8" s="6"/>
      <c r="S8" s="6"/>
      <c r="T8" s="6"/>
      <c r="U8" s="6"/>
      <c r="V8" s="6">
        <v>1</v>
      </c>
      <c r="W8" s="6"/>
      <c r="X8" s="6"/>
      <c r="Y8" s="6"/>
      <c r="Z8" s="6"/>
      <c r="AA8" s="6"/>
      <c r="AB8" s="6"/>
      <c r="AC8" s="6">
        <v>1</v>
      </c>
      <c r="AD8" s="69"/>
      <c r="AE8" s="6">
        <v>1</v>
      </c>
      <c r="AF8" s="6"/>
      <c r="AG8" s="6"/>
      <c r="AH8" s="6"/>
      <c r="AI8" s="6"/>
      <c r="AJ8" s="6">
        <v>2</v>
      </c>
      <c r="AK8" s="6"/>
      <c r="AL8" s="6"/>
      <c r="AM8" s="6"/>
      <c r="AN8" s="6"/>
      <c r="AO8" s="6"/>
      <c r="AP8" s="69"/>
      <c r="AQ8" s="6"/>
      <c r="AR8" s="6"/>
      <c r="AS8" s="6"/>
      <c r="AT8" s="6"/>
      <c r="AU8" s="6"/>
      <c r="AV8" s="6"/>
      <c r="AW8" s="6"/>
      <c r="AX8" s="6">
        <v>3</v>
      </c>
      <c r="AY8" s="6">
        <v>3</v>
      </c>
      <c r="AZ8" s="69">
        <v>1</v>
      </c>
      <c r="BA8" s="6"/>
      <c r="BB8" s="6">
        <v>1</v>
      </c>
      <c r="BC8" s="6">
        <v>2</v>
      </c>
      <c r="BD8" s="6">
        <v>1</v>
      </c>
      <c r="BE8" s="6">
        <v>3</v>
      </c>
      <c r="BF8" s="69"/>
      <c r="BG8" s="6">
        <v>4</v>
      </c>
      <c r="BH8" s="69">
        <v>15</v>
      </c>
      <c r="BI8" s="6"/>
      <c r="BJ8" s="6">
        <v>2</v>
      </c>
      <c r="BK8" s="69"/>
      <c r="BL8" s="6"/>
      <c r="BM8" s="6"/>
      <c r="BN8" s="6"/>
      <c r="BO8" s="6"/>
      <c r="BP8" s="6"/>
      <c r="BQ8" s="6"/>
      <c r="BR8" s="6">
        <v>2</v>
      </c>
      <c r="BS8" s="6">
        <v>2</v>
      </c>
      <c r="BT8" s="6">
        <v>2</v>
      </c>
      <c r="BU8" s="6">
        <v>1</v>
      </c>
      <c r="BV8" s="6">
        <v>1</v>
      </c>
      <c r="BW8" s="6"/>
      <c r="BX8" s="6">
        <v>1</v>
      </c>
      <c r="BY8" s="6">
        <v>1</v>
      </c>
      <c r="BZ8" s="6">
        <v>3</v>
      </c>
      <c r="CA8" s="6">
        <v>1</v>
      </c>
      <c r="CB8" s="6">
        <v>3</v>
      </c>
      <c r="CC8" s="6"/>
      <c r="CD8" s="6"/>
      <c r="CE8" s="6">
        <v>2</v>
      </c>
      <c r="CF8" s="6">
        <v>1</v>
      </c>
      <c r="CG8" s="6"/>
      <c r="CH8" s="6"/>
      <c r="CI8" s="6"/>
      <c r="CJ8" s="6"/>
      <c r="CK8" s="6"/>
      <c r="CL8" s="6">
        <v>2</v>
      </c>
      <c r="CM8" s="6"/>
      <c r="CN8" s="6"/>
      <c r="CO8" s="6"/>
      <c r="CP8" s="6"/>
      <c r="CQ8" s="6"/>
      <c r="CR8" s="6"/>
      <c r="CS8" s="6">
        <v>1</v>
      </c>
      <c r="CT8" s="6"/>
      <c r="CU8" s="6"/>
      <c r="CV8" s="6"/>
      <c r="CW8" s="6"/>
      <c r="CX8" s="6"/>
      <c r="CY8" s="6"/>
      <c r="CZ8" s="6"/>
      <c r="DA8" s="6"/>
      <c r="DB8" s="6">
        <v>1</v>
      </c>
      <c r="DC8" s="6">
        <v>1</v>
      </c>
      <c r="DD8" s="6">
        <v>16</v>
      </c>
      <c r="DE8" s="6"/>
      <c r="DF8" s="6"/>
      <c r="DG8" s="6"/>
      <c r="DH8" s="6"/>
      <c r="DI8" s="6"/>
      <c r="DJ8" s="6">
        <v>1</v>
      </c>
    </row>
    <row r="9" spans="1:114" ht="15.6" customHeight="1" x14ac:dyDescent="0.3">
      <c r="A9" s="152"/>
      <c r="B9" s="105" t="s">
        <v>412</v>
      </c>
      <c r="C9" s="106" t="s">
        <v>909</v>
      </c>
      <c r="D9" s="6"/>
      <c r="E9" s="6"/>
      <c r="F9" s="6"/>
      <c r="G9" s="6"/>
      <c r="H9" s="6"/>
      <c r="I9" s="6">
        <v>1</v>
      </c>
      <c r="J9" s="6"/>
      <c r="K9" s="6"/>
      <c r="L9" s="6">
        <v>1</v>
      </c>
      <c r="M9" s="6">
        <v>4</v>
      </c>
      <c r="N9" s="6"/>
      <c r="O9" s="6">
        <v>4</v>
      </c>
      <c r="P9" s="6"/>
      <c r="Q9" s="6"/>
      <c r="R9" s="6"/>
      <c r="S9" s="6"/>
      <c r="T9" s="6"/>
      <c r="U9" s="6"/>
      <c r="V9" s="6"/>
      <c r="W9" s="6"/>
      <c r="X9" s="6">
        <v>1</v>
      </c>
      <c r="Y9" s="6">
        <v>1</v>
      </c>
      <c r="Z9" s="6"/>
      <c r="AA9" s="6"/>
      <c r="AB9" s="6"/>
      <c r="AC9" s="6"/>
      <c r="AD9" s="69">
        <v>1</v>
      </c>
      <c r="AE9" s="6"/>
      <c r="AF9" s="6"/>
      <c r="AG9" s="6"/>
      <c r="AH9" s="6"/>
      <c r="AI9" s="6"/>
      <c r="AJ9" s="6">
        <v>2</v>
      </c>
      <c r="AK9" s="6"/>
      <c r="AL9" s="6"/>
      <c r="AM9" s="6"/>
      <c r="AN9" s="6"/>
      <c r="AO9" s="6"/>
      <c r="AP9" s="69"/>
      <c r="AQ9" s="6"/>
      <c r="AR9" s="6">
        <v>1</v>
      </c>
      <c r="AS9" s="6"/>
      <c r="AT9" s="6"/>
      <c r="AU9" s="6"/>
      <c r="AV9" s="6"/>
      <c r="AW9" s="6"/>
      <c r="AX9" s="6">
        <v>4</v>
      </c>
      <c r="AY9" s="6">
        <v>4</v>
      </c>
      <c r="AZ9" s="69">
        <v>2</v>
      </c>
      <c r="BA9" s="6"/>
      <c r="BB9" s="6"/>
      <c r="BC9" s="6"/>
      <c r="BD9" s="6">
        <v>1</v>
      </c>
      <c r="BE9" s="6">
        <v>2</v>
      </c>
      <c r="BF9" s="69"/>
      <c r="BG9" s="6">
        <v>4</v>
      </c>
      <c r="BH9" s="69">
        <v>10</v>
      </c>
      <c r="BI9" s="6"/>
      <c r="BJ9" s="6">
        <v>2</v>
      </c>
      <c r="BK9" s="69"/>
      <c r="BL9" s="6"/>
      <c r="BM9" s="6"/>
      <c r="BN9" s="6"/>
      <c r="BO9" s="6"/>
      <c r="BP9" s="6"/>
      <c r="BQ9" s="6"/>
      <c r="BR9" s="6">
        <v>2</v>
      </c>
      <c r="BS9" s="6">
        <v>3</v>
      </c>
      <c r="BT9" s="6">
        <v>2</v>
      </c>
      <c r="BU9" s="6"/>
      <c r="BV9" s="6">
        <v>1</v>
      </c>
      <c r="BW9" s="6"/>
      <c r="BX9" s="6"/>
      <c r="BY9" s="6">
        <v>1</v>
      </c>
      <c r="BZ9" s="6">
        <v>5</v>
      </c>
      <c r="CA9" s="6">
        <v>4</v>
      </c>
      <c r="CB9" s="6">
        <v>4</v>
      </c>
      <c r="CC9" s="6"/>
      <c r="CD9" s="6"/>
      <c r="CE9" s="6">
        <v>2</v>
      </c>
      <c r="CF9" s="6"/>
      <c r="CG9" s="6"/>
      <c r="CH9" s="6"/>
      <c r="CI9" s="6"/>
      <c r="CJ9" s="6">
        <v>1</v>
      </c>
      <c r="CK9" s="6">
        <v>1</v>
      </c>
      <c r="CL9" s="6">
        <v>2</v>
      </c>
      <c r="CM9" s="6"/>
      <c r="CN9" s="6"/>
      <c r="CO9" s="6"/>
      <c r="CP9" s="6"/>
      <c r="CQ9" s="6"/>
      <c r="CR9" s="6"/>
      <c r="CS9" s="6">
        <v>1</v>
      </c>
      <c r="CT9" s="6"/>
      <c r="CU9" s="6">
        <v>1</v>
      </c>
      <c r="CV9" s="6"/>
      <c r="CW9" s="6"/>
      <c r="CX9" s="6"/>
      <c r="CY9" s="6"/>
      <c r="CZ9" s="6"/>
      <c r="DA9" s="6"/>
      <c r="DB9" s="6">
        <v>6</v>
      </c>
      <c r="DC9" s="6">
        <v>2</v>
      </c>
      <c r="DD9" s="6">
        <v>19</v>
      </c>
      <c r="DE9" s="6"/>
      <c r="DF9" s="6"/>
      <c r="DG9" s="6"/>
      <c r="DH9" s="6"/>
      <c r="DI9" s="6"/>
      <c r="DJ9" s="6">
        <v>1</v>
      </c>
    </row>
    <row r="10" spans="1:114" ht="15.6" customHeight="1" x14ac:dyDescent="0.3">
      <c r="A10" s="152"/>
      <c r="B10" s="105" t="s">
        <v>414</v>
      </c>
      <c r="C10" s="106" t="s">
        <v>910</v>
      </c>
      <c r="D10" s="6"/>
      <c r="E10" s="6"/>
      <c r="F10" s="6"/>
      <c r="G10" s="6"/>
      <c r="H10" s="6"/>
      <c r="I10" s="6"/>
      <c r="J10" s="6"/>
      <c r="K10" s="6"/>
      <c r="L10" s="6"/>
      <c r="M10" s="6">
        <v>1</v>
      </c>
      <c r="N10" s="6">
        <v>2</v>
      </c>
      <c r="O10" s="6">
        <v>1</v>
      </c>
      <c r="P10" s="6"/>
      <c r="Q10" s="6"/>
      <c r="R10" s="6"/>
      <c r="S10" s="6"/>
      <c r="T10" s="6"/>
      <c r="U10" s="6">
        <v>1</v>
      </c>
      <c r="V10" s="6">
        <v>2</v>
      </c>
      <c r="W10" s="6"/>
      <c r="X10" s="6"/>
      <c r="Y10" s="6"/>
      <c r="Z10" s="6"/>
      <c r="AA10" s="6"/>
      <c r="AB10" s="6"/>
      <c r="AC10" s="6"/>
      <c r="AD10" s="69"/>
      <c r="AE10" s="6"/>
      <c r="AF10" s="6"/>
      <c r="AG10" s="6"/>
      <c r="AH10" s="6">
        <v>1</v>
      </c>
      <c r="AI10" s="6"/>
      <c r="AJ10" s="6"/>
      <c r="AK10" s="6"/>
      <c r="AL10" s="6">
        <v>1</v>
      </c>
      <c r="AM10" s="6"/>
      <c r="AN10" s="6"/>
      <c r="AO10" s="6"/>
      <c r="AP10" s="69">
        <v>1</v>
      </c>
      <c r="AQ10" s="6"/>
      <c r="AR10" s="6"/>
      <c r="AS10" s="6">
        <v>1</v>
      </c>
      <c r="AT10" s="6"/>
      <c r="AU10" s="6"/>
      <c r="AV10" s="6"/>
      <c r="AW10" s="6"/>
      <c r="AX10" s="6">
        <v>3</v>
      </c>
      <c r="AY10" s="6">
        <v>3</v>
      </c>
      <c r="AZ10" s="69"/>
      <c r="BA10" s="6">
        <v>1</v>
      </c>
      <c r="BB10" s="6"/>
      <c r="BC10" s="6"/>
      <c r="BD10" s="6">
        <v>1</v>
      </c>
      <c r="BE10" s="6">
        <v>1</v>
      </c>
      <c r="BF10" s="69"/>
      <c r="BG10" s="6">
        <v>17</v>
      </c>
      <c r="BH10" s="69">
        <v>24</v>
      </c>
      <c r="BI10" s="6"/>
      <c r="BJ10" s="6"/>
      <c r="BK10" s="69"/>
      <c r="BL10" s="6"/>
      <c r="BM10" s="6"/>
      <c r="BN10" s="6"/>
      <c r="BO10" s="6"/>
      <c r="BP10" s="6"/>
      <c r="BQ10" s="6"/>
      <c r="BR10" s="6"/>
      <c r="BS10" s="6">
        <v>2</v>
      </c>
      <c r="BT10" s="6"/>
      <c r="BU10" s="6"/>
      <c r="BV10" s="6">
        <v>2</v>
      </c>
      <c r="BW10" s="6"/>
      <c r="BX10" s="6"/>
      <c r="BY10" s="6">
        <v>1</v>
      </c>
      <c r="BZ10" s="6">
        <v>3</v>
      </c>
      <c r="CA10" s="6">
        <v>1</v>
      </c>
      <c r="CB10" s="6">
        <v>3</v>
      </c>
      <c r="CC10" s="6"/>
      <c r="CD10" s="6">
        <v>2</v>
      </c>
      <c r="CE10" s="6"/>
      <c r="CF10" s="6"/>
      <c r="CG10" s="6">
        <v>1</v>
      </c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>
        <v>1</v>
      </c>
      <c r="CV10" s="6"/>
      <c r="CW10" s="6"/>
      <c r="CX10" s="6"/>
      <c r="CY10" s="6"/>
      <c r="CZ10" s="6"/>
      <c r="DA10" s="6"/>
      <c r="DB10" s="6">
        <v>5</v>
      </c>
      <c r="DC10" s="6">
        <v>1</v>
      </c>
      <c r="DD10" s="6">
        <v>11</v>
      </c>
      <c r="DE10" s="6"/>
      <c r="DF10" s="6"/>
      <c r="DG10" s="6"/>
      <c r="DH10" s="6"/>
      <c r="DI10" s="6"/>
      <c r="DJ10" s="6"/>
    </row>
    <row r="11" spans="1:114" ht="15.6" customHeight="1" x14ac:dyDescent="0.3">
      <c r="A11" s="152"/>
      <c r="B11" s="105" t="s">
        <v>420</v>
      </c>
      <c r="C11" s="106" t="s">
        <v>913</v>
      </c>
      <c r="D11" s="6"/>
      <c r="E11" s="6"/>
      <c r="F11" s="6"/>
      <c r="G11" s="6"/>
      <c r="H11" s="6"/>
      <c r="I11" s="6"/>
      <c r="J11" s="6"/>
      <c r="K11" s="6"/>
      <c r="L11" s="6">
        <v>1</v>
      </c>
      <c r="M11" s="6">
        <v>5</v>
      </c>
      <c r="N11" s="6"/>
      <c r="O11" s="6">
        <v>4</v>
      </c>
      <c r="P11" s="6"/>
      <c r="Q11" s="6"/>
      <c r="R11" s="6"/>
      <c r="S11" s="6"/>
      <c r="T11" s="6"/>
      <c r="U11" s="6"/>
      <c r="V11" s="6"/>
      <c r="W11" s="6"/>
      <c r="X11" s="6">
        <v>1</v>
      </c>
      <c r="Y11" s="6">
        <v>1</v>
      </c>
      <c r="Z11" s="6"/>
      <c r="AA11" s="6"/>
      <c r="AB11" s="6"/>
      <c r="AC11" s="6"/>
      <c r="AD11" s="69"/>
      <c r="AE11" s="6"/>
      <c r="AF11" s="6"/>
      <c r="AG11" s="6"/>
      <c r="AH11" s="6">
        <v>1</v>
      </c>
      <c r="AI11" s="6"/>
      <c r="AJ11" s="6">
        <v>4</v>
      </c>
      <c r="AK11" s="6"/>
      <c r="AL11" s="6"/>
      <c r="AM11" s="6"/>
      <c r="AN11" s="6"/>
      <c r="AO11" s="6"/>
      <c r="AP11" s="69"/>
      <c r="AQ11" s="6"/>
      <c r="AR11" s="6">
        <v>1</v>
      </c>
      <c r="AS11" s="6"/>
      <c r="AT11" s="6">
        <v>1</v>
      </c>
      <c r="AU11" s="6"/>
      <c r="AV11" s="6"/>
      <c r="AW11" s="6"/>
      <c r="AX11" s="6">
        <v>4</v>
      </c>
      <c r="AY11" s="6">
        <v>4</v>
      </c>
      <c r="AZ11" s="69">
        <v>4</v>
      </c>
      <c r="BA11" s="6"/>
      <c r="BB11" s="6"/>
      <c r="BC11" s="6"/>
      <c r="BD11" s="6">
        <v>6</v>
      </c>
      <c r="BE11" s="6">
        <v>1</v>
      </c>
      <c r="BF11" s="69">
        <v>1</v>
      </c>
      <c r="BG11" s="6">
        <v>3</v>
      </c>
      <c r="BH11" s="69">
        <v>9</v>
      </c>
      <c r="BI11" s="6"/>
      <c r="BJ11" s="6">
        <v>2</v>
      </c>
      <c r="BK11" s="69"/>
      <c r="BL11" s="6"/>
      <c r="BM11" s="6"/>
      <c r="BN11" s="6"/>
      <c r="BO11" s="6"/>
      <c r="BP11" s="6"/>
      <c r="BQ11" s="6"/>
      <c r="BR11" s="6">
        <v>4</v>
      </c>
      <c r="BS11" s="6">
        <v>3</v>
      </c>
      <c r="BT11" s="6">
        <v>2</v>
      </c>
      <c r="BU11" s="6"/>
      <c r="BV11" s="6">
        <v>3</v>
      </c>
      <c r="BW11" s="6"/>
      <c r="BX11" s="6"/>
      <c r="BY11" s="6">
        <v>1</v>
      </c>
      <c r="BZ11" s="6">
        <v>3</v>
      </c>
      <c r="CA11" s="6">
        <v>4</v>
      </c>
      <c r="CB11" s="6">
        <v>4</v>
      </c>
      <c r="CC11" s="6"/>
      <c r="CD11" s="6"/>
      <c r="CE11" s="6">
        <v>4</v>
      </c>
      <c r="CF11" s="6"/>
      <c r="CG11" s="6"/>
      <c r="CH11" s="6"/>
      <c r="CI11" s="6"/>
      <c r="CJ11" s="6">
        <v>1</v>
      </c>
      <c r="CK11" s="6">
        <v>1</v>
      </c>
      <c r="CL11" s="6"/>
      <c r="CM11" s="6"/>
      <c r="CN11" s="6"/>
      <c r="CO11" s="6"/>
      <c r="CP11" s="6"/>
      <c r="CQ11" s="6"/>
      <c r="CR11" s="6"/>
      <c r="CS11" s="6">
        <v>2</v>
      </c>
      <c r="CT11" s="6"/>
      <c r="CU11" s="6">
        <v>1</v>
      </c>
      <c r="CV11" s="6"/>
      <c r="CW11" s="6"/>
      <c r="CX11" s="6"/>
      <c r="CY11" s="6"/>
      <c r="CZ11" s="6"/>
      <c r="DA11" s="6"/>
      <c r="DB11" s="6">
        <v>4</v>
      </c>
      <c r="DC11" s="6">
        <v>2</v>
      </c>
      <c r="DD11" s="6">
        <v>17</v>
      </c>
      <c r="DE11" s="6"/>
      <c r="DF11" s="6"/>
      <c r="DG11" s="6"/>
      <c r="DH11" s="6"/>
      <c r="DI11" s="6"/>
      <c r="DJ11" s="6"/>
    </row>
    <row r="12" spans="1:114" ht="15.6" customHeight="1" x14ac:dyDescent="0.3">
      <c r="A12" s="152"/>
      <c r="B12" s="105" t="s">
        <v>422</v>
      </c>
      <c r="C12" s="106" t="s">
        <v>914</v>
      </c>
      <c r="D12" s="6"/>
      <c r="E12" s="6"/>
      <c r="F12" s="6"/>
      <c r="G12" s="6"/>
      <c r="H12" s="6"/>
      <c r="I12" s="6">
        <v>1</v>
      </c>
      <c r="J12" s="6"/>
      <c r="K12" s="6"/>
      <c r="L12" s="6">
        <v>1</v>
      </c>
      <c r="M12" s="6"/>
      <c r="N12" s="6"/>
      <c r="O12" s="6">
        <v>2</v>
      </c>
      <c r="P12" s="6"/>
      <c r="Q12" s="6"/>
      <c r="R12" s="6"/>
      <c r="S12" s="6"/>
      <c r="T12" s="6"/>
      <c r="U12" s="6">
        <v>2</v>
      </c>
      <c r="V12" s="6"/>
      <c r="W12" s="6"/>
      <c r="X12" s="6"/>
      <c r="Y12" s="6"/>
      <c r="Z12" s="6"/>
      <c r="AA12" s="6"/>
      <c r="AB12" s="6"/>
      <c r="AC12" s="6"/>
      <c r="AD12" s="69"/>
      <c r="AE12" s="6"/>
      <c r="AF12" s="6"/>
      <c r="AG12" s="6"/>
      <c r="AH12" s="6">
        <v>2</v>
      </c>
      <c r="AI12" s="6"/>
      <c r="AJ12" s="6"/>
      <c r="AK12" s="6"/>
      <c r="AL12" s="6"/>
      <c r="AM12" s="6"/>
      <c r="AN12" s="6"/>
      <c r="AO12" s="6"/>
      <c r="AP12" s="69">
        <v>1</v>
      </c>
      <c r="AQ12" s="6"/>
      <c r="AR12" s="6">
        <v>1</v>
      </c>
      <c r="AS12" s="6"/>
      <c r="AT12" s="6">
        <v>1</v>
      </c>
      <c r="AU12" s="6"/>
      <c r="AV12" s="6"/>
      <c r="AW12" s="6"/>
      <c r="AX12" s="6">
        <v>2</v>
      </c>
      <c r="AY12" s="6">
        <v>2</v>
      </c>
      <c r="AZ12" s="69">
        <v>1</v>
      </c>
      <c r="BA12" s="6"/>
      <c r="BB12" s="6"/>
      <c r="BC12" s="6">
        <v>2</v>
      </c>
      <c r="BD12" s="6"/>
      <c r="BE12" s="6">
        <v>2</v>
      </c>
      <c r="BF12" s="69"/>
      <c r="BG12" s="6">
        <v>10</v>
      </c>
      <c r="BH12" s="69">
        <v>13</v>
      </c>
      <c r="BI12" s="6"/>
      <c r="BJ12" s="6"/>
      <c r="BK12" s="69"/>
      <c r="BL12" s="6"/>
      <c r="BM12" s="6"/>
      <c r="BN12" s="6"/>
      <c r="BO12" s="6"/>
      <c r="BP12" s="6"/>
      <c r="BQ12" s="6"/>
      <c r="BR12" s="6"/>
      <c r="BS12" s="6">
        <v>2</v>
      </c>
      <c r="BT12" s="6"/>
      <c r="BU12" s="6"/>
      <c r="BV12" s="6">
        <v>3</v>
      </c>
      <c r="BW12" s="6"/>
      <c r="BX12" s="6"/>
      <c r="BY12" s="6"/>
      <c r="BZ12" s="6">
        <v>6</v>
      </c>
      <c r="CA12" s="6">
        <v>3</v>
      </c>
      <c r="CB12" s="6">
        <v>2</v>
      </c>
      <c r="CC12" s="6"/>
      <c r="CD12" s="6">
        <v>1</v>
      </c>
      <c r="CE12" s="6"/>
      <c r="CF12" s="6"/>
      <c r="CG12" s="6">
        <v>2</v>
      </c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>
        <v>2</v>
      </c>
      <c r="CV12" s="6"/>
      <c r="CW12" s="6"/>
      <c r="CX12" s="6"/>
      <c r="CY12" s="6"/>
      <c r="CZ12" s="6"/>
      <c r="DA12" s="6"/>
      <c r="DB12" s="6">
        <v>5</v>
      </c>
      <c r="DC12" s="6"/>
      <c r="DD12" s="6">
        <v>15</v>
      </c>
      <c r="DE12" s="6"/>
      <c r="DF12" s="6"/>
      <c r="DG12" s="6"/>
      <c r="DH12" s="6"/>
      <c r="DI12" s="6"/>
      <c r="DJ12" s="6"/>
    </row>
    <row r="13" spans="1:114" ht="15.6" customHeight="1" x14ac:dyDescent="0.3">
      <c r="A13" s="152"/>
      <c r="B13" s="105" t="s">
        <v>428</v>
      </c>
      <c r="C13" s="106" t="s">
        <v>917</v>
      </c>
      <c r="D13" s="6"/>
      <c r="E13" s="6"/>
      <c r="F13" s="6"/>
      <c r="G13" s="6"/>
      <c r="H13" s="6"/>
      <c r="I13" s="6"/>
      <c r="J13" s="6"/>
      <c r="K13" s="6"/>
      <c r="L13" s="6">
        <v>1</v>
      </c>
      <c r="M13" s="6">
        <v>4</v>
      </c>
      <c r="N13" s="6"/>
      <c r="O13" s="6">
        <v>1</v>
      </c>
      <c r="P13" s="6"/>
      <c r="Q13" s="6"/>
      <c r="R13" s="6"/>
      <c r="S13" s="6"/>
      <c r="T13" s="6"/>
      <c r="U13" s="6">
        <v>2</v>
      </c>
      <c r="V13" s="6"/>
      <c r="W13" s="6"/>
      <c r="X13" s="6">
        <v>1</v>
      </c>
      <c r="Y13" s="6">
        <v>1</v>
      </c>
      <c r="Z13" s="6"/>
      <c r="AA13" s="6"/>
      <c r="AB13" s="6"/>
      <c r="AC13" s="6"/>
      <c r="AD13" s="69"/>
      <c r="AE13" s="6"/>
      <c r="AF13" s="6"/>
      <c r="AG13" s="6">
        <v>1</v>
      </c>
      <c r="AH13" s="6">
        <v>1</v>
      </c>
      <c r="AI13" s="6"/>
      <c r="AJ13" s="6">
        <v>2</v>
      </c>
      <c r="AK13" s="6"/>
      <c r="AL13" s="6"/>
      <c r="AM13" s="6"/>
      <c r="AN13" s="6"/>
      <c r="AO13" s="6"/>
      <c r="AP13" s="69"/>
      <c r="AQ13" s="6"/>
      <c r="AR13" s="6">
        <v>1</v>
      </c>
      <c r="AS13" s="6"/>
      <c r="AT13" s="6">
        <v>1</v>
      </c>
      <c r="AU13" s="6"/>
      <c r="AV13" s="6"/>
      <c r="AW13" s="6"/>
      <c r="AX13" s="6">
        <v>3</v>
      </c>
      <c r="AY13" s="6">
        <v>3</v>
      </c>
      <c r="AZ13" s="69">
        <v>4</v>
      </c>
      <c r="BA13" s="6">
        <v>1</v>
      </c>
      <c r="BB13" s="6"/>
      <c r="BC13" s="6"/>
      <c r="BD13" s="6">
        <v>2</v>
      </c>
      <c r="BE13" s="6"/>
      <c r="BF13" s="69"/>
      <c r="BG13" s="6">
        <v>12</v>
      </c>
      <c r="BH13" s="69">
        <v>15</v>
      </c>
      <c r="BI13" s="6"/>
      <c r="BJ13" s="6">
        <v>1</v>
      </c>
      <c r="BK13" s="69"/>
      <c r="BL13" s="6"/>
      <c r="BM13" s="6"/>
      <c r="BN13" s="6"/>
      <c r="BO13" s="6"/>
      <c r="BP13" s="6">
        <v>1</v>
      </c>
      <c r="BQ13" s="6"/>
      <c r="BR13" s="6">
        <v>2</v>
      </c>
      <c r="BS13" s="6">
        <v>2</v>
      </c>
      <c r="BT13" s="6">
        <v>1</v>
      </c>
      <c r="BU13" s="6"/>
      <c r="BV13" s="6">
        <v>3</v>
      </c>
      <c r="BW13" s="6">
        <v>1</v>
      </c>
      <c r="BX13" s="6">
        <v>1</v>
      </c>
      <c r="BY13" s="6">
        <v>1</v>
      </c>
      <c r="BZ13" s="6">
        <v>5</v>
      </c>
      <c r="CA13" s="6">
        <v>1</v>
      </c>
      <c r="CB13" s="6">
        <v>3</v>
      </c>
      <c r="CC13" s="6"/>
      <c r="CD13" s="6">
        <v>3</v>
      </c>
      <c r="CE13" s="6">
        <v>2</v>
      </c>
      <c r="CF13" s="6"/>
      <c r="CG13" s="6"/>
      <c r="CH13" s="6"/>
      <c r="CI13" s="6"/>
      <c r="CJ13" s="6">
        <v>1</v>
      </c>
      <c r="CK13" s="6">
        <v>1</v>
      </c>
      <c r="CL13" s="6">
        <v>3</v>
      </c>
      <c r="CM13" s="6"/>
      <c r="CN13" s="6"/>
      <c r="CO13" s="6"/>
      <c r="CP13" s="6"/>
      <c r="CQ13" s="6"/>
      <c r="CR13" s="6"/>
      <c r="CS13" s="6">
        <v>1</v>
      </c>
      <c r="CT13" s="6"/>
      <c r="CU13" s="6">
        <v>1</v>
      </c>
      <c r="CV13" s="6"/>
      <c r="CW13" s="6"/>
      <c r="CX13" s="6"/>
      <c r="CY13" s="6"/>
      <c r="CZ13" s="6"/>
      <c r="DA13" s="6"/>
      <c r="DB13" s="6">
        <v>6</v>
      </c>
      <c r="DC13" s="6">
        <v>2</v>
      </c>
      <c r="DD13" s="6">
        <v>15</v>
      </c>
      <c r="DE13" s="6"/>
      <c r="DF13" s="6"/>
      <c r="DG13" s="6"/>
      <c r="DH13" s="6"/>
      <c r="DI13" s="6"/>
      <c r="DJ13" s="6">
        <v>1</v>
      </c>
    </row>
    <row r="14" spans="1:114" ht="15.6" customHeight="1" x14ac:dyDescent="0.3">
      <c r="A14" s="152"/>
      <c r="B14" s="105" t="s">
        <v>430</v>
      </c>
      <c r="C14" s="106" t="s">
        <v>918</v>
      </c>
      <c r="D14" s="6"/>
      <c r="E14" s="6"/>
      <c r="F14" s="6"/>
      <c r="G14" s="6"/>
      <c r="H14" s="6"/>
      <c r="I14" s="6">
        <v>1</v>
      </c>
      <c r="J14" s="6"/>
      <c r="K14" s="6"/>
      <c r="L14" s="6"/>
      <c r="M14" s="6">
        <v>2</v>
      </c>
      <c r="N14" s="6">
        <v>1</v>
      </c>
      <c r="O14" s="6">
        <v>1</v>
      </c>
      <c r="P14" s="6"/>
      <c r="Q14" s="6"/>
      <c r="R14" s="6"/>
      <c r="S14" s="6"/>
      <c r="T14" s="6"/>
      <c r="U14" s="6">
        <v>1</v>
      </c>
      <c r="V14" s="6"/>
      <c r="W14" s="6"/>
      <c r="X14" s="6"/>
      <c r="Y14" s="6"/>
      <c r="Z14" s="6">
        <v>1</v>
      </c>
      <c r="AA14" s="6"/>
      <c r="AB14" s="6"/>
      <c r="AC14" s="6"/>
      <c r="AD14" s="69"/>
      <c r="AE14" s="6"/>
      <c r="AF14" s="6"/>
      <c r="AG14" s="6"/>
      <c r="AH14" s="6">
        <v>2</v>
      </c>
      <c r="AI14" s="6"/>
      <c r="AJ14" s="6"/>
      <c r="AK14" s="6"/>
      <c r="AL14" s="6"/>
      <c r="AM14" s="6"/>
      <c r="AN14" s="6"/>
      <c r="AO14" s="6"/>
      <c r="AP14" s="69">
        <v>1</v>
      </c>
      <c r="AQ14" s="6"/>
      <c r="AR14" s="6">
        <v>1</v>
      </c>
      <c r="AS14" s="6"/>
      <c r="AT14" s="6"/>
      <c r="AU14" s="6"/>
      <c r="AV14" s="6"/>
      <c r="AW14" s="6">
        <v>1</v>
      </c>
      <c r="AX14" s="6">
        <v>5</v>
      </c>
      <c r="AY14" s="6">
        <v>5</v>
      </c>
      <c r="AZ14" s="69">
        <v>2</v>
      </c>
      <c r="BA14" s="6">
        <v>1</v>
      </c>
      <c r="BB14" s="6"/>
      <c r="BC14" s="6"/>
      <c r="BD14" s="6">
        <v>1</v>
      </c>
      <c r="BE14" s="6"/>
      <c r="BF14" s="69"/>
      <c r="BG14" s="6">
        <v>16</v>
      </c>
      <c r="BH14" s="69">
        <v>22</v>
      </c>
      <c r="BI14" s="6"/>
      <c r="BJ14" s="6"/>
      <c r="BK14" s="69">
        <v>1</v>
      </c>
      <c r="BL14" s="6"/>
      <c r="BM14" s="6"/>
      <c r="BN14" s="6"/>
      <c r="BO14" s="6"/>
      <c r="BP14" s="6"/>
      <c r="BQ14" s="6"/>
      <c r="BR14" s="6"/>
      <c r="BS14" s="6">
        <v>3</v>
      </c>
      <c r="BT14" s="6"/>
      <c r="BU14" s="6"/>
      <c r="BV14" s="6">
        <v>5</v>
      </c>
      <c r="BW14" s="6">
        <v>1</v>
      </c>
      <c r="BX14" s="6"/>
      <c r="BY14" s="6">
        <v>1</v>
      </c>
      <c r="BZ14" s="6">
        <v>2</v>
      </c>
      <c r="CA14" s="6">
        <v>1</v>
      </c>
      <c r="CB14" s="6">
        <v>5</v>
      </c>
      <c r="CC14" s="6"/>
      <c r="CD14" s="6"/>
      <c r="CE14" s="6"/>
      <c r="CF14" s="6"/>
      <c r="CG14" s="6">
        <v>1</v>
      </c>
      <c r="CH14" s="6"/>
      <c r="CI14" s="6"/>
      <c r="CJ14" s="6">
        <v>1</v>
      </c>
      <c r="CK14" s="6">
        <v>1</v>
      </c>
      <c r="CL14" s="6">
        <v>1</v>
      </c>
      <c r="CM14" s="6"/>
      <c r="CN14" s="6"/>
      <c r="CO14" s="6"/>
      <c r="CP14" s="6"/>
      <c r="CQ14" s="6"/>
      <c r="CR14" s="6"/>
      <c r="CS14" s="6"/>
      <c r="CT14" s="6"/>
      <c r="CU14" s="6">
        <v>1</v>
      </c>
      <c r="CV14" s="6"/>
      <c r="CW14" s="6"/>
      <c r="CX14" s="6"/>
      <c r="CY14" s="6"/>
      <c r="CZ14" s="6"/>
      <c r="DA14" s="6"/>
      <c r="DB14" s="6">
        <v>4</v>
      </c>
      <c r="DC14" s="6"/>
      <c r="DD14" s="6">
        <v>10</v>
      </c>
      <c r="DE14" s="6"/>
      <c r="DF14" s="6"/>
      <c r="DG14" s="6"/>
      <c r="DH14" s="6"/>
      <c r="DI14" s="6"/>
      <c r="DJ14" s="6"/>
    </row>
    <row r="15" spans="1:114" ht="15.6" customHeight="1" x14ac:dyDescent="0.3">
      <c r="A15" s="152"/>
      <c r="B15" s="105" t="s">
        <v>442</v>
      </c>
      <c r="C15" s="106" t="s">
        <v>924</v>
      </c>
      <c r="D15" s="6"/>
      <c r="E15" s="6"/>
      <c r="F15" s="6"/>
      <c r="G15" s="6"/>
      <c r="H15" s="6"/>
      <c r="I15" s="6"/>
      <c r="J15" s="6"/>
      <c r="K15" s="6"/>
      <c r="L15" s="6"/>
      <c r="M15" s="6">
        <v>2</v>
      </c>
      <c r="N15" s="6"/>
      <c r="O15" s="6"/>
      <c r="P15" s="6"/>
      <c r="Q15" s="6"/>
      <c r="R15" s="6"/>
      <c r="S15" s="6"/>
      <c r="T15" s="6"/>
      <c r="U15" s="6">
        <v>1</v>
      </c>
      <c r="V15" s="6"/>
      <c r="W15" s="6"/>
      <c r="X15" s="6"/>
      <c r="Y15" s="6"/>
      <c r="Z15" s="6">
        <v>1</v>
      </c>
      <c r="AA15" s="6"/>
      <c r="AB15" s="6"/>
      <c r="AC15" s="6"/>
      <c r="AD15" s="69"/>
      <c r="AE15" s="6"/>
      <c r="AF15" s="6"/>
      <c r="AG15" s="6"/>
      <c r="AH15" s="6">
        <v>1</v>
      </c>
      <c r="AI15" s="6"/>
      <c r="AJ15" s="6"/>
      <c r="AK15" s="6"/>
      <c r="AL15" s="6"/>
      <c r="AM15" s="6"/>
      <c r="AN15" s="6">
        <v>2</v>
      </c>
      <c r="AO15" s="6"/>
      <c r="AP15" s="69">
        <v>1</v>
      </c>
      <c r="AQ15" s="6">
        <v>1</v>
      </c>
      <c r="AR15" s="6"/>
      <c r="AS15" s="6"/>
      <c r="AT15" s="6"/>
      <c r="AU15" s="6"/>
      <c r="AV15" s="6"/>
      <c r="AW15" s="6"/>
      <c r="AX15" s="6">
        <v>4</v>
      </c>
      <c r="AY15" s="6">
        <v>4</v>
      </c>
      <c r="AZ15" s="69">
        <v>1</v>
      </c>
      <c r="BA15" s="6"/>
      <c r="BB15" s="6"/>
      <c r="BC15" s="6"/>
      <c r="BD15" s="6"/>
      <c r="BE15" s="6">
        <v>1</v>
      </c>
      <c r="BF15" s="69"/>
      <c r="BG15" s="6">
        <v>8</v>
      </c>
      <c r="BH15" s="69">
        <v>19</v>
      </c>
      <c r="BI15" s="6"/>
      <c r="BJ15" s="6"/>
      <c r="BK15" s="69"/>
      <c r="BL15" s="6"/>
      <c r="BM15" s="6"/>
      <c r="BN15" s="6"/>
      <c r="BO15" s="6"/>
      <c r="BP15" s="6"/>
      <c r="BQ15" s="6"/>
      <c r="BR15" s="6"/>
      <c r="BS15" s="6">
        <v>2</v>
      </c>
      <c r="BT15" s="6"/>
      <c r="BU15" s="6"/>
      <c r="BV15" s="6">
        <v>3</v>
      </c>
      <c r="BW15" s="6">
        <v>1</v>
      </c>
      <c r="BX15" s="6">
        <v>2</v>
      </c>
      <c r="BY15" s="6"/>
      <c r="BZ15" s="6">
        <v>1</v>
      </c>
      <c r="CA15" s="6"/>
      <c r="CB15" s="6">
        <v>4</v>
      </c>
      <c r="CC15" s="6"/>
      <c r="CD15" s="6"/>
      <c r="CE15" s="6"/>
      <c r="CF15" s="6"/>
      <c r="CG15" s="6">
        <v>1</v>
      </c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>
        <v>1</v>
      </c>
      <c r="CT15" s="6"/>
      <c r="CU15" s="6"/>
      <c r="CV15" s="6"/>
      <c r="CW15" s="6"/>
      <c r="CX15" s="6"/>
      <c r="CY15" s="6"/>
      <c r="CZ15" s="6">
        <v>1</v>
      </c>
      <c r="DA15" s="6"/>
      <c r="DB15" s="6">
        <v>3</v>
      </c>
      <c r="DC15" s="6"/>
      <c r="DD15" s="6">
        <v>17</v>
      </c>
      <c r="DE15" s="6"/>
      <c r="DF15" s="6"/>
      <c r="DG15" s="6"/>
      <c r="DH15" s="6"/>
      <c r="DI15" s="6"/>
      <c r="DJ15" s="6">
        <v>1</v>
      </c>
    </row>
    <row r="16" spans="1:114" ht="15.6" customHeight="1" x14ac:dyDescent="0.3">
      <c r="A16" s="152"/>
      <c r="B16" s="105" t="s">
        <v>448</v>
      </c>
      <c r="C16" s="106" t="s">
        <v>927</v>
      </c>
      <c r="D16" s="6"/>
      <c r="E16" s="6"/>
      <c r="F16" s="6"/>
      <c r="G16" s="6"/>
      <c r="H16" s="6"/>
      <c r="I16" s="6"/>
      <c r="J16" s="6"/>
      <c r="K16" s="6"/>
      <c r="L16" s="6"/>
      <c r="M16" s="6">
        <v>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9"/>
      <c r="AE16" s="6"/>
      <c r="AF16" s="6"/>
      <c r="AG16" s="6"/>
      <c r="AH16" s="6">
        <v>1</v>
      </c>
      <c r="AI16" s="6"/>
      <c r="AJ16" s="6"/>
      <c r="AK16" s="6"/>
      <c r="AL16" s="6"/>
      <c r="AM16" s="6"/>
      <c r="AN16" s="6"/>
      <c r="AO16" s="6"/>
      <c r="AP16" s="69">
        <v>1</v>
      </c>
      <c r="AQ16" s="6">
        <v>1</v>
      </c>
      <c r="AR16" s="6"/>
      <c r="AS16" s="6">
        <v>1</v>
      </c>
      <c r="AT16" s="6">
        <v>1</v>
      </c>
      <c r="AU16" s="6"/>
      <c r="AV16" s="6"/>
      <c r="AW16" s="6"/>
      <c r="AX16" s="6"/>
      <c r="AY16" s="6"/>
      <c r="AZ16" s="69">
        <v>2</v>
      </c>
      <c r="BA16" s="6">
        <v>2</v>
      </c>
      <c r="BB16" s="6"/>
      <c r="BC16" s="6"/>
      <c r="BD16" s="6"/>
      <c r="BE16" s="6">
        <v>2</v>
      </c>
      <c r="BF16" s="69"/>
      <c r="BG16" s="6">
        <v>12</v>
      </c>
      <c r="BH16" s="69">
        <v>12</v>
      </c>
      <c r="BI16" s="6"/>
      <c r="BJ16" s="6"/>
      <c r="BK16" s="69"/>
      <c r="BL16" s="6"/>
      <c r="BM16" s="6"/>
      <c r="BN16" s="6"/>
      <c r="BO16" s="6"/>
      <c r="BP16" s="6"/>
      <c r="BQ16" s="6"/>
      <c r="BR16" s="6"/>
      <c r="BS16" s="6">
        <v>6</v>
      </c>
      <c r="BT16" s="6"/>
      <c r="BU16" s="6">
        <v>1</v>
      </c>
      <c r="BV16" s="6">
        <v>3</v>
      </c>
      <c r="BW16" s="6">
        <v>1</v>
      </c>
      <c r="BX16" s="6"/>
      <c r="BY16" s="6">
        <v>3</v>
      </c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>
        <v>2</v>
      </c>
      <c r="CM16" s="6"/>
      <c r="CN16" s="6"/>
      <c r="CO16" s="6"/>
      <c r="CP16" s="6"/>
      <c r="CQ16" s="6"/>
      <c r="CR16" s="6"/>
      <c r="CS16" s="6">
        <v>1</v>
      </c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>
        <v>6</v>
      </c>
      <c r="DE16" s="6"/>
      <c r="DF16" s="6"/>
      <c r="DG16" s="6"/>
      <c r="DH16" s="6"/>
      <c r="DI16" s="6"/>
      <c r="DJ16" s="6">
        <v>1</v>
      </c>
    </row>
    <row r="17" spans="1:114" ht="15.6" customHeight="1" x14ac:dyDescent="0.3">
      <c r="A17" s="152"/>
      <c r="B17" s="105" t="s">
        <v>450</v>
      </c>
      <c r="C17" s="106" t="s">
        <v>928</v>
      </c>
      <c r="D17" s="6"/>
      <c r="E17" s="6"/>
      <c r="F17" s="6">
        <v>1</v>
      </c>
      <c r="G17" s="6"/>
      <c r="H17" s="6"/>
      <c r="I17" s="6"/>
      <c r="J17" s="6"/>
      <c r="K17" s="6"/>
      <c r="L17" s="6"/>
      <c r="M17" s="6">
        <v>2</v>
      </c>
      <c r="N17" s="6"/>
      <c r="O17" s="6"/>
      <c r="P17" s="6"/>
      <c r="Q17" s="6"/>
      <c r="R17" s="6"/>
      <c r="S17" s="6"/>
      <c r="T17" s="6"/>
      <c r="U17" s="6"/>
      <c r="V17" s="6">
        <v>1</v>
      </c>
      <c r="W17" s="6"/>
      <c r="X17" s="6">
        <v>2</v>
      </c>
      <c r="Y17" s="6"/>
      <c r="Z17" s="6"/>
      <c r="AA17" s="6"/>
      <c r="AB17" s="6"/>
      <c r="AC17" s="6"/>
      <c r="AD17" s="69"/>
      <c r="AE17" s="6"/>
      <c r="AF17" s="6"/>
      <c r="AG17" s="6">
        <v>1</v>
      </c>
      <c r="AH17" s="6"/>
      <c r="AI17" s="6"/>
      <c r="AJ17" s="6"/>
      <c r="AK17" s="6"/>
      <c r="AL17" s="6"/>
      <c r="AM17" s="6"/>
      <c r="AN17" s="6"/>
      <c r="AO17" s="6"/>
      <c r="AP17" s="69"/>
      <c r="AQ17" s="6"/>
      <c r="AR17" s="6">
        <v>1</v>
      </c>
      <c r="AS17" s="6"/>
      <c r="AT17" s="6">
        <v>1</v>
      </c>
      <c r="AU17" s="6">
        <v>1</v>
      </c>
      <c r="AV17" s="6"/>
      <c r="AW17" s="6">
        <v>1</v>
      </c>
      <c r="AX17" s="6">
        <v>3</v>
      </c>
      <c r="AY17" s="6">
        <v>3</v>
      </c>
      <c r="AZ17" s="69">
        <v>2</v>
      </c>
      <c r="BA17" s="6">
        <v>1</v>
      </c>
      <c r="BB17" s="6"/>
      <c r="BC17" s="6"/>
      <c r="BD17" s="6"/>
      <c r="BE17" s="6">
        <v>1</v>
      </c>
      <c r="BF17" s="69"/>
      <c r="BG17" s="6">
        <v>15</v>
      </c>
      <c r="BH17" s="69">
        <v>20</v>
      </c>
      <c r="BI17" s="6"/>
      <c r="BJ17" s="6"/>
      <c r="BK17" s="69"/>
      <c r="BL17" s="6"/>
      <c r="BM17" s="6"/>
      <c r="BN17" s="6"/>
      <c r="BO17" s="6"/>
      <c r="BP17" s="6"/>
      <c r="BQ17" s="6"/>
      <c r="BR17" s="6"/>
      <c r="BS17" s="6">
        <v>3</v>
      </c>
      <c r="BT17" s="6"/>
      <c r="BU17" s="6">
        <v>1</v>
      </c>
      <c r="BV17" s="6">
        <v>4</v>
      </c>
      <c r="BW17" s="6">
        <v>1</v>
      </c>
      <c r="BX17" s="6"/>
      <c r="BY17" s="6"/>
      <c r="BZ17" s="6"/>
      <c r="CA17" s="6">
        <v>1</v>
      </c>
      <c r="CB17" s="6">
        <v>3</v>
      </c>
      <c r="CC17" s="6"/>
      <c r="CD17" s="6"/>
      <c r="CE17" s="6"/>
      <c r="CF17" s="6"/>
      <c r="CG17" s="6">
        <v>1</v>
      </c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>
        <v>3</v>
      </c>
      <c r="DC17" s="6">
        <v>2</v>
      </c>
      <c r="DD17" s="6">
        <v>13</v>
      </c>
      <c r="DE17" s="6"/>
      <c r="DF17" s="6"/>
      <c r="DG17" s="6"/>
      <c r="DH17" s="6"/>
      <c r="DI17" s="6"/>
      <c r="DJ17" s="6"/>
    </row>
    <row r="18" spans="1:114" ht="15.6" customHeight="1" x14ac:dyDescent="0.3">
      <c r="A18" s="152"/>
      <c r="B18" s="105" t="s">
        <v>452</v>
      </c>
      <c r="C18" s="106" t="s">
        <v>929</v>
      </c>
      <c r="D18" s="6"/>
      <c r="E18" s="6"/>
      <c r="F18" s="6">
        <v>1</v>
      </c>
      <c r="G18" s="6"/>
      <c r="H18" s="6">
        <v>1</v>
      </c>
      <c r="I18" s="6">
        <v>1</v>
      </c>
      <c r="J18" s="6"/>
      <c r="K18" s="6"/>
      <c r="L18" s="6">
        <v>1</v>
      </c>
      <c r="M18" s="6">
        <v>4</v>
      </c>
      <c r="N18" s="6">
        <v>1</v>
      </c>
      <c r="O18" s="6"/>
      <c r="P18" s="6"/>
      <c r="Q18" s="6"/>
      <c r="R18" s="6"/>
      <c r="S18" s="6"/>
      <c r="T18" s="6"/>
      <c r="U18" s="6"/>
      <c r="V18" s="6">
        <v>1</v>
      </c>
      <c r="W18" s="6"/>
      <c r="X18" s="6">
        <v>2</v>
      </c>
      <c r="Y18" s="6"/>
      <c r="Z18" s="6">
        <v>1</v>
      </c>
      <c r="AA18" s="6"/>
      <c r="AB18" s="6"/>
      <c r="AC18" s="6">
        <v>1</v>
      </c>
      <c r="AD18" s="69"/>
      <c r="AE18" s="6"/>
      <c r="AF18" s="6"/>
      <c r="AG18" s="6"/>
      <c r="AH18" s="6"/>
      <c r="AI18" s="6"/>
      <c r="AJ18" s="6"/>
      <c r="AK18" s="6"/>
      <c r="AL18" s="6"/>
      <c r="AM18" s="6"/>
      <c r="AN18" s="6">
        <v>2</v>
      </c>
      <c r="AO18" s="6"/>
      <c r="AP18" s="69">
        <v>1</v>
      </c>
      <c r="AQ18" s="6"/>
      <c r="AR18" s="6"/>
      <c r="AS18" s="6"/>
      <c r="AT18" s="6"/>
      <c r="AU18" s="6"/>
      <c r="AV18" s="6">
        <v>1</v>
      </c>
      <c r="AW18" s="6"/>
      <c r="AX18" s="6">
        <v>1</v>
      </c>
      <c r="AY18" s="6">
        <v>1</v>
      </c>
      <c r="AZ18" s="69">
        <v>3</v>
      </c>
      <c r="BA18" s="6">
        <v>1</v>
      </c>
      <c r="BB18" s="6"/>
      <c r="BC18" s="6"/>
      <c r="BD18" s="6"/>
      <c r="BE18" s="6"/>
      <c r="BF18" s="69"/>
      <c r="BG18" s="6">
        <v>18</v>
      </c>
      <c r="BH18" s="69">
        <v>23</v>
      </c>
      <c r="BI18" s="6"/>
      <c r="BJ18" s="6"/>
      <c r="BK18" s="69"/>
      <c r="BL18" s="6"/>
      <c r="BM18" s="6"/>
      <c r="BN18" s="6"/>
      <c r="BO18" s="6"/>
      <c r="BP18" s="6"/>
      <c r="BQ18" s="6"/>
      <c r="BR18" s="6"/>
      <c r="BS18" s="6">
        <v>3</v>
      </c>
      <c r="BT18" s="6"/>
      <c r="BU18" s="6">
        <v>1</v>
      </c>
      <c r="BV18" s="6">
        <v>3</v>
      </c>
      <c r="BW18" s="6"/>
      <c r="BX18" s="6">
        <v>1</v>
      </c>
      <c r="BY18" s="6">
        <v>1</v>
      </c>
      <c r="BZ18" s="6"/>
      <c r="CA18" s="6">
        <v>1</v>
      </c>
      <c r="CB18" s="6">
        <v>1</v>
      </c>
      <c r="CC18" s="6"/>
      <c r="CD18" s="6"/>
      <c r="CE18" s="6"/>
      <c r="CF18" s="6"/>
      <c r="CG18" s="6">
        <v>2</v>
      </c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>
        <v>1</v>
      </c>
      <c r="DC18" s="6">
        <v>2</v>
      </c>
      <c r="DD18" s="6">
        <v>9</v>
      </c>
      <c r="DE18" s="6"/>
      <c r="DF18" s="6"/>
      <c r="DG18" s="6"/>
      <c r="DH18" s="6"/>
      <c r="DI18" s="6"/>
      <c r="DJ18" s="6"/>
    </row>
    <row r="19" spans="1:114" ht="15.6" customHeight="1" x14ac:dyDescent="0.3">
      <c r="A19" s="152"/>
      <c r="B19" s="105" t="s">
        <v>454</v>
      </c>
      <c r="C19" s="106" t="s">
        <v>930</v>
      </c>
      <c r="D19" s="6"/>
      <c r="E19" s="6"/>
      <c r="F19" s="6"/>
      <c r="G19" s="6"/>
      <c r="H19" s="6"/>
      <c r="I19" s="6"/>
      <c r="J19" s="6"/>
      <c r="K19" s="6"/>
      <c r="L19" s="6">
        <v>2</v>
      </c>
      <c r="M19" s="6">
        <v>4</v>
      </c>
      <c r="N19" s="6"/>
      <c r="O19" s="6">
        <v>1</v>
      </c>
      <c r="P19" s="6"/>
      <c r="Q19" s="6"/>
      <c r="R19" s="6"/>
      <c r="S19" s="6"/>
      <c r="T19" s="6"/>
      <c r="U19" s="6">
        <v>1</v>
      </c>
      <c r="V19" s="6">
        <v>2</v>
      </c>
      <c r="W19" s="6"/>
      <c r="X19" s="6"/>
      <c r="Y19" s="6"/>
      <c r="Z19" s="6"/>
      <c r="AA19" s="6"/>
      <c r="AB19" s="6"/>
      <c r="AC19" s="6"/>
      <c r="AD19" s="6"/>
      <c r="AE19" s="72"/>
      <c r="AF19" s="6"/>
      <c r="AG19" s="6"/>
      <c r="AH19" s="6">
        <v>1</v>
      </c>
      <c r="AI19" s="6"/>
      <c r="AJ19" s="6"/>
      <c r="AK19" s="6"/>
      <c r="AL19" s="6"/>
      <c r="AM19" s="6"/>
      <c r="AN19" s="6">
        <v>1</v>
      </c>
      <c r="AO19" s="6"/>
      <c r="AP19" s="69"/>
      <c r="AQ19" s="6"/>
      <c r="AR19" s="6"/>
      <c r="AS19" s="6"/>
      <c r="AT19" s="6"/>
      <c r="AU19" s="6"/>
      <c r="AV19" s="6"/>
      <c r="AW19" s="6">
        <v>1</v>
      </c>
      <c r="AX19" s="6">
        <v>8</v>
      </c>
      <c r="AY19" s="6">
        <v>8</v>
      </c>
      <c r="AZ19" s="69">
        <v>9</v>
      </c>
      <c r="BA19" s="6"/>
      <c r="BB19" s="6"/>
      <c r="BC19" s="6"/>
      <c r="BD19" s="6"/>
      <c r="BE19" s="6">
        <v>1</v>
      </c>
      <c r="BF19" s="69"/>
      <c r="BG19" s="6">
        <v>8</v>
      </c>
      <c r="BH19" s="69">
        <v>15</v>
      </c>
      <c r="BI19" s="6"/>
      <c r="BJ19" s="6"/>
      <c r="BK19" s="69"/>
      <c r="BL19" s="6"/>
      <c r="BM19" s="6"/>
      <c r="BN19" s="6"/>
      <c r="BO19" s="6"/>
      <c r="BP19" s="6"/>
      <c r="BQ19" s="6"/>
      <c r="BR19" s="6"/>
      <c r="BS19" s="6">
        <v>2</v>
      </c>
      <c r="BT19" s="6"/>
      <c r="BU19" s="6">
        <v>1</v>
      </c>
      <c r="BV19" s="6"/>
      <c r="BW19" s="6">
        <v>1</v>
      </c>
      <c r="BX19" s="6"/>
      <c r="BY19" s="6"/>
      <c r="BZ19" s="6">
        <v>3</v>
      </c>
      <c r="CA19" s="6">
        <v>3</v>
      </c>
      <c r="CB19" s="6">
        <v>8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>
        <v>4</v>
      </c>
      <c r="DC19" s="6">
        <v>3</v>
      </c>
      <c r="DD19" s="6">
        <v>16</v>
      </c>
      <c r="DE19" s="6"/>
      <c r="DF19" s="6"/>
      <c r="DG19" s="6"/>
      <c r="DH19" s="6"/>
      <c r="DI19" s="6"/>
      <c r="DJ19" s="6"/>
    </row>
    <row r="20" spans="1:114" ht="15.6" customHeight="1" x14ac:dyDescent="0.25">
      <c r="A20" s="149" t="s">
        <v>814</v>
      </c>
      <c r="B20" s="149"/>
      <c r="C20" s="149"/>
      <c r="D20" s="109">
        <f t="shared" ref="D20:BO20" si="0">SUM(D5:D19)</f>
        <v>0</v>
      </c>
      <c r="E20" s="109">
        <f t="shared" si="0"/>
        <v>0</v>
      </c>
      <c r="F20" s="109">
        <f t="shared" si="0"/>
        <v>7</v>
      </c>
      <c r="G20" s="109">
        <f t="shared" si="0"/>
        <v>0</v>
      </c>
      <c r="H20" s="109">
        <f t="shared" si="0"/>
        <v>1</v>
      </c>
      <c r="I20" s="109">
        <f t="shared" si="0"/>
        <v>5</v>
      </c>
      <c r="J20" s="109">
        <f t="shared" si="0"/>
        <v>0</v>
      </c>
      <c r="K20" s="109">
        <f t="shared" si="0"/>
        <v>0</v>
      </c>
      <c r="L20" s="109">
        <f t="shared" si="0"/>
        <v>8</v>
      </c>
      <c r="M20" s="109">
        <f t="shared" si="0"/>
        <v>34</v>
      </c>
      <c r="N20" s="109">
        <f t="shared" si="0"/>
        <v>10</v>
      </c>
      <c r="O20" s="109">
        <f t="shared" si="0"/>
        <v>15</v>
      </c>
      <c r="P20" s="109">
        <f t="shared" si="0"/>
        <v>0</v>
      </c>
      <c r="Q20" s="109">
        <f t="shared" si="0"/>
        <v>0</v>
      </c>
      <c r="R20" s="109">
        <f t="shared" si="0"/>
        <v>0</v>
      </c>
      <c r="S20" s="109">
        <f t="shared" si="0"/>
        <v>0</v>
      </c>
      <c r="T20" s="109">
        <f t="shared" si="0"/>
        <v>2</v>
      </c>
      <c r="U20" s="109">
        <f t="shared" si="0"/>
        <v>8</v>
      </c>
      <c r="V20" s="109">
        <f t="shared" si="0"/>
        <v>8</v>
      </c>
      <c r="W20" s="109">
        <f t="shared" si="0"/>
        <v>0</v>
      </c>
      <c r="X20" s="109">
        <f t="shared" si="0"/>
        <v>8</v>
      </c>
      <c r="Y20" s="109">
        <f t="shared" si="0"/>
        <v>5</v>
      </c>
      <c r="Z20" s="109">
        <f t="shared" si="0"/>
        <v>4</v>
      </c>
      <c r="AA20" s="109">
        <f t="shared" si="0"/>
        <v>0</v>
      </c>
      <c r="AB20" s="109">
        <f t="shared" si="0"/>
        <v>0</v>
      </c>
      <c r="AC20" s="109">
        <f t="shared" si="0"/>
        <v>4</v>
      </c>
      <c r="AD20" s="109">
        <f t="shared" si="0"/>
        <v>1</v>
      </c>
      <c r="AE20" s="109">
        <f t="shared" si="0"/>
        <v>4</v>
      </c>
      <c r="AF20" s="109">
        <f t="shared" si="0"/>
        <v>0</v>
      </c>
      <c r="AG20" s="109">
        <f t="shared" si="0"/>
        <v>2</v>
      </c>
      <c r="AH20" s="109">
        <f t="shared" si="0"/>
        <v>12</v>
      </c>
      <c r="AI20" s="109">
        <f t="shared" si="0"/>
        <v>1</v>
      </c>
      <c r="AJ20" s="109">
        <f t="shared" si="0"/>
        <v>16</v>
      </c>
      <c r="AK20" s="109">
        <f t="shared" si="0"/>
        <v>2</v>
      </c>
      <c r="AL20" s="109">
        <f t="shared" si="0"/>
        <v>1</v>
      </c>
      <c r="AM20" s="109">
        <f t="shared" si="0"/>
        <v>1</v>
      </c>
      <c r="AN20" s="109">
        <f t="shared" si="0"/>
        <v>7</v>
      </c>
      <c r="AO20" s="109">
        <f t="shared" si="0"/>
        <v>0</v>
      </c>
      <c r="AP20" s="109">
        <f t="shared" si="0"/>
        <v>6</v>
      </c>
      <c r="AQ20" s="109">
        <f t="shared" si="0"/>
        <v>3</v>
      </c>
      <c r="AR20" s="109">
        <f t="shared" si="0"/>
        <v>7</v>
      </c>
      <c r="AS20" s="109">
        <f t="shared" si="0"/>
        <v>2</v>
      </c>
      <c r="AT20" s="109">
        <f t="shared" si="0"/>
        <v>5</v>
      </c>
      <c r="AU20" s="109">
        <f t="shared" si="0"/>
        <v>1</v>
      </c>
      <c r="AV20" s="109">
        <f t="shared" si="0"/>
        <v>2</v>
      </c>
      <c r="AW20" s="109">
        <f t="shared" si="0"/>
        <v>3</v>
      </c>
      <c r="AX20" s="109">
        <f t="shared" si="0"/>
        <v>46</v>
      </c>
      <c r="AY20" s="109">
        <f t="shared" si="0"/>
        <v>46</v>
      </c>
      <c r="AZ20" s="109">
        <f t="shared" si="0"/>
        <v>34</v>
      </c>
      <c r="BA20" s="109">
        <f t="shared" si="0"/>
        <v>7</v>
      </c>
      <c r="BB20" s="109">
        <f t="shared" si="0"/>
        <v>1</v>
      </c>
      <c r="BC20" s="109">
        <f t="shared" si="0"/>
        <v>4</v>
      </c>
      <c r="BD20" s="109">
        <f t="shared" si="0"/>
        <v>14</v>
      </c>
      <c r="BE20" s="109">
        <f t="shared" si="0"/>
        <v>17</v>
      </c>
      <c r="BF20" s="109">
        <f t="shared" si="0"/>
        <v>1</v>
      </c>
      <c r="BG20" s="109">
        <f t="shared" si="0"/>
        <v>147</v>
      </c>
      <c r="BH20" s="109">
        <f t="shared" si="0"/>
        <v>244</v>
      </c>
      <c r="BI20" s="109">
        <f t="shared" si="0"/>
        <v>0</v>
      </c>
      <c r="BJ20" s="109">
        <f t="shared" si="0"/>
        <v>16</v>
      </c>
      <c r="BK20" s="109">
        <f t="shared" si="0"/>
        <v>2</v>
      </c>
      <c r="BL20" s="109">
        <f t="shared" si="0"/>
        <v>0</v>
      </c>
      <c r="BM20" s="109">
        <f t="shared" si="0"/>
        <v>0</v>
      </c>
      <c r="BN20" s="109">
        <f t="shared" si="0"/>
        <v>0</v>
      </c>
      <c r="BO20" s="109">
        <f t="shared" si="0"/>
        <v>0</v>
      </c>
      <c r="BP20" s="109">
        <f t="shared" ref="BP20:DJ20" si="1">SUM(BP5:BP19)</f>
        <v>1</v>
      </c>
      <c r="BQ20" s="109">
        <f t="shared" si="1"/>
        <v>0</v>
      </c>
      <c r="BR20" s="109">
        <f t="shared" si="1"/>
        <v>16</v>
      </c>
      <c r="BS20" s="109">
        <f t="shared" si="1"/>
        <v>38</v>
      </c>
      <c r="BT20" s="109">
        <f t="shared" si="1"/>
        <v>13</v>
      </c>
      <c r="BU20" s="109">
        <f t="shared" si="1"/>
        <v>6</v>
      </c>
      <c r="BV20" s="109">
        <f t="shared" si="1"/>
        <v>36</v>
      </c>
      <c r="BW20" s="109">
        <f t="shared" si="1"/>
        <v>7</v>
      </c>
      <c r="BX20" s="109">
        <f t="shared" si="1"/>
        <v>7</v>
      </c>
      <c r="BY20" s="109">
        <f t="shared" si="1"/>
        <v>15</v>
      </c>
      <c r="BZ20" s="109">
        <f t="shared" si="1"/>
        <v>37</v>
      </c>
      <c r="CA20" s="109">
        <f t="shared" si="1"/>
        <v>22</v>
      </c>
      <c r="CB20" s="109">
        <f t="shared" si="1"/>
        <v>46</v>
      </c>
      <c r="CC20" s="109">
        <f t="shared" si="1"/>
        <v>0</v>
      </c>
      <c r="CD20" s="109">
        <f t="shared" si="1"/>
        <v>6</v>
      </c>
      <c r="CE20" s="109">
        <f t="shared" si="1"/>
        <v>16</v>
      </c>
      <c r="CF20" s="109">
        <f t="shared" si="1"/>
        <v>1</v>
      </c>
      <c r="CG20" s="109">
        <f t="shared" si="1"/>
        <v>8</v>
      </c>
      <c r="CH20" s="109">
        <f t="shared" si="1"/>
        <v>0</v>
      </c>
      <c r="CI20" s="109">
        <f t="shared" si="1"/>
        <v>0</v>
      </c>
      <c r="CJ20" s="109">
        <f t="shared" si="1"/>
        <v>4</v>
      </c>
      <c r="CK20" s="109">
        <f t="shared" si="1"/>
        <v>4</v>
      </c>
      <c r="CL20" s="109">
        <f t="shared" si="1"/>
        <v>13</v>
      </c>
      <c r="CM20" s="109">
        <f t="shared" si="1"/>
        <v>0</v>
      </c>
      <c r="CN20" s="109">
        <f t="shared" si="1"/>
        <v>0</v>
      </c>
      <c r="CO20" s="109">
        <f t="shared" si="1"/>
        <v>0</v>
      </c>
      <c r="CP20" s="109">
        <f t="shared" si="1"/>
        <v>0</v>
      </c>
      <c r="CQ20" s="109">
        <f t="shared" si="1"/>
        <v>0</v>
      </c>
      <c r="CR20" s="109">
        <f t="shared" si="1"/>
        <v>0</v>
      </c>
      <c r="CS20" s="109">
        <f t="shared" si="1"/>
        <v>12</v>
      </c>
      <c r="CT20" s="109">
        <f t="shared" si="1"/>
        <v>0</v>
      </c>
      <c r="CU20" s="109">
        <f t="shared" si="1"/>
        <v>7</v>
      </c>
      <c r="CV20" s="109">
        <f t="shared" si="1"/>
        <v>0</v>
      </c>
      <c r="CW20" s="109">
        <f t="shared" si="1"/>
        <v>0</v>
      </c>
      <c r="CX20" s="109">
        <f t="shared" si="1"/>
        <v>0</v>
      </c>
      <c r="CY20" s="109">
        <f t="shared" si="1"/>
        <v>0</v>
      </c>
      <c r="CZ20" s="109">
        <f t="shared" si="1"/>
        <v>1</v>
      </c>
      <c r="DA20" s="109">
        <f t="shared" si="1"/>
        <v>0</v>
      </c>
      <c r="DB20" s="109">
        <f t="shared" si="1"/>
        <v>48</v>
      </c>
      <c r="DC20" s="109">
        <f t="shared" si="1"/>
        <v>16</v>
      </c>
      <c r="DD20" s="109">
        <f t="shared" si="1"/>
        <v>213</v>
      </c>
      <c r="DE20" s="109">
        <f t="shared" si="1"/>
        <v>0</v>
      </c>
      <c r="DF20" s="109">
        <f t="shared" si="1"/>
        <v>0</v>
      </c>
      <c r="DG20" s="109">
        <f t="shared" si="1"/>
        <v>0</v>
      </c>
      <c r="DH20" s="109">
        <f t="shared" si="1"/>
        <v>0</v>
      </c>
      <c r="DI20" s="109">
        <f t="shared" si="1"/>
        <v>0</v>
      </c>
      <c r="DJ20" s="109">
        <f t="shared" si="1"/>
        <v>9</v>
      </c>
    </row>
    <row r="21" spans="1:114" ht="15.6" customHeight="1" x14ac:dyDescent="0.3">
      <c r="A21" s="150" t="s">
        <v>269</v>
      </c>
      <c r="B21" s="103" t="s">
        <v>634</v>
      </c>
      <c r="C21" s="104" t="s">
        <v>836</v>
      </c>
      <c r="D21" s="6"/>
      <c r="E21" s="6"/>
      <c r="F21" s="6"/>
      <c r="G21" s="6"/>
      <c r="H21" s="6"/>
      <c r="I21" s="6">
        <v>3</v>
      </c>
      <c r="J21" s="6"/>
      <c r="K21" s="6"/>
      <c r="L21" s="6">
        <v>1</v>
      </c>
      <c r="M21" s="6">
        <v>3</v>
      </c>
      <c r="N21" s="6"/>
      <c r="O21" s="6"/>
      <c r="P21" s="6"/>
      <c r="Q21" s="6"/>
      <c r="R21" s="6"/>
      <c r="S21" s="6"/>
      <c r="T21" s="6"/>
      <c r="U21" s="6">
        <v>1</v>
      </c>
      <c r="V21" s="6"/>
      <c r="W21" s="6"/>
      <c r="X21" s="6">
        <v>1</v>
      </c>
      <c r="Y21" s="6">
        <v>1</v>
      </c>
      <c r="Z21" s="6">
        <v>1</v>
      </c>
      <c r="AA21" s="6"/>
      <c r="AB21" s="6"/>
      <c r="AC21" s="6"/>
      <c r="AD21" s="69"/>
      <c r="AE21" s="6"/>
      <c r="AF21" s="6"/>
      <c r="AG21" s="6"/>
      <c r="AH21" s="6">
        <v>1</v>
      </c>
      <c r="AI21" s="6"/>
      <c r="AJ21" s="6">
        <v>2</v>
      </c>
      <c r="AK21" s="6"/>
      <c r="AL21" s="6"/>
      <c r="AM21" s="6"/>
      <c r="AN21" s="6">
        <v>1</v>
      </c>
      <c r="AO21" s="6"/>
      <c r="AP21" s="69">
        <v>1</v>
      </c>
      <c r="AQ21" s="6"/>
      <c r="AR21" s="6">
        <v>2</v>
      </c>
      <c r="AS21" s="6"/>
      <c r="AT21" s="6"/>
      <c r="AU21" s="6">
        <v>1</v>
      </c>
      <c r="AV21" s="6"/>
      <c r="AW21" s="6"/>
      <c r="AX21" s="6">
        <v>2</v>
      </c>
      <c r="AY21" s="6">
        <v>2</v>
      </c>
      <c r="AZ21" s="69">
        <v>3</v>
      </c>
      <c r="BA21" s="6"/>
      <c r="BB21" s="6"/>
      <c r="BC21" s="6">
        <v>1</v>
      </c>
      <c r="BD21" s="6"/>
      <c r="BE21" s="6">
        <v>1</v>
      </c>
      <c r="BF21" s="69"/>
      <c r="BG21" s="6">
        <v>18</v>
      </c>
      <c r="BH21" s="69">
        <v>18</v>
      </c>
      <c r="BI21" s="6"/>
      <c r="BJ21" s="6">
        <v>3</v>
      </c>
      <c r="BK21" s="69"/>
      <c r="BL21" s="6"/>
      <c r="BM21" s="6"/>
      <c r="BN21" s="6"/>
      <c r="BO21" s="6"/>
      <c r="BP21" s="6"/>
      <c r="BQ21" s="6"/>
      <c r="BR21" s="6">
        <v>2</v>
      </c>
      <c r="BS21" s="6">
        <v>4</v>
      </c>
      <c r="BT21" s="6">
        <v>3</v>
      </c>
      <c r="BU21" s="6">
        <v>1</v>
      </c>
      <c r="BV21" s="6">
        <v>4</v>
      </c>
      <c r="BW21" s="6"/>
      <c r="BX21" s="6"/>
      <c r="BY21" s="6">
        <v>2</v>
      </c>
      <c r="BZ21" s="6">
        <v>1</v>
      </c>
      <c r="CA21" s="6">
        <v>2</v>
      </c>
      <c r="CB21" s="6">
        <v>2</v>
      </c>
      <c r="CC21" s="6"/>
      <c r="CD21" s="6"/>
      <c r="CE21" s="6">
        <v>2</v>
      </c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>
        <v>1</v>
      </c>
      <c r="CT21" s="6"/>
      <c r="CU21" s="6"/>
      <c r="CV21" s="6"/>
      <c r="CW21" s="6"/>
      <c r="CX21" s="6"/>
      <c r="CY21" s="6"/>
      <c r="CZ21" s="6"/>
      <c r="DA21" s="6"/>
      <c r="DB21" s="6">
        <v>1</v>
      </c>
      <c r="DC21" s="6">
        <v>1</v>
      </c>
      <c r="DD21" s="6">
        <v>9</v>
      </c>
      <c r="DE21" s="6"/>
      <c r="DF21" s="6"/>
      <c r="DG21" s="6"/>
      <c r="DH21" s="6"/>
      <c r="DI21" s="6"/>
      <c r="DJ21" s="6"/>
    </row>
    <row r="22" spans="1:114" ht="15.6" customHeight="1" x14ac:dyDescent="0.3">
      <c r="A22" s="150"/>
      <c r="B22" s="103" t="s">
        <v>635</v>
      </c>
      <c r="C22" s="104" t="s">
        <v>837</v>
      </c>
      <c r="D22" s="6"/>
      <c r="E22" s="6"/>
      <c r="F22" s="6"/>
      <c r="G22" s="6"/>
      <c r="H22" s="6">
        <v>2</v>
      </c>
      <c r="I22" s="6">
        <v>3</v>
      </c>
      <c r="J22" s="6"/>
      <c r="K22" s="6"/>
      <c r="L22" s="6">
        <v>2</v>
      </c>
      <c r="M22" s="6"/>
      <c r="N22" s="6">
        <v>1</v>
      </c>
      <c r="O22" s="6"/>
      <c r="P22" s="6"/>
      <c r="Q22" s="6"/>
      <c r="R22" s="6"/>
      <c r="S22" s="6"/>
      <c r="T22" s="6"/>
      <c r="U22" s="6">
        <v>1</v>
      </c>
      <c r="V22" s="6"/>
      <c r="W22" s="6"/>
      <c r="X22" s="6">
        <v>1</v>
      </c>
      <c r="Y22" s="6">
        <v>1</v>
      </c>
      <c r="Z22" s="6">
        <v>1</v>
      </c>
      <c r="AA22" s="6"/>
      <c r="AB22" s="6"/>
      <c r="AC22" s="6"/>
      <c r="AD22" s="69"/>
      <c r="AE22" s="6"/>
      <c r="AF22" s="6"/>
      <c r="AG22" s="6"/>
      <c r="AH22" s="6">
        <v>1</v>
      </c>
      <c r="AI22" s="6"/>
      <c r="AJ22" s="6">
        <v>1</v>
      </c>
      <c r="AK22" s="6"/>
      <c r="AL22" s="6"/>
      <c r="AM22" s="6"/>
      <c r="AN22" s="6"/>
      <c r="AO22" s="6"/>
      <c r="AP22" s="69">
        <v>1</v>
      </c>
      <c r="AQ22" s="6"/>
      <c r="AR22" s="6">
        <v>1</v>
      </c>
      <c r="AS22" s="6">
        <v>1</v>
      </c>
      <c r="AT22" s="6"/>
      <c r="AU22" s="6">
        <v>1</v>
      </c>
      <c r="AV22" s="6">
        <v>1</v>
      </c>
      <c r="AW22" s="6"/>
      <c r="AX22" s="6">
        <v>1</v>
      </c>
      <c r="AY22" s="6">
        <v>1</v>
      </c>
      <c r="AZ22" s="69">
        <v>1</v>
      </c>
      <c r="BA22" s="6"/>
      <c r="BB22" s="6"/>
      <c r="BC22" s="6"/>
      <c r="BD22" s="6"/>
      <c r="BE22" s="6">
        <v>3</v>
      </c>
      <c r="BF22" s="69">
        <v>1</v>
      </c>
      <c r="BG22" s="6">
        <v>15</v>
      </c>
      <c r="BH22" s="69">
        <v>12</v>
      </c>
      <c r="BI22" s="6"/>
      <c r="BJ22" s="6"/>
      <c r="BK22" s="69"/>
      <c r="BL22" s="6"/>
      <c r="BM22" s="6"/>
      <c r="BN22" s="6"/>
      <c r="BO22" s="6"/>
      <c r="BP22" s="6"/>
      <c r="BQ22" s="6"/>
      <c r="BR22" s="6">
        <v>1</v>
      </c>
      <c r="BS22" s="6">
        <v>7</v>
      </c>
      <c r="BT22" s="6"/>
      <c r="BU22" s="6">
        <v>3</v>
      </c>
      <c r="BV22" s="6">
        <v>3</v>
      </c>
      <c r="BW22" s="6"/>
      <c r="BX22" s="6"/>
      <c r="BY22" s="6">
        <v>4</v>
      </c>
      <c r="BZ22" s="6">
        <v>2</v>
      </c>
      <c r="CA22" s="6">
        <v>1</v>
      </c>
      <c r="CB22" s="6">
        <v>1</v>
      </c>
      <c r="CC22" s="6"/>
      <c r="CD22" s="6"/>
      <c r="CE22" s="6">
        <v>1</v>
      </c>
      <c r="CF22" s="6"/>
      <c r="CG22" s="6"/>
      <c r="CH22" s="6"/>
      <c r="CI22" s="6"/>
      <c r="CJ22" s="6">
        <v>1</v>
      </c>
      <c r="CK22" s="6">
        <v>1</v>
      </c>
      <c r="CL22" s="6"/>
      <c r="CM22" s="6"/>
      <c r="CN22" s="6"/>
      <c r="CO22" s="6"/>
      <c r="CP22" s="6"/>
      <c r="CQ22" s="6"/>
      <c r="CR22" s="6"/>
      <c r="CS22" s="6">
        <v>1</v>
      </c>
      <c r="CT22" s="6"/>
      <c r="CU22" s="6"/>
      <c r="CV22" s="6"/>
      <c r="CW22" s="6"/>
      <c r="CX22" s="6"/>
      <c r="CY22" s="6"/>
      <c r="CZ22" s="6"/>
      <c r="DA22" s="6"/>
      <c r="DB22" s="6">
        <v>1</v>
      </c>
      <c r="DC22" s="6">
        <v>1</v>
      </c>
      <c r="DD22" s="6">
        <v>7</v>
      </c>
      <c r="DE22" s="6"/>
      <c r="DF22" s="6"/>
      <c r="DG22" s="6"/>
      <c r="DH22" s="6"/>
      <c r="DI22" s="6"/>
      <c r="DJ22" s="6"/>
    </row>
    <row r="23" spans="1:114" ht="15.6" customHeight="1" x14ac:dyDescent="0.25">
      <c r="A23" s="150"/>
      <c r="B23" s="103" t="s">
        <v>637</v>
      </c>
      <c r="C23" s="103" t="s">
        <v>839</v>
      </c>
      <c r="D23" s="6"/>
      <c r="E23" s="6"/>
      <c r="F23" s="6">
        <v>1</v>
      </c>
      <c r="G23" s="6"/>
      <c r="H23" s="6"/>
      <c r="I23" s="6">
        <v>1</v>
      </c>
      <c r="J23" s="6"/>
      <c r="K23" s="6"/>
      <c r="L23" s="6"/>
      <c r="M23" s="6">
        <v>2</v>
      </c>
      <c r="N23" s="6">
        <v>1</v>
      </c>
      <c r="O23" s="6"/>
      <c r="P23" s="6"/>
      <c r="Q23" s="6"/>
      <c r="R23" s="6"/>
      <c r="S23" s="6"/>
      <c r="T23" s="6"/>
      <c r="U23" s="6">
        <v>1</v>
      </c>
      <c r="V23" s="6">
        <v>1</v>
      </c>
      <c r="W23" s="6"/>
      <c r="X23" s="6">
        <v>1</v>
      </c>
      <c r="Y23" s="6"/>
      <c r="Z23" s="6"/>
      <c r="AA23" s="6"/>
      <c r="AB23" s="6"/>
      <c r="AC23" s="6"/>
      <c r="AD23" s="69"/>
      <c r="AE23" s="6"/>
      <c r="AF23" s="6"/>
      <c r="AG23" s="6"/>
      <c r="AH23" s="6"/>
      <c r="AI23" s="6"/>
      <c r="AJ23" s="6">
        <v>1</v>
      </c>
      <c r="AK23" s="6"/>
      <c r="AL23" s="6"/>
      <c r="AM23" s="6"/>
      <c r="AN23" s="6"/>
      <c r="AO23" s="6"/>
      <c r="AP23" s="69"/>
      <c r="AQ23" s="6"/>
      <c r="AR23" s="6"/>
      <c r="AS23" s="6"/>
      <c r="AT23" s="6">
        <v>1</v>
      </c>
      <c r="AU23" s="6"/>
      <c r="AV23" s="6"/>
      <c r="AW23" s="6"/>
      <c r="AX23" s="6">
        <v>1</v>
      </c>
      <c r="AY23" s="6">
        <v>1</v>
      </c>
      <c r="AZ23" s="69">
        <v>1</v>
      </c>
      <c r="BA23" s="6"/>
      <c r="BB23" s="6"/>
      <c r="BC23" s="6"/>
      <c r="BD23" s="6"/>
      <c r="BE23" s="6">
        <v>1</v>
      </c>
      <c r="BF23" s="69"/>
      <c r="BG23" s="6">
        <v>10</v>
      </c>
      <c r="BH23" s="69">
        <v>15</v>
      </c>
      <c r="BI23" s="6"/>
      <c r="BJ23" s="6">
        <v>2</v>
      </c>
      <c r="BK23" s="69"/>
      <c r="BL23" s="6"/>
      <c r="BM23" s="6"/>
      <c r="BN23" s="6">
        <v>1</v>
      </c>
      <c r="BO23" s="6"/>
      <c r="BP23" s="6"/>
      <c r="BQ23" s="6"/>
      <c r="BR23" s="6">
        <v>1</v>
      </c>
      <c r="BS23" s="6">
        <v>4</v>
      </c>
      <c r="BT23" s="6">
        <v>2</v>
      </c>
      <c r="BU23" s="6">
        <v>2</v>
      </c>
      <c r="BV23" s="6">
        <v>6</v>
      </c>
      <c r="BW23" s="6"/>
      <c r="BX23" s="6"/>
      <c r="BY23" s="6"/>
      <c r="BZ23" s="6">
        <v>3</v>
      </c>
      <c r="CA23" s="6"/>
      <c r="CB23" s="6">
        <v>1</v>
      </c>
      <c r="CC23" s="6"/>
      <c r="CD23" s="6">
        <v>1</v>
      </c>
      <c r="CE23" s="6">
        <v>1</v>
      </c>
      <c r="CF23" s="6"/>
      <c r="CG23" s="6">
        <v>1</v>
      </c>
      <c r="CH23" s="6">
        <v>1</v>
      </c>
      <c r="CI23" s="6"/>
      <c r="CJ23" s="6">
        <v>1</v>
      </c>
      <c r="CK23" s="6">
        <v>1</v>
      </c>
      <c r="CL23" s="6"/>
      <c r="CM23" s="6"/>
      <c r="CN23" s="6">
        <v>1</v>
      </c>
      <c r="CO23" s="6"/>
      <c r="CP23" s="6"/>
      <c r="CQ23" s="6"/>
      <c r="CR23" s="6"/>
      <c r="CS23" s="6">
        <v>1</v>
      </c>
      <c r="CT23" s="6"/>
      <c r="CU23" s="6"/>
      <c r="CV23" s="6"/>
      <c r="CW23" s="6"/>
      <c r="CX23" s="6"/>
      <c r="CY23" s="6"/>
      <c r="CZ23" s="6"/>
      <c r="DA23" s="6"/>
      <c r="DB23" s="6">
        <v>2</v>
      </c>
      <c r="DC23" s="6"/>
      <c r="DD23" s="6">
        <v>18</v>
      </c>
      <c r="DE23" s="6"/>
      <c r="DF23" s="6">
        <v>1</v>
      </c>
      <c r="DG23" s="6">
        <v>1</v>
      </c>
      <c r="DH23" s="6">
        <v>1</v>
      </c>
      <c r="DI23" s="6">
        <v>1</v>
      </c>
      <c r="DJ23" s="6"/>
    </row>
    <row r="24" spans="1:114" ht="15.6" customHeight="1" x14ac:dyDescent="0.3">
      <c r="A24" s="150"/>
      <c r="B24" s="103" t="s">
        <v>638</v>
      </c>
      <c r="C24" s="104" t="s">
        <v>840</v>
      </c>
      <c r="D24" s="6"/>
      <c r="E24" s="6"/>
      <c r="F24" s="6"/>
      <c r="G24" s="6"/>
      <c r="H24" s="6"/>
      <c r="I24" s="6">
        <v>2</v>
      </c>
      <c r="J24" s="6"/>
      <c r="K24" s="6"/>
      <c r="L24" s="6">
        <v>1</v>
      </c>
      <c r="M24" s="6">
        <v>2</v>
      </c>
      <c r="N24" s="6">
        <v>3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9"/>
      <c r="AE24" s="6"/>
      <c r="AF24" s="6"/>
      <c r="AG24" s="6">
        <v>1</v>
      </c>
      <c r="AH24" s="6">
        <v>1</v>
      </c>
      <c r="AI24" s="6"/>
      <c r="AJ24" s="6">
        <v>2</v>
      </c>
      <c r="AK24" s="6"/>
      <c r="AL24" s="6"/>
      <c r="AM24" s="6"/>
      <c r="AN24" s="6">
        <v>2</v>
      </c>
      <c r="AO24" s="6"/>
      <c r="AP24" s="69"/>
      <c r="AQ24" s="6"/>
      <c r="AR24" s="6"/>
      <c r="AS24" s="6"/>
      <c r="AT24" s="6"/>
      <c r="AU24" s="6"/>
      <c r="AV24" s="6">
        <v>1</v>
      </c>
      <c r="AW24" s="6">
        <v>2</v>
      </c>
      <c r="AX24" s="6"/>
      <c r="AY24" s="6"/>
      <c r="AZ24" s="69">
        <v>2</v>
      </c>
      <c r="BA24" s="6"/>
      <c r="BB24" s="6">
        <v>2</v>
      </c>
      <c r="BC24" s="6"/>
      <c r="BD24" s="6"/>
      <c r="BE24" s="6">
        <v>1</v>
      </c>
      <c r="BF24" s="69"/>
      <c r="BG24" s="6">
        <v>26</v>
      </c>
      <c r="BH24" s="69">
        <v>23</v>
      </c>
      <c r="BI24" s="6"/>
      <c r="BJ24" s="6">
        <v>2</v>
      </c>
      <c r="BK24" s="69"/>
      <c r="BL24" s="6"/>
      <c r="BM24" s="6"/>
      <c r="BN24" s="6"/>
      <c r="BO24" s="6"/>
      <c r="BP24" s="6"/>
      <c r="BQ24" s="6"/>
      <c r="BR24" s="6">
        <v>2</v>
      </c>
      <c r="BS24" s="6">
        <v>3</v>
      </c>
      <c r="BT24" s="6"/>
      <c r="BU24" s="6">
        <v>1</v>
      </c>
      <c r="BV24" s="6">
        <v>6</v>
      </c>
      <c r="BW24" s="6"/>
      <c r="BX24" s="6">
        <v>2</v>
      </c>
      <c r="BY24" s="6"/>
      <c r="BZ24" s="6">
        <v>3</v>
      </c>
      <c r="CA24" s="6">
        <v>3</v>
      </c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>
        <v>10</v>
      </c>
      <c r="DE24" s="6"/>
      <c r="DF24" s="6"/>
      <c r="DG24" s="6"/>
      <c r="DH24" s="6"/>
      <c r="DI24" s="6"/>
      <c r="DJ24" s="6"/>
    </row>
    <row r="25" spans="1:114" ht="15.6" customHeight="1" x14ac:dyDescent="0.25">
      <c r="A25" s="150"/>
      <c r="B25" s="103" t="s">
        <v>639</v>
      </c>
      <c r="C25" s="103" t="s">
        <v>841</v>
      </c>
      <c r="D25" s="6"/>
      <c r="E25" s="6">
        <v>1</v>
      </c>
      <c r="F25" s="6"/>
      <c r="G25" s="6"/>
      <c r="H25" s="6"/>
      <c r="I25" s="6">
        <v>1</v>
      </c>
      <c r="J25" s="6"/>
      <c r="K25" s="6"/>
      <c r="L25" s="6"/>
      <c r="M25" s="6">
        <v>4</v>
      </c>
      <c r="N25" s="6">
        <v>1</v>
      </c>
      <c r="O25" s="6"/>
      <c r="P25" s="6"/>
      <c r="Q25" s="6"/>
      <c r="R25" s="6"/>
      <c r="S25" s="6"/>
      <c r="T25" s="6"/>
      <c r="U25" s="6"/>
      <c r="V25" s="6">
        <v>2</v>
      </c>
      <c r="W25" s="6"/>
      <c r="X25" s="6">
        <v>2</v>
      </c>
      <c r="Y25" s="6"/>
      <c r="Z25" s="6">
        <v>1</v>
      </c>
      <c r="AA25" s="6"/>
      <c r="AB25" s="6"/>
      <c r="AC25" s="6"/>
      <c r="AD25" s="69"/>
      <c r="AE25" s="6"/>
      <c r="AF25" s="6">
        <v>1</v>
      </c>
      <c r="AG25" s="6">
        <v>1</v>
      </c>
      <c r="AH25" s="6">
        <v>3</v>
      </c>
      <c r="AI25" s="6"/>
      <c r="AJ25" s="6">
        <v>2</v>
      </c>
      <c r="AK25" s="6"/>
      <c r="AL25" s="6"/>
      <c r="AM25" s="6"/>
      <c r="AN25" s="6"/>
      <c r="AO25" s="6"/>
      <c r="AP25" s="69"/>
      <c r="AQ25" s="6"/>
      <c r="AR25" s="6"/>
      <c r="AS25" s="6"/>
      <c r="AT25" s="6"/>
      <c r="AU25" s="6"/>
      <c r="AV25" s="6"/>
      <c r="AW25" s="6"/>
      <c r="AX25" s="6"/>
      <c r="AY25" s="6">
        <v>2</v>
      </c>
      <c r="AZ25" s="69">
        <v>4</v>
      </c>
      <c r="BA25" s="6"/>
      <c r="BB25" s="6"/>
      <c r="BC25" s="6"/>
      <c r="BD25" s="6"/>
      <c r="BE25" s="6">
        <v>2</v>
      </c>
      <c r="BF25" s="69"/>
      <c r="BG25" s="6">
        <v>24</v>
      </c>
      <c r="BH25" s="69">
        <v>10</v>
      </c>
      <c r="BI25" s="6"/>
      <c r="BJ25" s="6"/>
      <c r="BK25" s="69"/>
      <c r="BL25" s="6"/>
      <c r="BM25" s="6">
        <v>1</v>
      </c>
      <c r="BN25" s="6"/>
      <c r="BO25" s="6"/>
      <c r="BP25" s="6"/>
      <c r="BQ25" s="6"/>
      <c r="BR25" s="6">
        <v>2</v>
      </c>
      <c r="BS25" s="6">
        <v>3</v>
      </c>
      <c r="BT25" s="6"/>
      <c r="BU25" s="6">
        <v>1</v>
      </c>
      <c r="BV25" s="6">
        <v>3</v>
      </c>
      <c r="BW25" s="6"/>
      <c r="BX25" s="6">
        <v>1</v>
      </c>
      <c r="BY25" s="6"/>
      <c r="BZ25" s="6">
        <v>1</v>
      </c>
      <c r="CA25" s="6"/>
      <c r="CB25" s="6"/>
      <c r="CC25" s="6"/>
      <c r="CD25" s="6">
        <v>3</v>
      </c>
      <c r="CE25" s="6"/>
      <c r="CF25" s="6"/>
      <c r="CG25" s="6"/>
      <c r="CH25" s="6"/>
      <c r="CI25" s="6"/>
      <c r="CJ25" s="6">
        <v>3</v>
      </c>
      <c r="CK25" s="6">
        <v>3</v>
      </c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>
        <v>5</v>
      </c>
      <c r="DC25" s="6"/>
      <c r="DD25" s="6">
        <v>20</v>
      </c>
      <c r="DE25" s="6"/>
      <c r="DF25" s="6"/>
      <c r="DG25" s="6"/>
      <c r="DH25" s="6"/>
      <c r="DI25" s="6"/>
      <c r="DJ25" s="6"/>
    </row>
    <row r="26" spans="1:114" ht="15.6" customHeight="1" x14ac:dyDescent="0.25">
      <c r="A26" s="150"/>
      <c r="B26" s="103" t="s">
        <v>281</v>
      </c>
      <c r="C26" s="103" t="s">
        <v>844</v>
      </c>
      <c r="D26" s="6"/>
      <c r="E26" s="6"/>
      <c r="F26" s="6"/>
      <c r="G26" s="6"/>
      <c r="H26" s="6"/>
      <c r="I26" s="6"/>
      <c r="J26" s="6"/>
      <c r="K26" s="6"/>
      <c r="L26" s="6">
        <v>1</v>
      </c>
      <c r="M26" s="6">
        <v>2</v>
      </c>
      <c r="N26" s="6">
        <v>2</v>
      </c>
      <c r="O26" s="6">
        <v>1</v>
      </c>
      <c r="P26" s="6"/>
      <c r="Q26" s="6"/>
      <c r="R26" s="6"/>
      <c r="S26" s="6"/>
      <c r="T26" s="6"/>
      <c r="U26" s="6"/>
      <c r="V26" s="6">
        <v>1</v>
      </c>
      <c r="W26" s="6"/>
      <c r="X26" s="6"/>
      <c r="Y26" s="6"/>
      <c r="Z26" s="6"/>
      <c r="AA26" s="6"/>
      <c r="AB26" s="6"/>
      <c r="AC26" s="6"/>
      <c r="AD26" s="69"/>
      <c r="AE26" s="6"/>
      <c r="AF26" s="6"/>
      <c r="AG26" s="6"/>
      <c r="AH26" s="6"/>
      <c r="AI26" s="6"/>
      <c r="AJ26" s="6">
        <v>1</v>
      </c>
      <c r="AK26" s="6"/>
      <c r="AL26" s="6"/>
      <c r="AM26" s="6"/>
      <c r="AN26" s="6"/>
      <c r="AO26" s="6"/>
      <c r="AP26" s="69"/>
      <c r="AQ26" s="6"/>
      <c r="AR26" s="6"/>
      <c r="AS26" s="6"/>
      <c r="AT26" s="6">
        <v>2</v>
      </c>
      <c r="AU26" s="6"/>
      <c r="AV26" s="6"/>
      <c r="AW26" s="6">
        <v>1</v>
      </c>
      <c r="AX26" s="6">
        <v>1</v>
      </c>
      <c r="AY26" s="6">
        <v>1</v>
      </c>
      <c r="AZ26" s="69">
        <v>2</v>
      </c>
      <c r="BA26" s="6"/>
      <c r="BB26" s="6">
        <v>1</v>
      </c>
      <c r="BC26" s="6"/>
      <c r="BD26" s="6"/>
      <c r="BE26" s="6">
        <v>2</v>
      </c>
      <c r="BF26" s="69"/>
      <c r="BG26" s="6">
        <v>6</v>
      </c>
      <c r="BH26" s="69">
        <v>9</v>
      </c>
      <c r="BI26" s="6"/>
      <c r="BJ26" s="6">
        <v>1</v>
      </c>
      <c r="BK26" s="69"/>
      <c r="BL26" s="6"/>
      <c r="BM26" s="6"/>
      <c r="BN26" s="6">
        <v>3</v>
      </c>
      <c r="BO26" s="6"/>
      <c r="BP26" s="6"/>
      <c r="BQ26" s="6"/>
      <c r="BR26" s="6">
        <v>1</v>
      </c>
      <c r="BS26" s="6">
        <v>4</v>
      </c>
      <c r="BT26" s="6">
        <v>1</v>
      </c>
      <c r="BU26" s="6">
        <v>2</v>
      </c>
      <c r="BV26" s="6">
        <v>1</v>
      </c>
      <c r="BW26" s="6"/>
      <c r="BX26" s="6">
        <v>1</v>
      </c>
      <c r="BY26" s="6">
        <v>1</v>
      </c>
      <c r="BZ26" s="6">
        <v>5</v>
      </c>
      <c r="CA26" s="6">
        <v>1</v>
      </c>
      <c r="CB26" s="6">
        <v>1</v>
      </c>
      <c r="CC26" s="6"/>
      <c r="CD26" s="6">
        <v>1</v>
      </c>
      <c r="CE26" s="6">
        <v>1</v>
      </c>
      <c r="CF26" s="6"/>
      <c r="CG26" s="6"/>
      <c r="CH26" s="6"/>
      <c r="CI26" s="6"/>
      <c r="CJ26" s="6">
        <v>1</v>
      </c>
      <c r="CK26" s="6">
        <v>1</v>
      </c>
      <c r="CL26" s="6"/>
      <c r="CM26" s="6"/>
      <c r="CN26" s="6"/>
      <c r="CO26" s="6"/>
      <c r="CP26" s="6"/>
      <c r="CQ26" s="6"/>
      <c r="CR26" s="6"/>
      <c r="CS26" s="6">
        <v>1</v>
      </c>
      <c r="CT26" s="6"/>
      <c r="CU26" s="6">
        <v>1</v>
      </c>
      <c r="CV26" s="6"/>
      <c r="CW26" s="6"/>
      <c r="CX26" s="6"/>
      <c r="CY26" s="6"/>
      <c r="CZ26" s="6"/>
      <c r="DA26" s="6"/>
      <c r="DB26" s="6">
        <v>4</v>
      </c>
      <c r="DC26" s="6"/>
      <c r="DD26" s="6">
        <v>19</v>
      </c>
      <c r="DE26" s="6"/>
      <c r="DF26" s="6">
        <v>1</v>
      </c>
      <c r="DG26" s="6">
        <v>1</v>
      </c>
      <c r="DH26" s="6">
        <v>1</v>
      </c>
      <c r="DI26" s="6">
        <v>1</v>
      </c>
      <c r="DJ26" s="6"/>
    </row>
    <row r="27" spans="1:114" ht="15.6" customHeight="1" x14ac:dyDescent="0.25">
      <c r="A27" s="150"/>
      <c r="B27" s="103" t="s">
        <v>283</v>
      </c>
      <c r="C27" s="103" t="s">
        <v>845</v>
      </c>
      <c r="D27" s="6"/>
      <c r="E27" s="6"/>
      <c r="F27" s="6"/>
      <c r="G27" s="6">
        <v>1</v>
      </c>
      <c r="H27" s="6"/>
      <c r="I27" s="6">
        <v>2</v>
      </c>
      <c r="J27" s="6"/>
      <c r="K27" s="6"/>
      <c r="L27" s="6"/>
      <c r="M27" s="6">
        <v>6</v>
      </c>
      <c r="N27" s="6">
        <v>2</v>
      </c>
      <c r="O27" s="6"/>
      <c r="P27" s="6"/>
      <c r="Q27" s="6"/>
      <c r="R27" s="6"/>
      <c r="S27" s="6"/>
      <c r="T27" s="6"/>
      <c r="U27" s="6">
        <v>1</v>
      </c>
      <c r="V27" s="6"/>
      <c r="W27" s="6"/>
      <c r="X27" s="6"/>
      <c r="Y27" s="6"/>
      <c r="Z27" s="6">
        <v>1</v>
      </c>
      <c r="AA27" s="6"/>
      <c r="AB27" s="6"/>
      <c r="AC27" s="6"/>
      <c r="AD27" s="69"/>
      <c r="AE27" s="6"/>
      <c r="AF27" s="6"/>
      <c r="AG27" s="6">
        <v>1</v>
      </c>
      <c r="AH27" s="6">
        <v>2</v>
      </c>
      <c r="AI27" s="6"/>
      <c r="AJ27" s="6">
        <v>1</v>
      </c>
      <c r="AK27" s="6"/>
      <c r="AL27" s="6">
        <v>1</v>
      </c>
      <c r="AM27" s="6"/>
      <c r="AN27" s="6">
        <v>1</v>
      </c>
      <c r="AO27" s="6"/>
      <c r="AP27" s="69">
        <v>1</v>
      </c>
      <c r="AQ27" s="6"/>
      <c r="AR27" s="6"/>
      <c r="AS27" s="6"/>
      <c r="AT27" s="6"/>
      <c r="AU27" s="6"/>
      <c r="AV27" s="6"/>
      <c r="AW27" s="6"/>
      <c r="AX27" s="6">
        <v>2</v>
      </c>
      <c r="AY27" s="6">
        <v>2</v>
      </c>
      <c r="AZ27" s="69">
        <v>7</v>
      </c>
      <c r="BA27" s="6"/>
      <c r="BB27" s="6">
        <v>1</v>
      </c>
      <c r="BC27" s="6"/>
      <c r="BD27" s="6"/>
      <c r="BE27" s="6">
        <v>2</v>
      </c>
      <c r="BF27" s="69"/>
      <c r="BG27" s="6">
        <v>17</v>
      </c>
      <c r="BH27" s="69">
        <v>16</v>
      </c>
      <c r="BI27" s="6"/>
      <c r="BJ27" s="6"/>
      <c r="BK27" s="69"/>
      <c r="BL27" s="6"/>
      <c r="BM27" s="6"/>
      <c r="BN27" s="6"/>
      <c r="BO27" s="6"/>
      <c r="BP27" s="6"/>
      <c r="BQ27" s="6"/>
      <c r="BR27" s="6">
        <v>1</v>
      </c>
      <c r="BS27" s="6">
        <v>3</v>
      </c>
      <c r="BT27" s="6"/>
      <c r="BU27" s="6">
        <v>2</v>
      </c>
      <c r="BV27" s="6">
        <v>6</v>
      </c>
      <c r="BW27" s="6"/>
      <c r="BX27" s="6">
        <v>1</v>
      </c>
      <c r="BY27" s="6"/>
      <c r="BZ27" s="6">
        <v>3</v>
      </c>
      <c r="CA27" s="6"/>
      <c r="CB27" s="6">
        <v>2</v>
      </c>
      <c r="CC27" s="6"/>
      <c r="CD27" s="6">
        <v>2</v>
      </c>
      <c r="CE27" s="6">
        <v>1</v>
      </c>
      <c r="CF27" s="6"/>
      <c r="CG27" s="6"/>
      <c r="CH27" s="6"/>
      <c r="CI27" s="6"/>
      <c r="CJ27" s="6">
        <v>1</v>
      </c>
      <c r="CK27" s="6">
        <v>1</v>
      </c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>
        <v>10</v>
      </c>
      <c r="DC27" s="6"/>
      <c r="DD27" s="6">
        <v>24</v>
      </c>
      <c r="DE27" s="6"/>
      <c r="DF27" s="6"/>
      <c r="DG27" s="6"/>
      <c r="DH27" s="6"/>
      <c r="DI27" s="6"/>
      <c r="DJ27" s="6"/>
    </row>
    <row r="28" spans="1:114" ht="15.6" customHeight="1" x14ac:dyDescent="0.25">
      <c r="A28" s="150"/>
      <c r="B28" s="103" t="s">
        <v>289</v>
      </c>
      <c r="C28" s="103" t="s">
        <v>848</v>
      </c>
      <c r="D28" s="6"/>
      <c r="E28" s="6"/>
      <c r="F28" s="6"/>
      <c r="G28" s="6"/>
      <c r="H28" s="6"/>
      <c r="I28" s="6"/>
      <c r="J28" s="6"/>
      <c r="K28" s="6"/>
      <c r="L28" s="6"/>
      <c r="M28" s="6">
        <v>6</v>
      </c>
      <c r="N28" s="6">
        <v>1</v>
      </c>
      <c r="O28" s="6">
        <v>4</v>
      </c>
      <c r="P28" s="6"/>
      <c r="Q28" s="6"/>
      <c r="R28" s="6"/>
      <c r="S28" s="6"/>
      <c r="T28" s="6"/>
      <c r="U28" s="6"/>
      <c r="V28" s="6"/>
      <c r="W28" s="6"/>
      <c r="X28" s="6"/>
      <c r="Y28" s="6">
        <v>1</v>
      </c>
      <c r="Z28" s="6"/>
      <c r="AA28" s="6"/>
      <c r="AB28" s="6"/>
      <c r="AC28" s="6"/>
      <c r="AD28" s="69"/>
      <c r="AE28" s="6"/>
      <c r="AF28" s="6"/>
      <c r="AG28" s="6"/>
      <c r="AH28" s="6">
        <v>1</v>
      </c>
      <c r="AI28" s="6"/>
      <c r="AJ28" s="6">
        <v>2</v>
      </c>
      <c r="AK28" s="6"/>
      <c r="AL28" s="6"/>
      <c r="AM28" s="6"/>
      <c r="AN28" s="6"/>
      <c r="AO28" s="6"/>
      <c r="AP28" s="69">
        <v>1</v>
      </c>
      <c r="AQ28" s="6"/>
      <c r="AR28" s="6">
        <v>1</v>
      </c>
      <c r="AS28" s="6"/>
      <c r="AT28" s="6"/>
      <c r="AU28" s="6"/>
      <c r="AV28" s="6"/>
      <c r="AW28" s="6"/>
      <c r="AX28" s="6">
        <v>1</v>
      </c>
      <c r="AY28" s="6">
        <v>1</v>
      </c>
      <c r="AZ28" s="69">
        <v>2</v>
      </c>
      <c r="BA28" s="6">
        <v>1</v>
      </c>
      <c r="BB28" s="6"/>
      <c r="BC28" s="6"/>
      <c r="BD28" s="6">
        <v>2</v>
      </c>
      <c r="BE28" s="6">
        <v>2</v>
      </c>
      <c r="BF28" s="69"/>
      <c r="BG28" s="6">
        <v>5</v>
      </c>
      <c r="BH28" s="69">
        <v>16</v>
      </c>
      <c r="BI28" s="6"/>
      <c r="BJ28" s="6">
        <v>1</v>
      </c>
      <c r="BK28" s="69"/>
      <c r="BL28" s="6"/>
      <c r="BM28" s="6"/>
      <c r="BN28" s="6"/>
      <c r="BO28" s="6"/>
      <c r="BP28" s="6"/>
      <c r="BQ28" s="6"/>
      <c r="BR28" s="6">
        <v>2</v>
      </c>
      <c r="BS28" s="6">
        <v>2</v>
      </c>
      <c r="BT28" s="6">
        <v>1</v>
      </c>
      <c r="BU28" s="6">
        <v>1</v>
      </c>
      <c r="BV28" s="6">
        <v>4</v>
      </c>
      <c r="BW28" s="6"/>
      <c r="BX28" s="6"/>
      <c r="BY28" s="6"/>
      <c r="BZ28" s="6">
        <v>4</v>
      </c>
      <c r="CA28" s="6"/>
      <c r="CB28" s="6">
        <v>1</v>
      </c>
      <c r="CC28" s="6"/>
      <c r="CD28" s="6"/>
      <c r="CE28" s="6">
        <v>2</v>
      </c>
      <c r="CF28" s="6"/>
      <c r="CG28" s="6"/>
      <c r="CH28" s="6"/>
      <c r="CI28" s="6"/>
      <c r="CJ28" s="6">
        <v>2</v>
      </c>
      <c r="CK28" s="6">
        <v>2</v>
      </c>
      <c r="CL28" s="6">
        <v>1</v>
      </c>
      <c r="CM28" s="6"/>
      <c r="CN28" s="6"/>
      <c r="CO28" s="6"/>
      <c r="CP28" s="6"/>
      <c r="CQ28" s="6"/>
      <c r="CR28" s="6"/>
      <c r="CS28" s="6"/>
      <c r="CT28" s="6"/>
      <c r="CU28" s="6">
        <v>2</v>
      </c>
      <c r="CV28" s="6"/>
      <c r="CW28" s="6"/>
      <c r="CX28" s="6"/>
      <c r="CY28" s="6"/>
      <c r="CZ28" s="6"/>
      <c r="DA28" s="6"/>
      <c r="DB28" s="6">
        <v>9</v>
      </c>
      <c r="DC28" s="6"/>
      <c r="DD28" s="6">
        <v>15</v>
      </c>
      <c r="DE28" s="6"/>
      <c r="DF28" s="6"/>
      <c r="DG28" s="6"/>
      <c r="DH28" s="6"/>
      <c r="DI28" s="6"/>
      <c r="DJ28" s="6"/>
    </row>
    <row r="29" spans="1:114" ht="15.6" customHeight="1" x14ac:dyDescent="0.25">
      <c r="A29" s="150"/>
      <c r="B29" s="103" t="s">
        <v>297</v>
      </c>
      <c r="C29" s="103" t="s">
        <v>852</v>
      </c>
      <c r="D29" s="6"/>
      <c r="E29" s="6">
        <v>1</v>
      </c>
      <c r="F29" s="6"/>
      <c r="G29" s="6"/>
      <c r="H29" s="6">
        <v>1</v>
      </c>
      <c r="I29" s="6"/>
      <c r="J29" s="6"/>
      <c r="K29" s="6"/>
      <c r="L29" s="6">
        <v>1</v>
      </c>
      <c r="M29" s="6">
        <v>7</v>
      </c>
      <c r="N29" s="6"/>
      <c r="O29" s="6">
        <v>1</v>
      </c>
      <c r="P29" s="6"/>
      <c r="Q29" s="6"/>
      <c r="R29" s="6"/>
      <c r="S29" s="6"/>
      <c r="T29" s="6"/>
      <c r="U29" s="6">
        <v>1</v>
      </c>
      <c r="V29" s="6"/>
      <c r="W29" s="6"/>
      <c r="X29" s="6"/>
      <c r="Y29" s="6">
        <v>1</v>
      </c>
      <c r="Z29" s="6"/>
      <c r="AA29" s="6"/>
      <c r="AB29" s="6"/>
      <c r="AC29" s="6"/>
      <c r="AD29" s="69"/>
      <c r="AE29" s="6"/>
      <c r="AF29" s="6"/>
      <c r="AG29" s="6"/>
      <c r="AH29" s="6"/>
      <c r="AI29" s="6"/>
      <c r="AJ29" s="6"/>
      <c r="AK29" s="6"/>
      <c r="AL29" s="6"/>
      <c r="AM29" s="6"/>
      <c r="AN29" s="6">
        <v>1</v>
      </c>
      <c r="AO29" s="6"/>
      <c r="AP29" s="69"/>
      <c r="AQ29" s="6"/>
      <c r="AR29" s="6">
        <v>2</v>
      </c>
      <c r="AS29" s="6"/>
      <c r="AT29" s="6">
        <v>1</v>
      </c>
      <c r="AU29" s="6"/>
      <c r="AV29" s="6"/>
      <c r="AW29" s="6"/>
      <c r="AX29" s="6">
        <v>2</v>
      </c>
      <c r="AY29" s="6">
        <v>2</v>
      </c>
      <c r="AZ29" s="69">
        <v>6</v>
      </c>
      <c r="BA29" s="6">
        <v>1</v>
      </c>
      <c r="BB29" s="6"/>
      <c r="BC29" s="6"/>
      <c r="BD29" s="6"/>
      <c r="BE29" s="6"/>
      <c r="BF29" s="69"/>
      <c r="BG29" s="6">
        <v>5</v>
      </c>
      <c r="BH29" s="69">
        <v>12</v>
      </c>
      <c r="BI29" s="6">
        <v>1</v>
      </c>
      <c r="BJ29" s="6"/>
      <c r="BK29" s="69"/>
      <c r="BL29" s="6"/>
      <c r="BM29" s="6"/>
      <c r="BN29" s="6"/>
      <c r="BO29" s="6"/>
      <c r="BP29" s="6"/>
      <c r="BQ29" s="6"/>
      <c r="BR29" s="6"/>
      <c r="BS29" s="6">
        <v>2</v>
      </c>
      <c r="BT29" s="6"/>
      <c r="BU29" s="6"/>
      <c r="BV29" s="6"/>
      <c r="BW29" s="6"/>
      <c r="BX29" s="6">
        <v>1</v>
      </c>
      <c r="BY29" s="6"/>
      <c r="BZ29" s="6">
        <v>6</v>
      </c>
      <c r="CA29" s="6">
        <v>1</v>
      </c>
      <c r="CB29" s="6">
        <v>2</v>
      </c>
      <c r="CC29" s="6"/>
      <c r="CD29" s="6">
        <v>1</v>
      </c>
      <c r="CE29" s="6"/>
      <c r="CF29" s="6"/>
      <c r="CG29" s="6">
        <v>3</v>
      </c>
      <c r="CH29" s="6"/>
      <c r="CI29" s="6"/>
      <c r="CJ29" s="6">
        <v>1</v>
      </c>
      <c r="CK29" s="6">
        <v>1</v>
      </c>
      <c r="CL29" s="6">
        <v>2</v>
      </c>
      <c r="CM29" s="6"/>
      <c r="CN29" s="6"/>
      <c r="CO29" s="6"/>
      <c r="CP29" s="6"/>
      <c r="CQ29" s="6">
        <v>2</v>
      </c>
      <c r="CR29" s="6"/>
      <c r="CS29" s="6">
        <v>1</v>
      </c>
      <c r="CT29" s="6"/>
      <c r="CU29" s="6"/>
      <c r="CV29" s="6"/>
      <c r="CW29" s="6"/>
      <c r="CX29" s="6"/>
      <c r="CY29" s="6"/>
      <c r="CZ29" s="6"/>
      <c r="DA29" s="6"/>
      <c r="DB29" s="6">
        <v>6</v>
      </c>
      <c r="DC29" s="6"/>
      <c r="DD29" s="6">
        <v>31</v>
      </c>
      <c r="DE29" s="6"/>
      <c r="DF29" s="6"/>
      <c r="DG29" s="6"/>
      <c r="DH29" s="6"/>
      <c r="DI29" s="6"/>
      <c r="DJ29" s="6">
        <v>1</v>
      </c>
    </row>
    <row r="30" spans="1:114" ht="15.6" customHeight="1" x14ac:dyDescent="0.25">
      <c r="A30" s="150"/>
      <c r="B30" s="103" t="s">
        <v>314</v>
      </c>
      <c r="C30" s="103" t="s">
        <v>860</v>
      </c>
      <c r="D30" s="6"/>
      <c r="E30" s="6">
        <v>1</v>
      </c>
      <c r="F30" s="6">
        <v>1</v>
      </c>
      <c r="G30" s="6"/>
      <c r="H30" s="6">
        <v>1</v>
      </c>
      <c r="I30" s="6"/>
      <c r="J30" s="6"/>
      <c r="K30" s="6"/>
      <c r="L30" s="6">
        <v>1</v>
      </c>
      <c r="M30" s="6">
        <v>2</v>
      </c>
      <c r="N30" s="6"/>
      <c r="O30" s="6">
        <v>1</v>
      </c>
      <c r="P30" s="6"/>
      <c r="Q30" s="6"/>
      <c r="R30" s="6"/>
      <c r="S30" s="6"/>
      <c r="T30" s="6"/>
      <c r="U30" s="6">
        <v>2</v>
      </c>
      <c r="V30" s="6"/>
      <c r="W30" s="6"/>
      <c r="X30" s="6">
        <v>1</v>
      </c>
      <c r="Y30" s="6"/>
      <c r="Z30" s="6">
        <v>1</v>
      </c>
      <c r="AA30" s="6"/>
      <c r="AB30" s="6"/>
      <c r="AC30" s="6"/>
      <c r="AD30" s="69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9"/>
      <c r="AQ30" s="6"/>
      <c r="AR30" s="6">
        <v>1</v>
      </c>
      <c r="AS30" s="6"/>
      <c r="AT30" s="6"/>
      <c r="AU30" s="6"/>
      <c r="AV30" s="6"/>
      <c r="AW30" s="6"/>
      <c r="AX30" s="6"/>
      <c r="AY30" s="6"/>
      <c r="AZ30" s="69">
        <v>3</v>
      </c>
      <c r="BA30" s="6"/>
      <c r="BB30" s="6"/>
      <c r="BC30" s="6"/>
      <c r="BD30" s="6"/>
      <c r="BE30" s="6"/>
      <c r="BF30" s="69"/>
      <c r="BG30" s="6">
        <v>13</v>
      </c>
      <c r="BH30" s="69">
        <v>15</v>
      </c>
      <c r="BI30" s="6"/>
      <c r="BJ30" s="6"/>
      <c r="BK30" s="69"/>
      <c r="BL30" s="6"/>
      <c r="BM30" s="6"/>
      <c r="BN30" s="6"/>
      <c r="BO30" s="6"/>
      <c r="BP30" s="6"/>
      <c r="BQ30" s="6"/>
      <c r="BR30" s="6"/>
      <c r="BS30" s="6">
        <v>2</v>
      </c>
      <c r="BT30" s="6"/>
      <c r="BU30" s="6"/>
      <c r="BV30" s="6">
        <v>1</v>
      </c>
      <c r="BW30" s="6"/>
      <c r="BX30" s="6"/>
      <c r="BY30" s="6">
        <v>1</v>
      </c>
      <c r="BZ30" s="6">
        <v>9</v>
      </c>
      <c r="CA30" s="6"/>
      <c r="CB30" s="6"/>
      <c r="CC30" s="6"/>
      <c r="CD30" s="6">
        <v>1</v>
      </c>
      <c r="CE30" s="6"/>
      <c r="CF30" s="6"/>
      <c r="CG30" s="6">
        <v>1</v>
      </c>
      <c r="CH30" s="6"/>
      <c r="CI30" s="6"/>
      <c r="CJ30" s="6"/>
      <c r="CK30" s="6"/>
      <c r="CL30" s="6">
        <v>1</v>
      </c>
      <c r="CM30" s="6">
        <v>1</v>
      </c>
      <c r="CN30" s="6"/>
      <c r="CO30" s="6"/>
      <c r="CP30" s="6"/>
      <c r="CQ30" s="6"/>
      <c r="CR30" s="6"/>
      <c r="CS30" s="6">
        <v>2</v>
      </c>
      <c r="CT30" s="6"/>
      <c r="CU30" s="6"/>
      <c r="CV30" s="6"/>
      <c r="CW30" s="6"/>
      <c r="CX30" s="6"/>
      <c r="CY30" s="6"/>
      <c r="CZ30" s="6"/>
      <c r="DA30" s="6"/>
      <c r="DB30" s="6"/>
      <c r="DC30" s="6">
        <v>1</v>
      </c>
      <c r="DD30" s="6">
        <v>26</v>
      </c>
      <c r="DE30" s="6"/>
      <c r="DF30" s="6"/>
      <c r="DG30" s="6"/>
      <c r="DH30" s="6"/>
      <c r="DI30" s="6"/>
      <c r="DJ30" s="6"/>
    </row>
    <row r="31" spans="1:114" ht="15.6" customHeight="1" x14ac:dyDescent="0.25">
      <c r="A31" s="150"/>
      <c r="B31" s="103" t="s">
        <v>328</v>
      </c>
      <c r="C31" s="103" t="s">
        <v>867</v>
      </c>
      <c r="D31" s="6"/>
      <c r="E31" s="6"/>
      <c r="F31" s="6"/>
      <c r="G31" s="6"/>
      <c r="H31" s="6"/>
      <c r="I31" s="6"/>
      <c r="J31" s="6"/>
      <c r="K31" s="6"/>
      <c r="L31" s="6">
        <v>2</v>
      </c>
      <c r="M31" s="6">
        <v>3</v>
      </c>
      <c r="N31" s="6"/>
      <c r="O31" s="6">
        <v>1</v>
      </c>
      <c r="P31" s="6"/>
      <c r="Q31" s="6"/>
      <c r="R31" s="6"/>
      <c r="S31" s="6"/>
      <c r="T31" s="6"/>
      <c r="U31" s="6"/>
      <c r="V31" s="6"/>
      <c r="W31" s="6"/>
      <c r="X31" s="6">
        <v>1</v>
      </c>
      <c r="Y31" s="6"/>
      <c r="Z31" s="6">
        <v>1</v>
      </c>
      <c r="AA31" s="6"/>
      <c r="AB31" s="6"/>
      <c r="AC31" s="6"/>
      <c r="AD31" s="69"/>
      <c r="AE31" s="6"/>
      <c r="AF31" s="6"/>
      <c r="AG31" s="6"/>
      <c r="AH31" s="6"/>
      <c r="AI31" s="6"/>
      <c r="AJ31" s="6"/>
      <c r="AK31" s="6"/>
      <c r="AL31" s="6"/>
      <c r="AM31" s="6"/>
      <c r="AN31" s="6">
        <v>1</v>
      </c>
      <c r="AO31" s="6"/>
      <c r="AP31" s="69"/>
      <c r="AQ31" s="6"/>
      <c r="AR31" s="6">
        <v>1</v>
      </c>
      <c r="AS31" s="6"/>
      <c r="AT31" s="6">
        <v>1</v>
      </c>
      <c r="AU31" s="6">
        <v>1</v>
      </c>
      <c r="AV31" s="6"/>
      <c r="AW31" s="6">
        <v>1</v>
      </c>
      <c r="AX31" s="6">
        <v>3</v>
      </c>
      <c r="AY31" s="6">
        <v>3</v>
      </c>
      <c r="AZ31" s="69">
        <v>5</v>
      </c>
      <c r="BA31" s="6"/>
      <c r="BB31" s="6"/>
      <c r="BC31" s="6"/>
      <c r="BD31" s="6"/>
      <c r="BE31" s="6"/>
      <c r="BF31" s="69"/>
      <c r="BG31" s="6">
        <v>16</v>
      </c>
      <c r="BH31" s="69">
        <v>16</v>
      </c>
      <c r="BI31" s="6"/>
      <c r="BJ31" s="6">
        <v>1</v>
      </c>
      <c r="BK31" s="69"/>
      <c r="BL31" s="6"/>
      <c r="BM31" s="6"/>
      <c r="BN31" s="6"/>
      <c r="BO31" s="6"/>
      <c r="BP31" s="6"/>
      <c r="BQ31" s="6"/>
      <c r="BR31" s="6"/>
      <c r="BS31" s="6">
        <v>2</v>
      </c>
      <c r="BT31" s="6">
        <v>1</v>
      </c>
      <c r="BU31" s="6"/>
      <c r="BV31" s="6"/>
      <c r="BW31" s="6"/>
      <c r="BX31" s="6"/>
      <c r="BY31" s="6"/>
      <c r="BZ31" s="6">
        <v>8</v>
      </c>
      <c r="CA31" s="6"/>
      <c r="CB31" s="6">
        <v>3</v>
      </c>
      <c r="CC31" s="6"/>
      <c r="CD31" s="6"/>
      <c r="CE31" s="6"/>
      <c r="CF31" s="6"/>
      <c r="CG31" s="6">
        <v>1</v>
      </c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>
        <v>3</v>
      </c>
      <c r="CT31" s="6"/>
      <c r="CU31" s="6"/>
      <c r="CV31" s="6"/>
      <c r="CW31" s="6"/>
      <c r="CX31" s="6"/>
      <c r="CY31" s="6"/>
      <c r="CZ31" s="6"/>
      <c r="DA31" s="6"/>
      <c r="DB31" s="6">
        <v>1</v>
      </c>
      <c r="DC31" s="6"/>
      <c r="DD31" s="6">
        <v>22</v>
      </c>
      <c r="DE31" s="6"/>
      <c r="DF31" s="6"/>
      <c r="DG31" s="6"/>
      <c r="DH31" s="6"/>
      <c r="DI31" s="6"/>
      <c r="DJ31" s="6"/>
    </row>
    <row r="32" spans="1:114" ht="15.6" customHeight="1" x14ac:dyDescent="0.25">
      <c r="A32" s="150"/>
      <c r="B32" s="103" t="s">
        <v>344</v>
      </c>
      <c r="C32" s="103" t="s">
        <v>875</v>
      </c>
      <c r="D32" s="6"/>
      <c r="E32" s="6"/>
      <c r="F32" s="6"/>
      <c r="G32" s="6"/>
      <c r="H32" s="6"/>
      <c r="I32" s="6"/>
      <c r="J32" s="6"/>
      <c r="K32" s="6"/>
      <c r="L32" s="6">
        <v>2</v>
      </c>
      <c r="M32" s="6">
        <v>4</v>
      </c>
      <c r="N32" s="6">
        <v>3</v>
      </c>
      <c r="O32" s="6">
        <v>3</v>
      </c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9"/>
      <c r="AE32" s="6"/>
      <c r="AF32" s="6">
        <v>1</v>
      </c>
      <c r="AG32" s="6"/>
      <c r="AH32" s="6">
        <v>3</v>
      </c>
      <c r="AI32" s="6"/>
      <c r="AJ32" s="6">
        <v>1</v>
      </c>
      <c r="AK32" s="6"/>
      <c r="AL32" s="6"/>
      <c r="AM32" s="6"/>
      <c r="AN32" s="6">
        <v>1</v>
      </c>
      <c r="AO32" s="6"/>
      <c r="AP32" s="69"/>
      <c r="AQ32" s="6"/>
      <c r="AR32" s="6"/>
      <c r="AS32" s="6"/>
      <c r="AT32" s="6"/>
      <c r="AU32" s="6">
        <v>1</v>
      </c>
      <c r="AV32" s="6"/>
      <c r="AW32" s="6"/>
      <c r="AX32" s="6"/>
      <c r="AY32" s="6"/>
      <c r="AZ32" s="69">
        <v>5</v>
      </c>
      <c r="BA32" s="6"/>
      <c r="BB32" s="6"/>
      <c r="BC32" s="6"/>
      <c r="BD32" s="6">
        <v>1</v>
      </c>
      <c r="BE32" s="6"/>
      <c r="BF32" s="69"/>
      <c r="BG32" s="6">
        <v>3</v>
      </c>
      <c r="BH32" s="69">
        <v>11</v>
      </c>
      <c r="BI32" s="6"/>
      <c r="BJ32" s="6"/>
      <c r="BK32" s="69"/>
      <c r="BL32" s="6"/>
      <c r="BM32" s="6"/>
      <c r="BN32" s="6"/>
      <c r="BO32" s="6"/>
      <c r="BP32" s="6"/>
      <c r="BQ32" s="6"/>
      <c r="BR32" s="6">
        <v>1</v>
      </c>
      <c r="BS32" s="6">
        <v>3</v>
      </c>
      <c r="BT32" s="6"/>
      <c r="BU32" s="6">
        <v>2</v>
      </c>
      <c r="BV32" s="6">
        <v>2</v>
      </c>
      <c r="BW32" s="6"/>
      <c r="BX32" s="6"/>
      <c r="BY32" s="6"/>
      <c r="BZ32" s="6"/>
      <c r="CA32" s="6"/>
      <c r="CB32" s="6"/>
      <c r="CC32" s="6"/>
      <c r="CD32" s="6"/>
      <c r="CE32" s="6">
        <v>1</v>
      </c>
      <c r="CF32" s="6"/>
      <c r="CG32" s="6"/>
      <c r="CH32" s="6"/>
      <c r="CI32" s="6">
        <v>1</v>
      </c>
      <c r="CJ32" s="6">
        <v>1</v>
      </c>
      <c r="CK32" s="6">
        <v>1</v>
      </c>
      <c r="CL32" s="6"/>
      <c r="CM32" s="6"/>
      <c r="CN32" s="6"/>
      <c r="CO32" s="6"/>
      <c r="CP32" s="6"/>
      <c r="CQ32" s="6"/>
      <c r="CR32" s="6"/>
      <c r="CS32" s="6">
        <v>1</v>
      </c>
      <c r="CT32" s="6"/>
      <c r="CU32" s="6"/>
      <c r="CV32" s="6"/>
      <c r="CW32" s="6"/>
      <c r="CX32" s="6"/>
      <c r="CY32" s="6">
        <v>1</v>
      </c>
      <c r="CZ32" s="6"/>
      <c r="DA32" s="6"/>
      <c r="DB32" s="6">
        <v>6</v>
      </c>
      <c r="DC32" s="6">
        <v>2</v>
      </c>
      <c r="DD32" s="6">
        <v>25</v>
      </c>
      <c r="DE32" s="6"/>
      <c r="DF32" s="6">
        <v>1</v>
      </c>
      <c r="DG32" s="6">
        <v>1</v>
      </c>
      <c r="DH32" s="6">
        <v>1</v>
      </c>
      <c r="DI32" s="6">
        <v>1</v>
      </c>
      <c r="DJ32" s="6"/>
    </row>
    <row r="33" spans="1:114" ht="15.6" customHeight="1" x14ac:dyDescent="0.25">
      <c r="A33" s="150"/>
      <c r="B33" s="103" t="s">
        <v>366</v>
      </c>
      <c r="C33" s="103" t="s">
        <v>886</v>
      </c>
      <c r="D33" s="6"/>
      <c r="E33" s="6">
        <v>1</v>
      </c>
      <c r="F33" s="6"/>
      <c r="G33" s="6"/>
      <c r="H33" s="6"/>
      <c r="I33" s="6"/>
      <c r="J33" s="6"/>
      <c r="K33" s="6"/>
      <c r="L33" s="6">
        <v>2</v>
      </c>
      <c r="M33" s="6">
        <v>5</v>
      </c>
      <c r="N33" s="6">
        <v>2</v>
      </c>
      <c r="O33" s="6">
        <v>3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9"/>
      <c r="AE33" s="6"/>
      <c r="AF33" s="6">
        <v>1</v>
      </c>
      <c r="AG33" s="6"/>
      <c r="AH33" s="6">
        <v>2</v>
      </c>
      <c r="AI33" s="6"/>
      <c r="AJ33" s="6">
        <v>1</v>
      </c>
      <c r="AK33" s="6"/>
      <c r="AL33" s="6"/>
      <c r="AM33" s="6"/>
      <c r="AN33" s="6">
        <v>1</v>
      </c>
      <c r="AO33" s="6"/>
      <c r="AP33" s="69"/>
      <c r="AQ33" s="6"/>
      <c r="AR33" s="6">
        <v>1</v>
      </c>
      <c r="AS33" s="6"/>
      <c r="AT33" s="6">
        <v>1</v>
      </c>
      <c r="AU33" s="6"/>
      <c r="AV33" s="6"/>
      <c r="AW33" s="6"/>
      <c r="AX33" s="6"/>
      <c r="AY33" s="6"/>
      <c r="AZ33" s="69">
        <v>6</v>
      </c>
      <c r="BA33" s="6"/>
      <c r="BB33" s="6">
        <v>1</v>
      </c>
      <c r="BC33" s="6"/>
      <c r="BD33" s="6">
        <v>1</v>
      </c>
      <c r="BE33" s="6"/>
      <c r="BF33" s="69"/>
      <c r="BG33" s="6">
        <v>11</v>
      </c>
      <c r="BH33" s="69">
        <v>12</v>
      </c>
      <c r="BI33" s="6"/>
      <c r="BJ33" s="6"/>
      <c r="BK33" s="69"/>
      <c r="BL33" s="6"/>
      <c r="BM33" s="6"/>
      <c r="BN33" s="6"/>
      <c r="BO33" s="6"/>
      <c r="BP33" s="6"/>
      <c r="BQ33" s="6"/>
      <c r="BR33" s="6">
        <v>1</v>
      </c>
      <c r="BS33" s="6">
        <v>3</v>
      </c>
      <c r="BT33" s="6"/>
      <c r="BU33" s="6">
        <v>2</v>
      </c>
      <c r="BV33" s="6">
        <v>2</v>
      </c>
      <c r="BW33" s="6"/>
      <c r="BX33" s="6">
        <v>1</v>
      </c>
      <c r="BY33" s="6"/>
      <c r="BZ33" s="6">
        <v>2</v>
      </c>
      <c r="CA33" s="6">
        <v>1</v>
      </c>
      <c r="CB33" s="6"/>
      <c r="CC33" s="6"/>
      <c r="CD33" s="6">
        <v>1</v>
      </c>
      <c r="CE33" s="6">
        <v>1</v>
      </c>
      <c r="CF33" s="6"/>
      <c r="CG33" s="6"/>
      <c r="CH33" s="6"/>
      <c r="CI33" s="6">
        <v>1</v>
      </c>
      <c r="CJ33" s="6">
        <v>2</v>
      </c>
      <c r="CK33" s="6">
        <v>2</v>
      </c>
      <c r="CL33" s="6"/>
      <c r="CM33" s="6"/>
      <c r="CN33" s="6"/>
      <c r="CO33" s="6"/>
      <c r="CP33" s="6"/>
      <c r="CQ33" s="6"/>
      <c r="CR33" s="6"/>
      <c r="CS33" s="6">
        <v>1</v>
      </c>
      <c r="CT33" s="6"/>
      <c r="CU33" s="6"/>
      <c r="CV33" s="6"/>
      <c r="CW33" s="6"/>
      <c r="CX33" s="6"/>
      <c r="CY33" s="6">
        <v>1</v>
      </c>
      <c r="CZ33" s="6"/>
      <c r="DA33" s="6"/>
      <c r="DB33" s="6">
        <v>5</v>
      </c>
      <c r="DC33" s="6">
        <v>2</v>
      </c>
      <c r="DD33" s="6">
        <v>24</v>
      </c>
      <c r="DE33" s="6"/>
      <c r="DF33" s="6">
        <v>1</v>
      </c>
      <c r="DG33" s="6">
        <v>1</v>
      </c>
      <c r="DH33" s="6">
        <v>1</v>
      </c>
      <c r="DI33" s="6">
        <v>1</v>
      </c>
      <c r="DJ33" s="6"/>
    </row>
    <row r="34" spans="1:114" ht="15.6" customHeight="1" x14ac:dyDescent="0.3">
      <c r="A34" s="150"/>
      <c r="B34" s="103" t="s">
        <v>382</v>
      </c>
      <c r="C34" s="104" t="s">
        <v>894</v>
      </c>
      <c r="D34" s="6"/>
      <c r="E34" s="6"/>
      <c r="F34" s="6"/>
      <c r="G34" s="6"/>
      <c r="H34" s="6"/>
      <c r="I34" s="6"/>
      <c r="J34" s="6"/>
      <c r="K34" s="6"/>
      <c r="L34" s="6">
        <v>2</v>
      </c>
      <c r="M34" s="6">
        <v>4</v>
      </c>
      <c r="N34" s="6">
        <v>3</v>
      </c>
      <c r="O34" s="6">
        <v>2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>
        <v>1</v>
      </c>
      <c r="AA34" s="6"/>
      <c r="AB34" s="6"/>
      <c r="AC34" s="6"/>
      <c r="AD34" s="69"/>
      <c r="AE34" s="6"/>
      <c r="AF34" s="6">
        <v>1</v>
      </c>
      <c r="AG34" s="6"/>
      <c r="AH34" s="6">
        <v>2</v>
      </c>
      <c r="AI34" s="6"/>
      <c r="AJ34" s="6">
        <v>1</v>
      </c>
      <c r="AK34" s="6"/>
      <c r="AL34" s="6"/>
      <c r="AM34" s="6"/>
      <c r="AN34" s="6"/>
      <c r="AO34" s="6"/>
      <c r="AP34" s="69"/>
      <c r="AQ34" s="6"/>
      <c r="AR34" s="6">
        <v>1</v>
      </c>
      <c r="AS34" s="6"/>
      <c r="AT34" s="6"/>
      <c r="AU34" s="6">
        <v>1</v>
      </c>
      <c r="AV34" s="6"/>
      <c r="AW34" s="6"/>
      <c r="AX34" s="6"/>
      <c r="AY34" s="6"/>
      <c r="AZ34" s="69">
        <v>5</v>
      </c>
      <c r="BA34" s="6"/>
      <c r="BB34" s="6">
        <v>1</v>
      </c>
      <c r="BC34" s="6"/>
      <c r="BD34" s="6">
        <v>1</v>
      </c>
      <c r="BE34" s="6"/>
      <c r="BF34" s="69"/>
      <c r="BG34" s="6">
        <v>2</v>
      </c>
      <c r="BH34" s="69">
        <v>13</v>
      </c>
      <c r="BI34" s="6"/>
      <c r="BJ34" s="6"/>
      <c r="BK34" s="69"/>
      <c r="BL34" s="6"/>
      <c r="BM34" s="6"/>
      <c r="BN34" s="6"/>
      <c r="BO34" s="6"/>
      <c r="BP34" s="6"/>
      <c r="BQ34" s="6"/>
      <c r="BR34" s="6">
        <v>1</v>
      </c>
      <c r="BS34" s="6">
        <v>2</v>
      </c>
      <c r="BT34" s="6"/>
      <c r="BU34" s="6">
        <v>1</v>
      </c>
      <c r="BV34" s="6">
        <v>2</v>
      </c>
      <c r="BW34" s="6"/>
      <c r="BX34" s="6">
        <v>1</v>
      </c>
      <c r="BY34" s="6"/>
      <c r="BZ34" s="6">
        <v>1</v>
      </c>
      <c r="CA34" s="6"/>
      <c r="CB34" s="6"/>
      <c r="CC34" s="6"/>
      <c r="CD34" s="6"/>
      <c r="CE34" s="6">
        <v>1</v>
      </c>
      <c r="CF34" s="6"/>
      <c r="CG34" s="6">
        <v>1</v>
      </c>
      <c r="CH34" s="6"/>
      <c r="CI34" s="6">
        <v>1</v>
      </c>
      <c r="CJ34" s="6">
        <v>1</v>
      </c>
      <c r="CK34" s="6">
        <v>1</v>
      </c>
      <c r="CL34" s="6"/>
      <c r="CM34" s="6"/>
      <c r="CN34" s="6"/>
      <c r="CO34" s="6"/>
      <c r="CP34" s="6"/>
      <c r="CQ34" s="6"/>
      <c r="CR34" s="6"/>
      <c r="CS34" s="6">
        <v>1</v>
      </c>
      <c r="CT34" s="6"/>
      <c r="CU34" s="6"/>
      <c r="CV34" s="6"/>
      <c r="CW34" s="6"/>
      <c r="CX34" s="6"/>
      <c r="CY34" s="6">
        <v>1</v>
      </c>
      <c r="CZ34" s="6"/>
      <c r="DA34" s="6"/>
      <c r="DB34" s="6">
        <v>6</v>
      </c>
      <c r="DC34" s="6">
        <v>5</v>
      </c>
      <c r="DD34" s="6">
        <v>23</v>
      </c>
      <c r="DE34" s="6"/>
      <c r="DF34" s="6">
        <v>1</v>
      </c>
      <c r="DG34" s="6">
        <v>1</v>
      </c>
      <c r="DH34" s="6">
        <v>1</v>
      </c>
      <c r="DI34" s="6">
        <v>1</v>
      </c>
      <c r="DJ34" s="6"/>
    </row>
    <row r="35" spans="1:114" ht="15.6" customHeight="1" x14ac:dyDescent="0.3">
      <c r="A35" s="150"/>
      <c r="B35" s="103" t="s">
        <v>434</v>
      </c>
      <c r="C35" s="104" t="s">
        <v>920</v>
      </c>
      <c r="D35" s="6"/>
      <c r="E35" s="6">
        <v>1</v>
      </c>
      <c r="F35" s="6"/>
      <c r="G35" s="6"/>
      <c r="H35" s="6"/>
      <c r="I35" s="6"/>
      <c r="J35" s="6"/>
      <c r="K35" s="6"/>
      <c r="L35" s="6">
        <v>2</v>
      </c>
      <c r="M35" s="6">
        <v>3</v>
      </c>
      <c r="N35" s="6"/>
      <c r="O35" s="6">
        <v>3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9"/>
      <c r="AE35" s="6"/>
      <c r="AF35" s="6"/>
      <c r="AG35" s="6"/>
      <c r="AH35" s="6">
        <v>1</v>
      </c>
      <c r="AI35" s="6"/>
      <c r="AJ35" s="6">
        <v>4</v>
      </c>
      <c r="AK35" s="6"/>
      <c r="AL35" s="6"/>
      <c r="AM35" s="6"/>
      <c r="AN35" s="6"/>
      <c r="AO35" s="6"/>
      <c r="AP35" s="69"/>
      <c r="AQ35" s="6"/>
      <c r="AR35" s="6"/>
      <c r="AS35" s="6"/>
      <c r="AT35" s="6"/>
      <c r="AU35" s="6"/>
      <c r="AV35" s="6"/>
      <c r="AW35" s="6"/>
      <c r="AX35" s="6">
        <v>2</v>
      </c>
      <c r="AY35" s="6">
        <v>2</v>
      </c>
      <c r="AZ35" s="69">
        <v>8</v>
      </c>
      <c r="BA35" s="6"/>
      <c r="BB35" s="6">
        <v>1</v>
      </c>
      <c r="BC35" s="6"/>
      <c r="BD35" s="6">
        <v>1</v>
      </c>
      <c r="BE35" s="6"/>
      <c r="BF35" s="69"/>
      <c r="BG35" s="6"/>
      <c r="BH35" s="69">
        <v>10</v>
      </c>
      <c r="BI35" s="6"/>
      <c r="BJ35" s="6"/>
      <c r="BK35" s="69"/>
      <c r="BL35" s="6"/>
      <c r="BM35" s="6"/>
      <c r="BN35" s="6"/>
      <c r="BO35" s="6"/>
      <c r="BP35" s="6"/>
      <c r="BQ35" s="6"/>
      <c r="BR35" s="6">
        <v>4</v>
      </c>
      <c r="BS35" s="6">
        <v>1</v>
      </c>
      <c r="BT35" s="6"/>
      <c r="BU35" s="6">
        <v>1</v>
      </c>
      <c r="BV35" s="6">
        <v>2</v>
      </c>
      <c r="BW35" s="6"/>
      <c r="BX35" s="6">
        <v>1</v>
      </c>
      <c r="BY35" s="6"/>
      <c r="BZ35" s="6">
        <v>4</v>
      </c>
      <c r="CA35" s="6">
        <v>3</v>
      </c>
      <c r="CB35" s="6">
        <v>2</v>
      </c>
      <c r="CC35" s="6"/>
      <c r="CD35" s="6"/>
      <c r="CE35" s="6">
        <v>4</v>
      </c>
      <c r="CF35" s="6"/>
      <c r="CG35" s="6"/>
      <c r="CH35" s="6"/>
      <c r="CI35" s="6"/>
      <c r="CJ35" s="6"/>
      <c r="CK35" s="6"/>
      <c r="CL35" s="6">
        <v>2</v>
      </c>
      <c r="CM35" s="6"/>
      <c r="CN35" s="6"/>
      <c r="CO35" s="6"/>
      <c r="CP35" s="6"/>
      <c r="CQ35" s="6"/>
      <c r="CR35" s="6"/>
      <c r="CS35" s="6">
        <v>1</v>
      </c>
      <c r="CT35" s="6"/>
      <c r="CU35" s="6">
        <v>1</v>
      </c>
      <c r="CV35" s="6"/>
      <c r="CW35" s="6"/>
      <c r="CX35" s="6"/>
      <c r="CY35" s="6"/>
      <c r="CZ35" s="6"/>
      <c r="DA35" s="6"/>
      <c r="DB35" s="6">
        <v>5</v>
      </c>
      <c r="DC35" s="6">
        <v>1</v>
      </c>
      <c r="DD35" s="6">
        <v>28</v>
      </c>
      <c r="DE35" s="6"/>
      <c r="DF35" s="6"/>
      <c r="DG35" s="6"/>
      <c r="DH35" s="6"/>
      <c r="DI35" s="6"/>
      <c r="DJ35" s="6">
        <v>1</v>
      </c>
    </row>
    <row r="36" spans="1:114" ht="16.2" customHeight="1" x14ac:dyDescent="0.3">
      <c r="A36" s="150"/>
      <c r="B36" s="103" t="s">
        <v>436</v>
      </c>
      <c r="C36" s="104" t="s">
        <v>921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3</v>
      </c>
      <c r="P36" s="6"/>
      <c r="Q36" s="6"/>
      <c r="R36" s="6"/>
      <c r="S36" s="6"/>
      <c r="T36" s="6">
        <v>1</v>
      </c>
      <c r="U36" s="6"/>
      <c r="V36" s="6"/>
      <c r="W36" s="6"/>
      <c r="X36" s="6">
        <v>3</v>
      </c>
      <c r="Y36" s="6"/>
      <c r="Z36" s="6">
        <v>2</v>
      </c>
      <c r="AA36" s="6"/>
      <c r="AB36" s="6"/>
      <c r="AC36" s="6"/>
      <c r="AD36" s="69"/>
      <c r="AE36" s="6"/>
      <c r="AF36" s="6"/>
      <c r="AG36" s="6"/>
      <c r="AH36" s="6">
        <v>1</v>
      </c>
      <c r="AI36" s="6"/>
      <c r="AJ36" s="6"/>
      <c r="AK36" s="6"/>
      <c r="AL36" s="6"/>
      <c r="AM36" s="6"/>
      <c r="AN36" s="6"/>
      <c r="AO36" s="6"/>
      <c r="AP36" s="69"/>
      <c r="AQ36" s="6"/>
      <c r="AR36" s="6"/>
      <c r="AS36" s="6"/>
      <c r="AT36" s="6"/>
      <c r="AU36" s="6"/>
      <c r="AV36" s="6"/>
      <c r="AW36" s="6">
        <v>5</v>
      </c>
      <c r="AX36" s="6"/>
      <c r="AY36" s="6"/>
      <c r="AZ36" s="69"/>
      <c r="BA36" s="6"/>
      <c r="BB36" s="6"/>
      <c r="BC36" s="6"/>
      <c r="BD36" s="6">
        <v>1</v>
      </c>
      <c r="BE36" s="6">
        <v>2</v>
      </c>
      <c r="BF36" s="69"/>
      <c r="BG36" s="6">
        <v>18</v>
      </c>
      <c r="BH36" s="69">
        <v>17</v>
      </c>
      <c r="BI36" s="6"/>
      <c r="BJ36" s="6"/>
      <c r="BK36" s="69"/>
      <c r="BL36" s="6"/>
      <c r="BM36" s="6"/>
      <c r="BN36" s="6"/>
      <c r="BO36" s="6"/>
      <c r="BP36" s="6"/>
      <c r="BQ36" s="6"/>
      <c r="BR36" s="6"/>
      <c r="BS36" s="6">
        <v>2</v>
      </c>
      <c r="BT36" s="6"/>
      <c r="BU36" s="6"/>
      <c r="BV36" s="6">
        <v>1</v>
      </c>
      <c r="BW36" s="6"/>
      <c r="BX36" s="6"/>
      <c r="BY36" s="6"/>
      <c r="BZ36" s="6">
        <v>2</v>
      </c>
      <c r="CA36" s="6"/>
      <c r="CB36" s="6"/>
      <c r="CC36" s="6"/>
      <c r="CD36" s="6">
        <v>2</v>
      </c>
      <c r="CE36" s="6"/>
      <c r="CF36" s="6"/>
      <c r="CG36" s="6"/>
      <c r="CH36" s="6"/>
      <c r="CI36" s="6"/>
      <c r="CJ36" s="6"/>
      <c r="CK36" s="6"/>
      <c r="CL36" s="6">
        <v>1</v>
      </c>
      <c r="CM36" s="6"/>
      <c r="CN36" s="6"/>
      <c r="CO36" s="6"/>
      <c r="CP36" s="6"/>
      <c r="CQ36" s="6">
        <v>1</v>
      </c>
      <c r="CR36" s="6"/>
      <c r="CS36" s="6">
        <v>2</v>
      </c>
      <c r="CT36" s="6"/>
      <c r="CU36" s="6"/>
      <c r="CV36" s="6"/>
      <c r="CW36" s="6"/>
      <c r="CX36" s="6"/>
      <c r="CY36" s="6"/>
      <c r="CZ36" s="6"/>
      <c r="DA36" s="6"/>
      <c r="DB36" s="6">
        <v>2</v>
      </c>
      <c r="DC36" s="6">
        <v>3</v>
      </c>
      <c r="DD36" s="6">
        <v>9</v>
      </c>
      <c r="DE36" s="6"/>
      <c r="DF36" s="6"/>
      <c r="DG36" s="6"/>
      <c r="DH36" s="6"/>
      <c r="DI36" s="6"/>
      <c r="DJ36" s="6"/>
    </row>
    <row r="37" spans="1:114" ht="15.6" customHeight="1" x14ac:dyDescent="0.3">
      <c r="A37" s="150"/>
      <c r="B37" s="103" t="s">
        <v>438</v>
      </c>
      <c r="C37" s="104" t="s">
        <v>922</v>
      </c>
      <c r="D37" s="6"/>
      <c r="E37" s="6"/>
      <c r="F37" s="6"/>
      <c r="G37" s="6"/>
      <c r="H37" s="6"/>
      <c r="I37" s="6"/>
      <c r="J37" s="6"/>
      <c r="K37" s="6"/>
      <c r="L37" s="6">
        <v>2</v>
      </c>
      <c r="M37" s="6">
        <v>4</v>
      </c>
      <c r="N37" s="6">
        <v>2</v>
      </c>
      <c r="O37" s="6">
        <v>1</v>
      </c>
      <c r="P37" s="6"/>
      <c r="Q37" s="6"/>
      <c r="R37" s="6">
        <v>1</v>
      </c>
      <c r="S37" s="6"/>
      <c r="T37" s="6"/>
      <c r="U37" s="6"/>
      <c r="V37" s="6"/>
      <c r="W37" s="6"/>
      <c r="X37" s="6"/>
      <c r="Y37" s="6"/>
      <c r="Z37" s="6"/>
      <c r="AA37" s="6">
        <v>1</v>
      </c>
      <c r="AB37" s="6"/>
      <c r="AC37" s="6"/>
      <c r="AD37" s="69"/>
      <c r="AE37" s="6"/>
      <c r="AF37" s="6"/>
      <c r="AG37" s="6"/>
      <c r="AH37" s="6"/>
      <c r="AI37" s="6"/>
      <c r="AJ37" s="6">
        <v>1</v>
      </c>
      <c r="AK37" s="6"/>
      <c r="AL37" s="6"/>
      <c r="AM37" s="6"/>
      <c r="AN37" s="6">
        <v>1</v>
      </c>
      <c r="AO37" s="6"/>
      <c r="AP37" s="69"/>
      <c r="AQ37" s="6"/>
      <c r="AR37" s="6">
        <v>1</v>
      </c>
      <c r="AS37" s="6"/>
      <c r="AT37" s="6"/>
      <c r="AU37" s="6"/>
      <c r="AV37" s="6">
        <v>1</v>
      </c>
      <c r="AW37" s="6"/>
      <c r="AX37" s="6"/>
      <c r="AY37" s="6"/>
      <c r="AZ37" s="69">
        <v>5</v>
      </c>
      <c r="BA37" s="6"/>
      <c r="BB37" s="6"/>
      <c r="BC37" s="6"/>
      <c r="BD37" s="6">
        <v>1</v>
      </c>
      <c r="BE37" s="6"/>
      <c r="BF37" s="69"/>
      <c r="BG37" s="6">
        <v>4</v>
      </c>
      <c r="BH37" s="69">
        <v>17</v>
      </c>
      <c r="BI37" s="6">
        <v>1</v>
      </c>
      <c r="BJ37" s="6"/>
      <c r="BK37" s="69"/>
      <c r="BL37" s="6"/>
      <c r="BM37" s="6"/>
      <c r="BN37" s="6"/>
      <c r="BO37" s="6"/>
      <c r="BP37" s="6"/>
      <c r="BQ37" s="6"/>
      <c r="BR37" s="6">
        <v>1</v>
      </c>
      <c r="BS37" s="6">
        <v>4</v>
      </c>
      <c r="BT37" s="6"/>
      <c r="BU37" s="6">
        <v>3</v>
      </c>
      <c r="BV37" s="6">
        <v>3</v>
      </c>
      <c r="BW37" s="6"/>
      <c r="BX37" s="6"/>
      <c r="BY37" s="6">
        <v>1</v>
      </c>
      <c r="BZ37" s="6">
        <v>4</v>
      </c>
      <c r="CA37" s="6">
        <v>1</v>
      </c>
      <c r="CB37" s="6"/>
      <c r="CC37" s="6"/>
      <c r="CD37" s="6"/>
      <c r="CE37" s="6">
        <v>1</v>
      </c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>
        <v>1</v>
      </c>
      <c r="CT37" s="6"/>
      <c r="CU37" s="6"/>
      <c r="CV37" s="6"/>
      <c r="CW37" s="6"/>
      <c r="CX37" s="6"/>
      <c r="CY37" s="6"/>
      <c r="CZ37" s="6"/>
      <c r="DA37" s="6"/>
      <c r="DB37" s="6">
        <v>3</v>
      </c>
      <c r="DC37" s="6"/>
      <c r="DD37" s="6">
        <v>28</v>
      </c>
      <c r="DE37" s="6"/>
      <c r="DF37" s="6"/>
      <c r="DG37" s="6"/>
      <c r="DH37" s="6"/>
      <c r="DI37" s="6"/>
      <c r="DJ37" s="6"/>
    </row>
    <row r="38" spans="1:114" ht="15.6" customHeight="1" x14ac:dyDescent="0.3">
      <c r="A38" s="150"/>
      <c r="B38" s="103" t="s">
        <v>440</v>
      </c>
      <c r="C38" s="104" t="s">
        <v>923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4</v>
      </c>
      <c r="P38" s="6"/>
      <c r="Q38" s="6"/>
      <c r="R38" s="6"/>
      <c r="S38" s="6"/>
      <c r="T38" s="6"/>
      <c r="U38" s="6"/>
      <c r="V38" s="6"/>
      <c r="W38" s="6"/>
      <c r="X38" s="6">
        <v>1</v>
      </c>
      <c r="Y38" s="6"/>
      <c r="Z38" s="6"/>
      <c r="AA38" s="6"/>
      <c r="AB38" s="6"/>
      <c r="AC38" s="6"/>
      <c r="AD38" s="69"/>
      <c r="AE38" s="6"/>
      <c r="AF38" s="6"/>
      <c r="AG38" s="6">
        <v>1</v>
      </c>
      <c r="AH38" s="6">
        <v>1</v>
      </c>
      <c r="AI38" s="6"/>
      <c r="AJ38" s="6">
        <v>2</v>
      </c>
      <c r="AK38" s="6"/>
      <c r="AL38" s="6"/>
      <c r="AM38" s="6"/>
      <c r="AN38" s="6"/>
      <c r="AO38" s="6"/>
      <c r="AP38" s="69"/>
      <c r="AQ38" s="6"/>
      <c r="AR38" s="6"/>
      <c r="AS38" s="6">
        <v>1</v>
      </c>
      <c r="AT38" s="6"/>
      <c r="AU38" s="6"/>
      <c r="AV38" s="6"/>
      <c r="AW38" s="6"/>
      <c r="AX38" s="6">
        <v>2</v>
      </c>
      <c r="AY38" s="6">
        <v>2</v>
      </c>
      <c r="AZ38" s="69"/>
      <c r="BA38" s="6"/>
      <c r="BB38" s="6">
        <v>1</v>
      </c>
      <c r="BC38" s="6"/>
      <c r="BD38" s="6">
        <v>1</v>
      </c>
      <c r="BE38" s="6">
        <v>1</v>
      </c>
      <c r="BF38" s="69"/>
      <c r="BG38" s="6">
        <v>19</v>
      </c>
      <c r="BH38" s="69">
        <v>9</v>
      </c>
      <c r="BI38" s="6"/>
      <c r="BJ38" s="6">
        <v>1</v>
      </c>
      <c r="BK38" s="69"/>
      <c r="BL38" s="6"/>
      <c r="BM38" s="6"/>
      <c r="BN38" s="6"/>
      <c r="BO38" s="6"/>
      <c r="BP38" s="6"/>
      <c r="BQ38" s="6"/>
      <c r="BR38" s="6">
        <v>2</v>
      </c>
      <c r="BS38" s="6">
        <v>4</v>
      </c>
      <c r="BT38" s="6">
        <v>1</v>
      </c>
      <c r="BU38" s="6"/>
      <c r="BV38" s="6">
        <v>1</v>
      </c>
      <c r="BW38" s="6"/>
      <c r="BX38" s="6">
        <v>2</v>
      </c>
      <c r="BY38" s="6">
        <v>1</v>
      </c>
      <c r="BZ38" s="6">
        <v>2</v>
      </c>
      <c r="CA38" s="6"/>
      <c r="CB38" s="6">
        <v>2</v>
      </c>
      <c r="CC38" s="6"/>
      <c r="CD38" s="6">
        <v>1</v>
      </c>
      <c r="CE38" s="6">
        <v>2</v>
      </c>
      <c r="CF38" s="6"/>
      <c r="CG38" s="6"/>
      <c r="CH38" s="6"/>
      <c r="CI38" s="6"/>
      <c r="CJ38" s="6"/>
      <c r="CK38" s="6"/>
      <c r="CL38" s="6"/>
      <c r="CM38" s="6">
        <v>1</v>
      </c>
      <c r="CN38" s="6"/>
      <c r="CO38" s="6"/>
      <c r="CP38" s="6"/>
      <c r="CQ38" s="6">
        <v>1</v>
      </c>
      <c r="CR38" s="6"/>
      <c r="CS38" s="6"/>
      <c r="CT38" s="6"/>
      <c r="CU38" s="6"/>
      <c r="CV38" s="6">
        <v>1</v>
      </c>
      <c r="CW38" s="6"/>
      <c r="CX38" s="6"/>
      <c r="CY38" s="6"/>
      <c r="CZ38" s="6"/>
      <c r="DA38" s="6"/>
      <c r="DB38" s="6">
        <v>8</v>
      </c>
      <c r="DC38" s="6">
        <v>2</v>
      </c>
      <c r="DD38" s="6">
        <v>11</v>
      </c>
      <c r="DE38" s="6"/>
      <c r="DF38" s="6"/>
      <c r="DG38" s="6"/>
      <c r="DH38" s="6"/>
      <c r="DI38" s="6"/>
      <c r="DJ38" s="6"/>
    </row>
    <row r="39" spans="1:114" ht="15.6" customHeight="1" x14ac:dyDescent="0.3">
      <c r="A39" s="150"/>
      <c r="B39" s="103" t="s">
        <v>642</v>
      </c>
      <c r="C39" s="104" t="s">
        <v>925</v>
      </c>
      <c r="D39" s="6">
        <v>1</v>
      </c>
      <c r="E39" s="6"/>
      <c r="F39" s="6"/>
      <c r="G39" s="6"/>
      <c r="H39" s="6"/>
      <c r="I39" s="6"/>
      <c r="J39" s="6"/>
      <c r="K39" s="6"/>
      <c r="L39" s="6">
        <v>2</v>
      </c>
      <c r="M39" s="6">
        <v>4</v>
      </c>
      <c r="N39" s="6"/>
      <c r="O39" s="6">
        <v>1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>
        <v>1</v>
      </c>
      <c r="AA39" s="6"/>
      <c r="AB39" s="6"/>
      <c r="AC39" s="6"/>
      <c r="AD39" s="69"/>
      <c r="AE39" s="6"/>
      <c r="AF39" s="6"/>
      <c r="AG39" s="6"/>
      <c r="AH39" s="6">
        <v>1</v>
      </c>
      <c r="AI39" s="6"/>
      <c r="AJ39" s="6">
        <v>3</v>
      </c>
      <c r="AK39" s="6"/>
      <c r="AL39" s="6"/>
      <c r="AM39" s="6"/>
      <c r="AN39" s="6"/>
      <c r="AO39" s="6"/>
      <c r="AP39" s="69"/>
      <c r="AQ39" s="6"/>
      <c r="AR39" s="6">
        <v>1</v>
      </c>
      <c r="AS39" s="6"/>
      <c r="AT39" s="6">
        <v>1</v>
      </c>
      <c r="AU39" s="6"/>
      <c r="AV39" s="6"/>
      <c r="AW39" s="6"/>
      <c r="AX39" s="6">
        <v>1</v>
      </c>
      <c r="AY39" s="6">
        <v>1</v>
      </c>
      <c r="AZ39" s="69">
        <v>7</v>
      </c>
      <c r="BA39" s="6">
        <v>1</v>
      </c>
      <c r="BB39" s="6">
        <v>2</v>
      </c>
      <c r="BC39" s="6"/>
      <c r="BD39" s="6">
        <v>2</v>
      </c>
      <c r="BE39" s="6">
        <v>1</v>
      </c>
      <c r="BF39" s="69">
        <v>1</v>
      </c>
      <c r="BG39" s="6">
        <v>1</v>
      </c>
      <c r="BH39" s="69">
        <v>11</v>
      </c>
      <c r="BI39" s="6"/>
      <c r="BJ39" s="6"/>
      <c r="BK39" s="69"/>
      <c r="BL39" s="6"/>
      <c r="BM39" s="6"/>
      <c r="BN39" s="6"/>
      <c r="BO39" s="6"/>
      <c r="BP39" s="6"/>
      <c r="BQ39" s="6"/>
      <c r="BR39" s="6">
        <v>3</v>
      </c>
      <c r="BS39" s="6"/>
      <c r="BT39" s="6">
        <v>1</v>
      </c>
      <c r="BU39" s="6">
        <v>1</v>
      </c>
      <c r="BV39" s="6">
        <v>4</v>
      </c>
      <c r="BW39" s="6"/>
      <c r="BX39" s="6">
        <v>2</v>
      </c>
      <c r="BY39" s="6"/>
      <c r="BZ39" s="6">
        <v>4</v>
      </c>
      <c r="CA39" s="6">
        <v>2</v>
      </c>
      <c r="CB39" s="6">
        <v>1</v>
      </c>
      <c r="CC39" s="6"/>
      <c r="CD39" s="6"/>
      <c r="CE39" s="6">
        <v>3</v>
      </c>
      <c r="CF39" s="6"/>
      <c r="CG39" s="6"/>
      <c r="CH39" s="6"/>
      <c r="CI39" s="6"/>
      <c r="CJ39" s="6">
        <v>1</v>
      </c>
      <c r="CK39" s="6">
        <v>1</v>
      </c>
      <c r="CL39" s="6"/>
      <c r="CM39" s="6">
        <v>1</v>
      </c>
      <c r="CN39" s="6"/>
      <c r="CO39" s="6"/>
      <c r="CP39" s="6"/>
      <c r="CQ39" s="6"/>
      <c r="CR39" s="6"/>
      <c r="CS39" s="6"/>
      <c r="CT39" s="6"/>
      <c r="CU39" s="6">
        <v>1</v>
      </c>
      <c r="CV39" s="6"/>
      <c r="CW39" s="6"/>
      <c r="CX39" s="6"/>
      <c r="CY39" s="6"/>
      <c r="CZ39" s="6"/>
      <c r="DA39" s="6"/>
      <c r="DB39" s="6">
        <v>4</v>
      </c>
      <c r="DC39" s="6"/>
      <c r="DD39" s="6">
        <v>28</v>
      </c>
      <c r="DE39" s="6"/>
      <c r="DF39" s="6"/>
      <c r="DG39" s="6"/>
      <c r="DH39" s="6"/>
      <c r="DI39" s="6"/>
      <c r="DJ39" s="6"/>
    </row>
    <row r="40" spans="1:114" ht="15.6" customHeight="1" x14ac:dyDescent="0.3">
      <c r="A40" s="150"/>
      <c r="B40" s="103" t="s">
        <v>446</v>
      </c>
      <c r="C40" s="104" t="s">
        <v>926</v>
      </c>
      <c r="D40" s="6">
        <v>1</v>
      </c>
      <c r="E40" s="6"/>
      <c r="F40" s="6"/>
      <c r="G40" s="6"/>
      <c r="H40" s="6"/>
      <c r="I40" s="6"/>
      <c r="J40" s="6"/>
      <c r="K40" s="6"/>
      <c r="L40" s="6"/>
      <c r="M40" s="6">
        <v>3</v>
      </c>
      <c r="N40" s="6"/>
      <c r="O40" s="6">
        <v>4</v>
      </c>
      <c r="P40" s="6"/>
      <c r="Q40" s="6"/>
      <c r="R40" s="6"/>
      <c r="S40" s="6"/>
      <c r="T40" s="6"/>
      <c r="U40" s="6"/>
      <c r="V40" s="6"/>
      <c r="W40" s="6"/>
      <c r="X40" s="6">
        <v>3</v>
      </c>
      <c r="Y40" s="6"/>
      <c r="Z40" s="6"/>
      <c r="AA40" s="6"/>
      <c r="AB40" s="6"/>
      <c r="AC40" s="6"/>
      <c r="AD40" s="69"/>
      <c r="AE40" s="6"/>
      <c r="AF40" s="6"/>
      <c r="AG40" s="6"/>
      <c r="AH40" s="6">
        <v>1</v>
      </c>
      <c r="AI40" s="6"/>
      <c r="AJ40" s="6">
        <v>1</v>
      </c>
      <c r="AK40" s="6"/>
      <c r="AL40" s="6"/>
      <c r="AM40" s="6"/>
      <c r="AN40" s="6"/>
      <c r="AO40" s="6"/>
      <c r="AP40" s="69"/>
      <c r="AQ40" s="6"/>
      <c r="AR40" s="6"/>
      <c r="AS40" s="6"/>
      <c r="AT40" s="6"/>
      <c r="AU40" s="6"/>
      <c r="AV40" s="6"/>
      <c r="AW40" s="6">
        <v>1</v>
      </c>
      <c r="AX40" s="6"/>
      <c r="AY40" s="6"/>
      <c r="AZ40" s="69">
        <v>4</v>
      </c>
      <c r="BA40" s="6">
        <v>1</v>
      </c>
      <c r="BB40" s="6"/>
      <c r="BC40" s="6"/>
      <c r="BD40" s="6">
        <v>1</v>
      </c>
      <c r="BE40" s="6">
        <v>1</v>
      </c>
      <c r="BF40" s="69"/>
      <c r="BG40" s="6">
        <v>6</v>
      </c>
      <c r="BH40" s="69">
        <v>9</v>
      </c>
      <c r="BI40" s="6"/>
      <c r="BJ40" s="6"/>
      <c r="BK40" s="69"/>
      <c r="BL40" s="6"/>
      <c r="BM40" s="6"/>
      <c r="BN40" s="6"/>
      <c r="BO40" s="6"/>
      <c r="BP40" s="6"/>
      <c r="BQ40" s="6"/>
      <c r="BR40" s="6">
        <v>1</v>
      </c>
      <c r="BS40" s="6">
        <v>3</v>
      </c>
      <c r="BT40" s="6"/>
      <c r="BU40" s="6"/>
      <c r="BV40" s="6">
        <v>2</v>
      </c>
      <c r="BW40" s="6">
        <v>1</v>
      </c>
      <c r="BX40" s="6"/>
      <c r="BY40" s="6"/>
      <c r="BZ40" s="6">
        <v>3</v>
      </c>
      <c r="CA40" s="6"/>
      <c r="CB40" s="6"/>
      <c r="CC40" s="6">
        <v>1</v>
      </c>
      <c r="CD40" s="6"/>
      <c r="CE40" s="6">
        <v>1</v>
      </c>
      <c r="CF40" s="6"/>
      <c r="CG40" s="6"/>
      <c r="CH40" s="6"/>
      <c r="CI40" s="6"/>
      <c r="CJ40" s="6">
        <v>2</v>
      </c>
      <c r="CK40" s="6">
        <v>2</v>
      </c>
      <c r="CL40" s="6">
        <v>1</v>
      </c>
      <c r="CM40" s="6"/>
      <c r="CN40" s="6"/>
      <c r="CO40" s="6">
        <v>1</v>
      </c>
      <c r="CP40" s="6"/>
      <c r="CQ40" s="6">
        <v>1</v>
      </c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>
        <v>3</v>
      </c>
      <c r="DC40" s="6">
        <v>2</v>
      </c>
      <c r="DD40" s="6">
        <v>18</v>
      </c>
      <c r="DE40" s="6"/>
      <c r="DF40" s="6"/>
      <c r="DG40" s="6"/>
      <c r="DH40" s="6"/>
      <c r="DI40" s="6"/>
      <c r="DJ40" s="6"/>
    </row>
    <row r="41" spans="1:114" ht="15.6" x14ac:dyDescent="0.25">
      <c r="A41" s="142" t="s">
        <v>814</v>
      </c>
      <c r="B41" s="142"/>
      <c r="C41" s="142"/>
      <c r="D41" s="108">
        <f>SUM(D21:D40)</f>
        <v>2</v>
      </c>
      <c r="E41" s="108">
        <f t="shared" ref="E41:BP41" si="2">SUM(E21:E40)</f>
        <v>5</v>
      </c>
      <c r="F41" s="108">
        <f t="shared" si="2"/>
        <v>2</v>
      </c>
      <c r="G41" s="108">
        <f t="shared" si="2"/>
        <v>1</v>
      </c>
      <c r="H41" s="108">
        <f t="shared" si="2"/>
        <v>4</v>
      </c>
      <c r="I41" s="108">
        <f t="shared" si="2"/>
        <v>12</v>
      </c>
      <c r="J41" s="108">
        <f t="shared" si="2"/>
        <v>0</v>
      </c>
      <c r="K41" s="108">
        <f t="shared" si="2"/>
        <v>0</v>
      </c>
      <c r="L41" s="108">
        <f t="shared" si="2"/>
        <v>21</v>
      </c>
      <c r="M41" s="108">
        <f t="shared" si="2"/>
        <v>64</v>
      </c>
      <c r="N41" s="108">
        <f t="shared" si="2"/>
        <v>21</v>
      </c>
      <c r="O41" s="108">
        <f t="shared" si="2"/>
        <v>32</v>
      </c>
      <c r="P41" s="108">
        <f t="shared" si="2"/>
        <v>0</v>
      </c>
      <c r="Q41" s="108">
        <f t="shared" si="2"/>
        <v>0</v>
      </c>
      <c r="R41" s="108">
        <f t="shared" si="2"/>
        <v>1</v>
      </c>
      <c r="S41" s="108">
        <f t="shared" si="2"/>
        <v>0</v>
      </c>
      <c r="T41" s="108">
        <f t="shared" si="2"/>
        <v>1</v>
      </c>
      <c r="U41" s="108">
        <f t="shared" si="2"/>
        <v>7</v>
      </c>
      <c r="V41" s="108">
        <f t="shared" si="2"/>
        <v>4</v>
      </c>
      <c r="W41" s="108">
        <f t="shared" si="2"/>
        <v>0</v>
      </c>
      <c r="X41" s="108">
        <f t="shared" si="2"/>
        <v>14</v>
      </c>
      <c r="Y41" s="108">
        <f t="shared" si="2"/>
        <v>4</v>
      </c>
      <c r="Z41" s="108">
        <f t="shared" si="2"/>
        <v>10</v>
      </c>
      <c r="AA41" s="108">
        <f t="shared" si="2"/>
        <v>1</v>
      </c>
      <c r="AB41" s="108">
        <f t="shared" si="2"/>
        <v>0</v>
      </c>
      <c r="AC41" s="108">
        <f t="shared" si="2"/>
        <v>0</v>
      </c>
      <c r="AD41" s="108">
        <f t="shared" si="2"/>
        <v>0</v>
      </c>
      <c r="AE41" s="108">
        <f t="shared" si="2"/>
        <v>0</v>
      </c>
      <c r="AF41" s="108">
        <f t="shared" si="2"/>
        <v>4</v>
      </c>
      <c r="AG41" s="108">
        <f t="shared" si="2"/>
        <v>4</v>
      </c>
      <c r="AH41" s="108">
        <f t="shared" si="2"/>
        <v>21</v>
      </c>
      <c r="AI41" s="108">
        <f t="shared" si="2"/>
        <v>0</v>
      </c>
      <c r="AJ41" s="108">
        <f t="shared" si="2"/>
        <v>26</v>
      </c>
      <c r="AK41" s="108">
        <f t="shared" si="2"/>
        <v>0</v>
      </c>
      <c r="AL41" s="108">
        <f t="shared" si="2"/>
        <v>1</v>
      </c>
      <c r="AM41" s="108">
        <f t="shared" si="2"/>
        <v>0</v>
      </c>
      <c r="AN41" s="108">
        <f t="shared" si="2"/>
        <v>9</v>
      </c>
      <c r="AO41" s="108">
        <f t="shared" si="2"/>
        <v>0</v>
      </c>
      <c r="AP41" s="108">
        <f t="shared" si="2"/>
        <v>4</v>
      </c>
      <c r="AQ41" s="108">
        <f t="shared" si="2"/>
        <v>0</v>
      </c>
      <c r="AR41" s="108">
        <f t="shared" si="2"/>
        <v>12</v>
      </c>
      <c r="AS41" s="108">
        <f t="shared" si="2"/>
        <v>2</v>
      </c>
      <c r="AT41" s="108">
        <f t="shared" si="2"/>
        <v>7</v>
      </c>
      <c r="AU41" s="108">
        <f t="shared" si="2"/>
        <v>5</v>
      </c>
      <c r="AV41" s="108">
        <f t="shared" si="2"/>
        <v>3</v>
      </c>
      <c r="AW41" s="108">
        <f t="shared" si="2"/>
        <v>10</v>
      </c>
      <c r="AX41" s="108">
        <f t="shared" si="2"/>
        <v>18</v>
      </c>
      <c r="AY41" s="108">
        <f t="shared" si="2"/>
        <v>20</v>
      </c>
      <c r="AZ41" s="108">
        <f t="shared" si="2"/>
        <v>76</v>
      </c>
      <c r="BA41" s="108">
        <f t="shared" si="2"/>
        <v>4</v>
      </c>
      <c r="BB41" s="108">
        <f t="shared" si="2"/>
        <v>10</v>
      </c>
      <c r="BC41" s="108">
        <f t="shared" si="2"/>
        <v>1</v>
      </c>
      <c r="BD41" s="108">
        <f t="shared" si="2"/>
        <v>12</v>
      </c>
      <c r="BE41" s="108">
        <f t="shared" si="2"/>
        <v>19</v>
      </c>
      <c r="BF41" s="108">
        <f t="shared" si="2"/>
        <v>2</v>
      </c>
      <c r="BG41" s="108">
        <f t="shared" si="2"/>
        <v>219</v>
      </c>
      <c r="BH41" s="108">
        <f t="shared" si="2"/>
        <v>271</v>
      </c>
      <c r="BI41" s="108">
        <f t="shared" si="2"/>
        <v>2</v>
      </c>
      <c r="BJ41" s="108">
        <f t="shared" si="2"/>
        <v>11</v>
      </c>
      <c r="BK41" s="108">
        <f t="shared" si="2"/>
        <v>0</v>
      </c>
      <c r="BL41" s="108">
        <f t="shared" si="2"/>
        <v>0</v>
      </c>
      <c r="BM41" s="108">
        <f t="shared" si="2"/>
        <v>1</v>
      </c>
      <c r="BN41" s="108">
        <f t="shared" si="2"/>
        <v>4</v>
      </c>
      <c r="BO41" s="108">
        <f t="shared" si="2"/>
        <v>0</v>
      </c>
      <c r="BP41" s="108">
        <f t="shared" si="2"/>
        <v>0</v>
      </c>
      <c r="BQ41" s="108">
        <f t="shared" ref="BQ41:DJ41" si="3">SUM(BQ21:BQ40)</f>
        <v>0</v>
      </c>
      <c r="BR41" s="108">
        <f t="shared" si="3"/>
        <v>26</v>
      </c>
      <c r="BS41" s="108">
        <f t="shared" si="3"/>
        <v>58</v>
      </c>
      <c r="BT41" s="108">
        <f t="shared" si="3"/>
        <v>10</v>
      </c>
      <c r="BU41" s="108">
        <f t="shared" si="3"/>
        <v>23</v>
      </c>
      <c r="BV41" s="108">
        <f t="shared" si="3"/>
        <v>53</v>
      </c>
      <c r="BW41" s="108">
        <f t="shared" si="3"/>
        <v>1</v>
      </c>
      <c r="BX41" s="108">
        <f t="shared" si="3"/>
        <v>13</v>
      </c>
      <c r="BY41" s="108">
        <f t="shared" si="3"/>
        <v>10</v>
      </c>
      <c r="BZ41" s="108">
        <f t="shared" si="3"/>
        <v>67</v>
      </c>
      <c r="CA41" s="108">
        <f t="shared" si="3"/>
        <v>15</v>
      </c>
      <c r="CB41" s="108">
        <f t="shared" si="3"/>
        <v>18</v>
      </c>
      <c r="CC41" s="108">
        <f t="shared" si="3"/>
        <v>1</v>
      </c>
      <c r="CD41" s="108">
        <f t="shared" si="3"/>
        <v>13</v>
      </c>
      <c r="CE41" s="108">
        <f t="shared" si="3"/>
        <v>22</v>
      </c>
      <c r="CF41" s="108">
        <f t="shared" si="3"/>
        <v>0</v>
      </c>
      <c r="CG41" s="108">
        <f t="shared" si="3"/>
        <v>7</v>
      </c>
      <c r="CH41" s="108">
        <f t="shared" si="3"/>
        <v>1</v>
      </c>
      <c r="CI41" s="108">
        <f t="shared" si="3"/>
        <v>3</v>
      </c>
      <c r="CJ41" s="108">
        <f t="shared" si="3"/>
        <v>17</v>
      </c>
      <c r="CK41" s="108">
        <f t="shared" si="3"/>
        <v>17</v>
      </c>
      <c r="CL41" s="108">
        <f t="shared" si="3"/>
        <v>8</v>
      </c>
      <c r="CM41" s="108">
        <f t="shared" si="3"/>
        <v>3</v>
      </c>
      <c r="CN41" s="108">
        <f t="shared" si="3"/>
        <v>1</v>
      </c>
      <c r="CO41" s="108">
        <f t="shared" si="3"/>
        <v>1</v>
      </c>
      <c r="CP41" s="108">
        <f t="shared" si="3"/>
        <v>0</v>
      </c>
      <c r="CQ41" s="108">
        <f t="shared" si="3"/>
        <v>5</v>
      </c>
      <c r="CR41" s="108">
        <f t="shared" si="3"/>
        <v>0</v>
      </c>
      <c r="CS41" s="108">
        <f t="shared" si="3"/>
        <v>17</v>
      </c>
      <c r="CT41" s="108">
        <f t="shared" si="3"/>
        <v>0</v>
      </c>
      <c r="CU41" s="108">
        <f t="shared" si="3"/>
        <v>5</v>
      </c>
      <c r="CV41" s="108">
        <f t="shared" si="3"/>
        <v>1</v>
      </c>
      <c r="CW41" s="108">
        <f t="shared" si="3"/>
        <v>0</v>
      </c>
      <c r="CX41" s="108">
        <f t="shared" si="3"/>
        <v>0</v>
      </c>
      <c r="CY41" s="108">
        <f t="shared" si="3"/>
        <v>3</v>
      </c>
      <c r="CZ41" s="108">
        <f t="shared" si="3"/>
        <v>0</v>
      </c>
      <c r="DA41" s="108">
        <f t="shared" si="3"/>
        <v>0</v>
      </c>
      <c r="DB41" s="108">
        <f t="shared" si="3"/>
        <v>81</v>
      </c>
      <c r="DC41" s="108">
        <f t="shared" si="3"/>
        <v>20</v>
      </c>
      <c r="DD41" s="108">
        <f t="shared" si="3"/>
        <v>395</v>
      </c>
      <c r="DE41" s="108">
        <f t="shared" si="3"/>
        <v>0</v>
      </c>
      <c r="DF41" s="108">
        <f t="shared" si="3"/>
        <v>5</v>
      </c>
      <c r="DG41" s="108">
        <f t="shared" si="3"/>
        <v>5</v>
      </c>
      <c r="DH41" s="108">
        <f t="shared" si="3"/>
        <v>5</v>
      </c>
      <c r="DI41" s="108">
        <f t="shared" si="3"/>
        <v>5</v>
      </c>
      <c r="DJ41" s="108">
        <f t="shared" si="3"/>
        <v>2</v>
      </c>
    </row>
    <row r="42" spans="1:114" ht="15.6" x14ac:dyDescent="0.25">
      <c r="A42" s="146" t="s">
        <v>817</v>
      </c>
      <c r="B42" s="101" t="s">
        <v>285</v>
      </c>
      <c r="C42" s="101" t="s">
        <v>846</v>
      </c>
      <c r="D42" s="6"/>
      <c r="E42" s="6"/>
      <c r="F42" s="6"/>
      <c r="G42" s="6"/>
      <c r="H42" s="6">
        <v>1</v>
      </c>
      <c r="I42" s="6">
        <v>2</v>
      </c>
      <c r="J42" s="6"/>
      <c r="K42" s="6"/>
      <c r="L42" s="6"/>
      <c r="M42" s="6">
        <v>4</v>
      </c>
      <c r="N42" s="6"/>
      <c r="O42" s="6"/>
      <c r="P42" s="6"/>
      <c r="Q42" s="6"/>
      <c r="R42" s="6"/>
      <c r="S42" s="6"/>
      <c r="T42" s="6"/>
      <c r="U42" s="6">
        <v>1</v>
      </c>
      <c r="V42" s="6"/>
      <c r="W42" s="6"/>
      <c r="X42" s="6">
        <v>1</v>
      </c>
      <c r="Y42" s="6">
        <v>1</v>
      </c>
      <c r="Z42" s="6"/>
      <c r="AA42" s="6">
        <v>1</v>
      </c>
      <c r="AB42" s="6"/>
      <c r="AC42" s="6"/>
      <c r="AD42" s="69"/>
      <c r="AE42" s="6"/>
      <c r="AF42" s="6"/>
      <c r="AG42" s="6"/>
      <c r="AH42" s="6">
        <v>2</v>
      </c>
      <c r="AI42" s="6"/>
      <c r="AJ42" s="6"/>
      <c r="AK42" s="6"/>
      <c r="AL42" s="6"/>
      <c r="AM42" s="6"/>
      <c r="AN42" s="6">
        <v>1</v>
      </c>
      <c r="AO42" s="6"/>
      <c r="AP42" s="69"/>
      <c r="AQ42" s="6">
        <v>1</v>
      </c>
      <c r="AR42" s="6"/>
      <c r="AS42" s="6">
        <v>3</v>
      </c>
      <c r="AT42" s="6"/>
      <c r="AU42" s="6">
        <v>1</v>
      </c>
      <c r="AV42" s="6"/>
      <c r="AW42" s="6"/>
      <c r="AX42" s="6">
        <v>2</v>
      </c>
      <c r="AY42" s="6">
        <v>2</v>
      </c>
      <c r="AZ42" s="69">
        <v>3</v>
      </c>
      <c r="BA42" s="6">
        <v>1</v>
      </c>
      <c r="BB42" s="6">
        <v>2</v>
      </c>
      <c r="BC42" s="6"/>
      <c r="BD42" s="6"/>
      <c r="BE42" s="6"/>
      <c r="BF42" s="69"/>
      <c r="BG42" s="6">
        <v>11</v>
      </c>
      <c r="BH42" s="69">
        <v>14</v>
      </c>
      <c r="BI42" s="6"/>
      <c r="BJ42" s="6"/>
      <c r="BK42" s="69"/>
      <c r="BL42" s="6"/>
      <c r="BM42" s="6"/>
      <c r="BN42" s="6"/>
      <c r="BO42" s="6"/>
      <c r="BP42" s="6"/>
      <c r="BQ42" s="6"/>
      <c r="BR42" s="6"/>
      <c r="BS42" s="6">
        <v>5</v>
      </c>
      <c r="BT42" s="6"/>
      <c r="BU42" s="6"/>
      <c r="BV42" s="6">
        <v>5</v>
      </c>
      <c r="BW42" s="6"/>
      <c r="BX42" s="6">
        <v>3</v>
      </c>
      <c r="BY42" s="6">
        <v>4</v>
      </c>
      <c r="BZ42" s="6"/>
      <c r="CA42" s="6">
        <v>2</v>
      </c>
      <c r="CB42" s="6">
        <v>2</v>
      </c>
      <c r="CC42" s="6"/>
      <c r="CD42" s="6">
        <v>2</v>
      </c>
      <c r="CE42" s="6"/>
      <c r="CF42" s="6"/>
      <c r="CG42" s="6">
        <v>4</v>
      </c>
      <c r="CH42" s="6"/>
      <c r="CI42" s="6"/>
      <c r="CJ42" s="6">
        <v>2</v>
      </c>
      <c r="CK42" s="6">
        <v>2</v>
      </c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>
        <v>3</v>
      </c>
      <c r="DC42" s="6"/>
      <c r="DD42" s="6">
        <v>14</v>
      </c>
      <c r="DE42" s="6"/>
      <c r="DF42" s="6"/>
      <c r="DG42" s="6"/>
      <c r="DH42" s="6"/>
      <c r="DI42" s="6"/>
      <c r="DJ42" s="6"/>
    </row>
    <row r="43" spans="1:114" ht="15.6" x14ac:dyDescent="0.25">
      <c r="A43" s="146"/>
      <c r="B43" s="101" t="s">
        <v>291</v>
      </c>
      <c r="C43" s="101" t="s">
        <v>849</v>
      </c>
      <c r="D43" s="6"/>
      <c r="E43" s="6"/>
      <c r="F43" s="6"/>
      <c r="G43" s="6"/>
      <c r="H43" s="6"/>
      <c r="I43" s="6">
        <v>1</v>
      </c>
      <c r="J43" s="6"/>
      <c r="K43" s="6"/>
      <c r="L43" s="6"/>
      <c r="M43" s="6">
        <v>3</v>
      </c>
      <c r="N43" s="6"/>
      <c r="O43" s="6"/>
      <c r="P43" s="6"/>
      <c r="Q43" s="6"/>
      <c r="R43" s="6">
        <v>1</v>
      </c>
      <c r="S43" s="6"/>
      <c r="T43" s="6"/>
      <c r="U43" s="6">
        <v>1</v>
      </c>
      <c r="V43" s="6"/>
      <c r="W43" s="6"/>
      <c r="X43" s="6">
        <v>1</v>
      </c>
      <c r="Y43" s="6"/>
      <c r="Z43" s="6"/>
      <c r="AA43" s="6"/>
      <c r="AB43" s="6"/>
      <c r="AC43" s="6">
        <v>1</v>
      </c>
      <c r="AD43" s="69"/>
      <c r="AE43" s="6"/>
      <c r="AF43" s="6"/>
      <c r="AG43" s="6"/>
      <c r="AH43" s="6">
        <v>1</v>
      </c>
      <c r="AI43" s="6"/>
      <c r="AJ43" s="6"/>
      <c r="AK43" s="6"/>
      <c r="AL43" s="6"/>
      <c r="AM43" s="6"/>
      <c r="AN43" s="6"/>
      <c r="AO43" s="6"/>
      <c r="AP43" s="69"/>
      <c r="AQ43" s="6">
        <v>1</v>
      </c>
      <c r="AR43" s="6"/>
      <c r="AS43" s="6">
        <v>1</v>
      </c>
      <c r="AT43" s="6"/>
      <c r="AU43" s="6">
        <v>1</v>
      </c>
      <c r="AV43" s="6">
        <v>1</v>
      </c>
      <c r="AW43" s="6"/>
      <c r="AX43" s="6">
        <v>2</v>
      </c>
      <c r="AY43" s="6">
        <v>2</v>
      </c>
      <c r="AZ43" s="69">
        <v>3</v>
      </c>
      <c r="BA43" s="6">
        <v>1</v>
      </c>
      <c r="BB43" s="6">
        <v>1</v>
      </c>
      <c r="BC43" s="6">
        <v>1</v>
      </c>
      <c r="BD43" s="6">
        <v>1</v>
      </c>
      <c r="BE43" s="6">
        <v>1</v>
      </c>
      <c r="BF43" s="69"/>
      <c r="BG43" s="6">
        <v>16</v>
      </c>
      <c r="BH43" s="69">
        <v>15</v>
      </c>
      <c r="BI43" s="6"/>
      <c r="BJ43" s="6"/>
      <c r="BK43" s="69"/>
      <c r="BL43" s="6"/>
      <c r="BM43" s="6"/>
      <c r="BN43" s="6"/>
      <c r="BO43" s="6"/>
      <c r="BP43" s="6"/>
      <c r="BQ43" s="6"/>
      <c r="BR43" s="6"/>
      <c r="BS43" s="6">
        <v>3</v>
      </c>
      <c r="BT43" s="6"/>
      <c r="BU43" s="6"/>
      <c r="BV43" s="6">
        <v>3</v>
      </c>
      <c r="BW43" s="6"/>
      <c r="BX43" s="6">
        <v>2</v>
      </c>
      <c r="BY43" s="6">
        <v>2</v>
      </c>
      <c r="BZ43" s="6">
        <v>1</v>
      </c>
      <c r="CA43" s="6"/>
      <c r="CB43" s="6">
        <v>2</v>
      </c>
      <c r="CC43" s="6"/>
      <c r="CD43" s="6">
        <v>3</v>
      </c>
      <c r="CE43" s="6"/>
      <c r="CF43" s="6"/>
      <c r="CG43" s="6">
        <v>3</v>
      </c>
      <c r="CH43" s="6"/>
      <c r="CI43" s="6"/>
      <c r="CJ43" s="6">
        <v>2</v>
      </c>
      <c r="CK43" s="6">
        <v>2</v>
      </c>
      <c r="CL43" s="6">
        <v>1</v>
      </c>
      <c r="CM43" s="6">
        <v>1</v>
      </c>
      <c r="CN43" s="6"/>
      <c r="CO43" s="6"/>
      <c r="CP43" s="6"/>
      <c r="CQ43" s="6"/>
      <c r="CR43" s="6"/>
      <c r="CS43" s="6">
        <v>1</v>
      </c>
      <c r="CT43" s="6"/>
      <c r="CU43" s="6"/>
      <c r="CV43" s="6"/>
      <c r="CW43" s="6"/>
      <c r="CX43" s="6"/>
      <c r="CY43" s="6"/>
      <c r="CZ43" s="6">
        <v>1</v>
      </c>
      <c r="DA43" s="6"/>
      <c r="DB43" s="6">
        <v>2</v>
      </c>
      <c r="DC43" s="6"/>
      <c r="DD43" s="6">
        <v>7</v>
      </c>
      <c r="DE43" s="6"/>
      <c r="DF43" s="6"/>
      <c r="DG43" s="6"/>
      <c r="DH43" s="6"/>
      <c r="DI43" s="6"/>
      <c r="DJ43" s="6"/>
    </row>
    <row r="44" spans="1:114" ht="15.6" x14ac:dyDescent="0.25">
      <c r="A44" s="146"/>
      <c r="B44" s="101" t="s">
        <v>340</v>
      </c>
      <c r="C44" s="101" t="s">
        <v>873</v>
      </c>
      <c r="D44" s="6"/>
      <c r="E44" s="6"/>
      <c r="F44" s="6"/>
      <c r="G44" s="6"/>
      <c r="H44" s="6"/>
      <c r="I44" s="6"/>
      <c r="J44" s="6"/>
      <c r="K44" s="6"/>
      <c r="L44" s="6">
        <v>2</v>
      </c>
      <c r="M44" s="6">
        <v>10</v>
      </c>
      <c r="N44" s="6"/>
      <c r="O44" s="6"/>
      <c r="P44" s="6"/>
      <c r="Q44" s="6"/>
      <c r="R44" s="6"/>
      <c r="S44" s="6"/>
      <c r="T44" s="6"/>
      <c r="U44" s="6">
        <v>1</v>
      </c>
      <c r="V44" s="6">
        <v>1</v>
      </c>
      <c r="W44" s="6"/>
      <c r="X44" s="6"/>
      <c r="Y44" s="6">
        <v>1</v>
      </c>
      <c r="Z44" s="6"/>
      <c r="AA44" s="6"/>
      <c r="AB44" s="6"/>
      <c r="AC44" s="6"/>
      <c r="AD44" s="69"/>
      <c r="AE44" s="6"/>
      <c r="AF44" s="6"/>
      <c r="AG44" s="6"/>
      <c r="AH44" s="6">
        <v>1</v>
      </c>
      <c r="AI44" s="6"/>
      <c r="AJ44" s="6">
        <v>3</v>
      </c>
      <c r="AK44" s="6"/>
      <c r="AL44" s="6"/>
      <c r="AM44" s="6"/>
      <c r="AN44" s="6">
        <v>2</v>
      </c>
      <c r="AO44" s="6"/>
      <c r="AP44" s="69">
        <v>1</v>
      </c>
      <c r="AQ44" s="6"/>
      <c r="AR44" s="6"/>
      <c r="AS44" s="6"/>
      <c r="AT44" s="6">
        <v>3</v>
      </c>
      <c r="AU44" s="6">
        <v>1</v>
      </c>
      <c r="AV44" s="6"/>
      <c r="AW44" s="6"/>
      <c r="AX44" s="6">
        <v>6</v>
      </c>
      <c r="AY44" s="6">
        <v>6</v>
      </c>
      <c r="AZ44" s="69">
        <v>8</v>
      </c>
      <c r="BA44" s="6"/>
      <c r="BB44" s="6">
        <v>2</v>
      </c>
      <c r="BC44" s="6">
        <v>1</v>
      </c>
      <c r="BD44" s="6"/>
      <c r="BE44" s="6"/>
      <c r="BF44" s="69"/>
      <c r="BG44" s="6">
        <v>16</v>
      </c>
      <c r="BH44" s="69">
        <v>13</v>
      </c>
      <c r="BI44" s="6"/>
      <c r="BJ44" s="6"/>
      <c r="BK44" s="69"/>
      <c r="BL44" s="6"/>
      <c r="BM44" s="6"/>
      <c r="BN44" s="6">
        <v>1</v>
      </c>
      <c r="BO44" s="6"/>
      <c r="BP44" s="6"/>
      <c r="BQ44" s="6"/>
      <c r="BR44" s="6">
        <v>3</v>
      </c>
      <c r="BS44" s="6">
        <v>2</v>
      </c>
      <c r="BT44" s="6"/>
      <c r="BU44" s="6"/>
      <c r="BV44" s="6">
        <v>4</v>
      </c>
      <c r="BW44" s="6"/>
      <c r="BX44" s="6">
        <v>2</v>
      </c>
      <c r="BY44" s="6">
        <v>1</v>
      </c>
      <c r="BZ44" s="6">
        <v>8</v>
      </c>
      <c r="CA44" s="6">
        <v>2</v>
      </c>
      <c r="CB44" s="6">
        <v>6</v>
      </c>
      <c r="CC44" s="6"/>
      <c r="CD44" s="6">
        <v>2</v>
      </c>
      <c r="CE44" s="6">
        <v>3</v>
      </c>
      <c r="CF44" s="6"/>
      <c r="CG44" s="6"/>
      <c r="CH44" s="6"/>
      <c r="CI44" s="6">
        <v>1</v>
      </c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>
        <v>6</v>
      </c>
      <c r="DC44" s="6">
        <v>1</v>
      </c>
      <c r="DD44" s="6">
        <v>22</v>
      </c>
      <c r="DE44" s="6"/>
      <c r="DF44" s="6"/>
      <c r="DG44" s="6"/>
      <c r="DH44" s="6"/>
      <c r="DI44" s="6"/>
      <c r="DJ44" s="6"/>
    </row>
    <row r="45" spans="1:114" ht="15.6" x14ac:dyDescent="0.25">
      <c r="A45" s="146"/>
      <c r="B45" s="101" t="s">
        <v>342</v>
      </c>
      <c r="C45" s="101" t="s">
        <v>874</v>
      </c>
      <c r="D45" s="6"/>
      <c r="E45" s="6"/>
      <c r="F45" s="6"/>
      <c r="G45" s="6"/>
      <c r="H45" s="6"/>
      <c r="I45" s="6"/>
      <c r="J45" s="6"/>
      <c r="K45" s="6"/>
      <c r="L45" s="6"/>
      <c r="M45" s="6">
        <v>1</v>
      </c>
      <c r="N45" s="6">
        <v>1</v>
      </c>
      <c r="O45" s="6">
        <v>2</v>
      </c>
      <c r="P45" s="6"/>
      <c r="Q45" s="6"/>
      <c r="R45" s="6"/>
      <c r="S45" s="6"/>
      <c r="T45" s="6"/>
      <c r="U45" s="6"/>
      <c r="V45" s="6"/>
      <c r="W45" s="6"/>
      <c r="X45" s="6">
        <v>1</v>
      </c>
      <c r="Y45" s="6">
        <v>1</v>
      </c>
      <c r="Z45" s="6">
        <v>1</v>
      </c>
      <c r="AA45" s="6"/>
      <c r="AB45" s="6"/>
      <c r="AC45" s="6"/>
      <c r="AD45" s="69"/>
      <c r="AE45" s="6"/>
      <c r="AF45" s="6"/>
      <c r="AG45" s="6">
        <v>1</v>
      </c>
      <c r="AH45" s="6"/>
      <c r="AI45" s="6"/>
      <c r="AJ45" s="6">
        <v>1</v>
      </c>
      <c r="AK45" s="6"/>
      <c r="AL45" s="6"/>
      <c r="AM45" s="6"/>
      <c r="AN45" s="6">
        <v>1</v>
      </c>
      <c r="AO45" s="6"/>
      <c r="AP45" s="69">
        <v>2</v>
      </c>
      <c r="AQ45" s="6">
        <v>1</v>
      </c>
      <c r="AR45" s="6"/>
      <c r="AS45" s="6"/>
      <c r="AT45" s="6">
        <v>1</v>
      </c>
      <c r="AU45" s="6"/>
      <c r="AV45" s="6"/>
      <c r="AW45" s="6"/>
      <c r="AX45" s="6"/>
      <c r="AY45" s="6"/>
      <c r="AZ45" s="69">
        <v>2</v>
      </c>
      <c r="BA45" s="6"/>
      <c r="BB45" s="6"/>
      <c r="BC45" s="6"/>
      <c r="BD45" s="6">
        <v>1</v>
      </c>
      <c r="BE45" s="6">
        <v>1</v>
      </c>
      <c r="BF45" s="69"/>
      <c r="BG45" s="6">
        <v>26</v>
      </c>
      <c r="BH45" s="69">
        <v>17</v>
      </c>
      <c r="BI45" s="6">
        <v>1</v>
      </c>
      <c r="BJ45" s="6"/>
      <c r="BK45" s="69"/>
      <c r="BL45" s="6"/>
      <c r="BM45" s="6"/>
      <c r="BN45" s="6"/>
      <c r="BO45" s="6"/>
      <c r="BP45" s="6"/>
      <c r="BQ45" s="6"/>
      <c r="BR45" s="6">
        <v>1</v>
      </c>
      <c r="BS45" s="6">
        <v>3</v>
      </c>
      <c r="BT45" s="6"/>
      <c r="BU45" s="6"/>
      <c r="BV45" s="6">
        <v>3</v>
      </c>
      <c r="BW45" s="6"/>
      <c r="BX45" s="6"/>
      <c r="BY45" s="6">
        <v>2</v>
      </c>
      <c r="BZ45" s="6">
        <v>4</v>
      </c>
      <c r="CA45" s="6"/>
      <c r="CB45" s="6"/>
      <c r="CC45" s="6"/>
      <c r="CD45" s="6">
        <v>3</v>
      </c>
      <c r="CE45" s="6">
        <v>1</v>
      </c>
      <c r="CF45" s="6"/>
      <c r="CG45" s="6"/>
      <c r="CH45" s="6"/>
      <c r="CI45" s="6"/>
      <c r="CJ45" s="6">
        <v>1</v>
      </c>
      <c r="CK45" s="6">
        <v>1</v>
      </c>
      <c r="CL45" s="6"/>
      <c r="CM45" s="6"/>
      <c r="CN45" s="6"/>
      <c r="CO45" s="6">
        <v>1</v>
      </c>
      <c r="CP45" s="6">
        <v>1</v>
      </c>
      <c r="CQ45" s="6"/>
      <c r="CR45" s="6"/>
      <c r="CS45" s="6">
        <v>1</v>
      </c>
      <c r="CT45" s="6"/>
      <c r="CU45" s="6"/>
      <c r="CV45" s="6"/>
      <c r="CW45" s="6"/>
      <c r="CX45" s="6"/>
      <c r="CY45" s="6"/>
      <c r="CZ45" s="6">
        <v>1</v>
      </c>
      <c r="DA45" s="6"/>
      <c r="DB45" s="6">
        <v>3</v>
      </c>
      <c r="DC45" s="6"/>
      <c r="DD45" s="6">
        <v>24</v>
      </c>
      <c r="DE45" s="6"/>
      <c r="DF45" s="6"/>
      <c r="DG45" s="6"/>
      <c r="DH45" s="6"/>
      <c r="DI45" s="6"/>
      <c r="DJ45" s="6"/>
    </row>
    <row r="46" spans="1:114" ht="15.6" x14ac:dyDescent="0.25">
      <c r="A46" s="146"/>
      <c r="B46" s="101" t="s">
        <v>352</v>
      </c>
      <c r="C46" s="101" t="s">
        <v>879</v>
      </c>
      <c r="D46" s="6"/>
      <c r="E46" s="6"/>
      <c r="F46" s="6"/>
      <c r="G46" s="6"/>
      <c r="H46" s="6"/>
      <c r="I46" s="6">
        <v>1</v>
      </c>
      <c r="J46" s="6"/>
      <c r="K46" s="6"/>
      <c r="L46" s="6">
        <v>2</v>
      </c>
      <c r="M46" s="6">
        <v>1</v>
      </c>
      <c r="N46" s="6"/>
      <c r="O46" s="6"/>
      <c r="P46" s="6"/>
      <c r="Q46" s="6"/>
      <c r="R46" s="6"/>
      <c r="S46" s="6"/>
      <c r="T46" s="6"/>
      <c r="U46" s="6">
        <v>1</v>
      </c>
      <c r="V46" s="6"/>
      <c r="W46" s="6"/>
      <c r="X46" s="6"/>
      <c r="Y46" s="6"/>
      <c r="Z46" s="6">
        <v>1</v>
      </c>
      <c r="AA46" s="6"/>
      <c r="AB46" s="6"/>
      <c r="AC46" s="6"/>
      <c r="AD46" s="69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9"/>
      <c r="AQ46" s="6"/>
      <c r="AR46" s="6"/>
      <c r="AS46" s="6"/>
      <c r="AT46" s="6"/>
      <c r="AU46" s="6"/>
      <c r="AV46" s="6"/>
      <c r="AW46" s="6"/>
      <c r="AX46" s="6">
        <v>1</v>
      </c>
      <c r="AY46" s="6">
        <v>1</v>
      </c>
      <c r="AZ46" s="69">
        <v>3</v>
      </c>
      <c r="BA46" s="6"/>
      <c r="BB46" s="6"/>
      <c r="BC46" s="6">
        <v>2</v>
      </c>
      <c r="BD46" s="6"/>
      <c r="BE46" s="6">
        <v>1</v>
      </c>
      <c r="BF46" s="69"/>
      <c r="BG46" s="6">
        <v>20</v>
      </c>
      <c r="BH46" s="69">
        <v>26</v>
      </c>
      <c r="BI46" s="6"/>
      <c r="BJ46" s="6"/>
      <c r="BK46" s="69"/>
      <c r="BL46" s="6"/>
      <c r="BM46" s="6"/>
      <c r="BN46" s="6"/>
      <c r="BO46" s="6"/>
      <c r="BP46" s="6">
        <v>2</v>
      </c>
      <c r="BQ46" s="6"/>
      <c r="BR46" s="6"/>
      <c r="BS46" s="6">
        <v>3</v>
      </c>
      <c r="BT46" s="6"/>
      <c r="BU46" s="6">
        <v>1</v>
      </c>
      <c r="BV46" s="6">
        <v>4</v>
      </c>
      <c r="BW46" s="6"/>
      <c r="BX46" s="6"/>
      <c r="BY46" s="6"/>
      <c r="BZ46" s="6">
        <v>1</v>
      </c>
      <c r="CA46" s="6"/>
      <c r="CB46" s="6">
        <v>1</v>
      </c>
      <c r="CC46" s="6"/>
      <c r="CD46" s="6">
        <v>1</v>
      </c>
      <c r="CE46" s="6"/>
      <c r="CF46" s="6"/>
      <c r="CG46" s="6">
        <v>2</v>
      </c>
      <c r="CH46" s="6"/>
      <c r="CI46" s="6"/>
      <c r="CJ46" s="6"/>
      <c r="CK46" s="6"/>
      <c r="CL46" s="6"/>
      <c r="CM46" s="6">
        <v>1</v>
      </c>
      <c r="CN46" s="6"/>
      <c r="CO46" s="6"/>
      <c r="CP46" s="6"/>
      <c r="CQ46" s="6"/>
      <c r="CR46" s="6">
        <v>1</v>
      </c>
      <c r="CS46" s="6">
        <v>1</v>
      </c>
      <c r="CT46" s="6"/>
      <c r="CU46" s="6"/>
      <c r="CV46" s="6"/>
      <c r="CW46" s="6"/>
      <c r="CX46" s="6"/>
      <c r="CY46" s="6"/>
      <c r="CZ46" s="6"/>
      <c r="DA46" s="6"/>
      <c r="DB46" s="6">
        <v>3</v>
      </c>
      <c r="DC46" s="6">
        <v>1</v>
      </c>
      <c r="DD46" s="6">
        <v>9</v>
      </c>
      <c r="DE46" s="6"/>
      <c r="DF46" s="6"/>
      <c r="DG46" s="6"/>
      <c r="DH46" s="6"/>
      <c r="DI46" s="6"/>
      <c r="DJ46" s="6"/>
    </row>
    <row r="47" spans="1:114" ht="15.6" x14ac:dyDescent="0.25">
      <c r="A47" s="146"/>
      <c r="B47" s="101" t="s">
        <v>354</v>
      </c>
      <c r="C47" s="101" t="s">
        <v>880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>
        <v>1</v>
      </c>
      <c r="V47" s="6"/>
      <c r="W47" s="6"/>
      <c r="X47" s="6"/>
      <c r="Y47" s="6">
        <v>1</v>
      </c>
      <c r="Z47" s="6"/>
      <c r="AA47" s="6"/>
      <c r="AB47" s="6"/>
      <c r="AC47" s="6"/>
      <c r="AD47" s="69"/>
      <c r="AE47" s="6"/>
      <c r="AF47" s="6"/>
      <c r="AG47" s="6"/>
      <c r="AH47" s="6">
        <v>1</v>
      </c>
      <c r="AI47" s="6"/>
      <c r="AJ47" s="6"/>
      <c r="AK47" s="6"/>
      <c r="AL47" s="6"/>
      <c r="AM47" s="6"/>
      <c r="AN47" s="6"/>
      <c r="AO47" s="6"/>
      <c r="AP47" s="69"/>
      <c r="AQ47" s="6">
        <v>1</v>
      </c>
      <c r="AR47" s="6"/>
      <c r="AS47" s="6"/>
      <c r="AT47" s="6"/>
      <c r="AU47" s="6">
        <v>1</v>
      </c>
      <c r="AV47" s="6"/>
      <c r="AW47" s="6"/>
      <c r="AX47" s="6">
        <v>3</v>
      </c>
      <c r="AY47" s="6">
        <v>3</v>
      </c>
      <c r="AZ47" s="69"/>
      <c r="BA47" s="6"/>
      <c r="BB47" s="6"/>
      <c r="BC47" s="6"/>
      <c r="BD47" s="6"/>
      <c r="BE47" s="6">
        <v>2</v>
      </c>
      <c r="BF47" s="69"/>
      <c r="BG47" s="6">
        <v>10</v>
      </c>
      <c r="BH47" s="69">
        <v>18</v>
      </c>
      <c r="BI47" s="6"/>
      <c r="BJ47" s="6"/>
      <c r="BK47" s="69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>
        <v>2</v>
      </c>
      <c r="BW47" s="6"/>
      <c r="BX47" s="6">
        <v>1</v>
      </c>
      <c r="BY47" s="6"/>
      <c r="BZ47" s="6">
        <v>5</v>
      </c>
      <c r="CA47" s="6"/>
      <c r="CB47" s="6">
        <v>3</v>
      </c>
      <c r="CC47" s="6"/>
      <c r="CD47" s="6"/>
      <c r="CE47" s="6"/>
      <c r="CF47" s="6"/>
      <c r="CG47" s="6">
        <v>1</v>
      </c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>
        <v>2</v>
      </c>
      <c r="DE47" s="6"/>
      <c r="DF47" s="6"/>
      <c r="DG47" s="6"/>
      <c r="DH47" s="6"/>
      <c r="DI47" s="6"/>
      <c r="DJ47" s="6"/>
    </row>
    <row r="48" spans="1:114" ht="15.6" x14ac:dyDescent="0.25">
      <c r="A48" s="146"/>
      <c r="B48" s="101" t="s">
        <v>360</v>
      </c>
      <c r="C48" s="101" t="s">
        <v>883</v>
      </c>
      <c r="D48" s="6"/>
      <c r="E48" s="6">
        <v>1</v>
      </c>
      <c r="F48" s="6"/>
      <c r="G48" s="6"/>
      <c r="H48" s="6"/>
      <c r="I48" s="6">
        <v>1</v>
      </c>
      <c r="J48" s="6"/>
      <c r="K48" s="6"/>
      <c r="L48" s="6">
        <v>3</v>
      </c>
      <c r="M48" s="6"/>
      <c r="N48" s="6">
        <v>3</v>
      </c>
      <c r="O48" s="6">
        <v>1</v>
      </c>
      <c r="P48" s="6"/>
      <c r="Q48" s="6"/>
      <c r="R48" s="6"/>
      <c r="S48" s="6"/>
      <c r="T48" s="6"/>
      <c r="U48" s="6"/>
      <c r="V48" s="6"/>
      <c r="W48" s="6"/>
      <c r="X48" s="6"/>
      <c r="Y48" s="6"/>
      <c r="Z48" s="6">
        <v>1</v>
      </c>
      <c r="AA48" s="6"/>
      <c r="AB48" s="6"/>
      <c r="AC48" s="6"/>
      <c r="AD48" s="69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9"/>
      <c r="AQ48" s="6"/>
      <c r="AR48" s="6"/>
      <c r="AS48" s="6"/>
      <c r="AT48" s="6">
        <v>2</v>
      </c>
      <c r="AU48" s="6"/>
      <c r="AV48" s="6"/>
      <c r="AW48" s="6"/>
      <c r="AX48" s="6">
        <v>2</v>
      </c>
      <c r="AY48" s="6">
        <v>2</v>
      </c>
      <c r="AZ48" s="69">
        <v>3</v>
      </c>
      <c r="BA48" s="6"/>
      <c r="BB48" s="6">
        <v>2</v>
      </c>
      <c r="BC48" s="6"/>
      <c r="BD48" s="6">
        <v>1</v>
      </c>
      <c r="BE48" s="6">
        <v>1</v>
      </c>
      <c r="BF48" s="69"/>
      <c r="BG48" s="6">
        <v>21</v>
      </c>
      <c r="BH48" s="69">
        <v>20</v>
      </c>
      <c r="BI48" s="6"/>
      <c r="BJ48" s="6"/>
      <c r="BK48" s="69"/>
      <c r="BL48" s="6"/>
      <c r="BM48" s="6"/>
      <c r="BN48" s="6"/>
      <c r="BO48" s="6"/>
      <c r="BP48" s="6">
        <v>1</v>
      </c>
      <c r="BQ48" s="6"/>
      <c r="BR48" s="6"/>
      <c r="BS48" s="6">
        <v>1</v>
      </c>
      <c r="BT48" s="6"/>
      <c r="BU48" s="6">
        <v>1</v>
      </c>
      <c r="BV48" s="6">
        <v>2</v>
      </c>
      <c r="BW48" s="6"/>
      <c r="BX48" s="6">
        <v>2</v>
      </c>
      <c r="BY48" s="6"/>
      <c r="BZ48" s="6">
        <v>4</v>
      </c>
      <c r="CA48" s="6"/>
      <c r="CB48" s="6">
        <v>2</v>
      </c>
      <c r="CC48" s="6"/>
      <c r="CD48" s="6">
        <v>1</v>
      </c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>
        <v>7</v>
      </c>
      <c r="DE48" s="6"/>
      <c r="DF48" s="6"/>
      <c r="DG48" s="6"/>
      <c r="DH48" s="6"/>
      <c r="DI48" s="6"/>
      <c r="DJ48" s="6"/>
    </row>
    <row r="49" spans="1:114" ht="15.6" x14ac:dyDescent="0.25">
      <c r="A49" s="146"/>
      <c r="B49" s="101" t="s">
        <v>362</v>
      </c>
      <c r="C49" s="101" t="s">
        <v>884</v>
      </c>
      <c r="D49" s="6"/>
      <c r="E49" s="6"/>
      <c r="F49" s="6"/>
      <c r="G49" s="6"/>
      <c r="H49" s="6"/>
      <c r="I49" s="6"/>
      <c r="J49" s="6"/>
      <c r="K49" s="6"/>
      <c r="L49" s="6"/>
      <c r="M49" s="6">
        <v>1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9"/>
      <c r="AE49" s="6">
        <v>1</v>
      </c>
      <c r="AF49" s="6"/>
      <c r="AG49" s="6"/>
      <c r="AH49" s="6"/>
      <c r="AI49" s="6"/>
      <c r="AJ49" s="6">
        <v>1</v>
      </c>
      <c r="AK49" s="6"/>
      <c r="AL49" s="6"/>
      <c r="AM49" s="6"/>
      <c r="AN49" s="6"/>
      <c r="AO49" s="6"/>
      <c r="AP49" s="69">
        <v>1</v>
      </c>
      <c r="AQ49" s="6"/>
      <c r="AR49" s="6"/>
      <c r="AS49" s="6"/>
      <c r="AT49" s="6">
        <v>1</v>
      </c>
      <c r="AU49" s="6"/>
      <c r="AV49" s="6"/>
      <c r="AW49" s="6">
        <v>1</v>
      </c>
      <c r="AX49" s="6">
        <v>1</v>
      </c>
      <c r="AY49" s="6">
        <v>1</v>
      </c>
      <c r="AZ49" s="69">
        <v>2</v>
      </c>
      <c r="BA49" s="6"/>
      <c r="BB49" s="6">
        <v>1</v>
      </c>
      <c r="BC49" s="6"/>
      <c r="BD49" s="6">
        <v>1</v>
      </c>
      <c r="BE49" s="6"/>
      <c r="BF49" s="69"/>
      <c r="BG49" s="6">
        <v>13</v>
      </c>
      <c r="BH49" s="69">
        <v>9</v>
      </c>
      <c r="BI49" s="6"/>
      <c r="BJ49" s="6">
        <v>2</v>
      </c>
      <c r="BK49" s="69"/>
      <c r="BL49" s="6"/>
      <c r="BM49" s="6"/>
      <c r="BN49" s="6">
        <v>2</v>
      </c>
      <c r="BO49" s="6"/>
      <c r="BP49" s="6"/>
      <c r="BQ49" s="6"/>
      <c r="BR49" s="6">
        <v>1</v>
      </c>
      <c r="BS49" s="6">
        <v>2</v>
      </c>
      <c r="BT49" s="6">
        <v>2</v>
      </c>
      <c r="BU49" s="6"/>
      <c r="BV49" s="6">
        <v>3</v>
      </c>
      <c r="BW49" s="6"/>
      <c r="BX49" s="6">
        <v>1</v>
      </c>
      <c r="BY49" s="6">
        <v>1</v>
      </c>
      <c r="BZ49" s="6">
        <v>6</v>
      </c>
      <c r="CA49" s="6">
        <v>2</v>
      </c>
      <c r="CB49" s="6">
        <v>1</v>
      </c>
      <c r="CC49" s="6"/>
      <c r="CD49" s="6">
        <v>5</v>
      </c>
      <c r="CE49" s="6">
        <v>1</v>
      </c>
      <c r="CF49" s="6"/>
      <c r="CG49" s="6"/>
      <c r="CH49" s="6"/>
      <c r="CI49" s="6"/>
      <c r="CJ49" s="6"/>
      <c r="CK49" s="6"/>
      <c r="CL49" s="6">
        <v>2</v>
      </c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>
        <v>13</v>
      </c>
      <c r="DE49" s="6"/>
      <c r="DF49" s="6"/>
      <c r="DG49" s="6"/>
      <c r="DH49" s="6"/>
      <c r="DI49" s="6"/>
      <c r="DJ49" s="6"/>
    </row>
    <row r="50" spans="1:114" ht="15.6" x14ac:dyDescent="0.25">
      <c r="A50" s="146"/>
      <c r="B50" s="101" t="s">
        <v>364</v>
      </c>
      <c r="C50" s="101" t="s">
        <v>885</v>
      </c>
      <c r="D50" s="6"/>
      <c r="E50" s="6">
        <v>1</v>
      </c>
      <c r="F50" s="6"/>
      <c r="G50" s="6"/>
      <c r="H50" s="6"/>
      <c r="I50" s="6"/>
      <c r="J50" s="6"/>
      <c r="K50" s="6"/>
      <c r="L50" s="6"/>
      <c r="M50" s="6">
        <v>4</v>
      </c>
      <c r="N50" s="6"/>
      <c r="O50" s="6">
        <v>1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9"/>
      <c r="AE50" s="6"/>
      <c r="AF50" s="6"/>
      <c r="AG50" s="6"/>
      <c r="AH50" s="6"/>
      <c r="AI50" s="6"/>
      <c r="AJ50" s="6">
        <v>1</v>
      </c>
      <c r="AK50" s="6"/>
      <c r="AL50" s="6"/>
      <c r="AM50" s="6"/>
      <c r="AN50" s="6"/>
      <c r="AO50" s="6"/>
      <c r="AP50" s="69"/>
      <c r="AQ50" s="6">
        <v>2</v>
      </c>
      <c r="AR50" s="6"/>
      <c r="AS50" s="6">
        <v>1</v>
      </c>
      <c r="AT50" s="6"/>
      <c r="AU50" s="6"/>
      <c r="AV50" s="6"/>
      <c r="AW50" s="6"/>
      <c r="AX50" s="6">
        <v>2</v>
      </c>
      <c r="AY50" s="6">
        <v>2</v>
      </c>
      <c r="AZ50" s="69">
        <v>4</v>
      </c>
      <c r="BA50" s="6"/>
      <c r="BB50" s="6"/>
      <c r="BC50" s="6"/>
      <c r="BD50" s="6"/>
      <c r="BE50" s="6">
        <v>2</v>
      </c>
      <c r="BF50" s="69"/>
      <c r="BG50" s="6">
        <v>7</v>
      </c>
      <c r="BH50" s="69">
        <v>12</v>
      </c>
      <c r="BI50" s="6"/>
      <c r="BJ50" s="6"/>
      <c r="BK50" s="69"/>
      <c r="BL50" s="6"/>
      <c r="BM50" s="6"/>
      <c r="BN50" s="6"/>
      <c r="BO50" s="6"/>
      <c r="BP50" s="6"/>
      <c r="BQ50" s="6"/>
      <c r="BR50" s="6">
        <v>1</v>
      </c>
      <c r="BS50" s="6">
        <v>2</v>
      </c>
      <c r="BT50" s="6"/>
      <c r="BU50" s="6"/>
      <c r="BV50" s="6">
        <v>5</v>
      </c>
      <c r="BW50" s="6"/>
      <c r="BX50" s="6"/>
      <c r="BY50" s="6">
        <v>2</v>
      </c>
      <c r="BZ50" s="6">
        <v>6</v>
      </c>
      <c r="CA50" s="6">
        <v>2</v>
      </c>
      <c r="CB50" s="6">
        <v>2</v>
      </c>
      <c r="CC50" s="6"/>
      <c r="CD50" s="6">
        <v>2</v>
      </c>
      <c r="CE50" s="6">
        <v>1</v>
      </c>
      <c r="CF50" s="6"/>
      <c r="CG50" s="6"/>
      <c r="CH50" s="6">
        <v>1</v>
      </c>
      <c r="CI50" s="6"/>
      <c r="CJ50" s="6">
        <v>2</v>
      </c>
      <c r="CK50" s="6">
        <v>2</v>
      </c>
      <c r="CL50" s="6">
        <v>1</v>
      </c>
      <c r="CM50" s="6"/>
      <c r="CN50" s="6"/>
      <c r="CO50" s="6"/>
      <c r="CP50" s="6">
        <v>1</v>
      </c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>
        <v>4</v>
      </c>
      <c r="DC50" s="6">
        <v>1</v>
      </c>
      <c r="DD50" s="6">
        <v>23</v>
      </c>
      <c r="DE50" s="6"/>
      <c r="DF50" s="6"/>
      <c r="DG50" s="6"/>
      <c r="DH50" s="6"/>
      <c r="DI50" s="6"/>
      <c r="DJ50" s="6">
        <v>1</v>
      </c>
    </row>
    <row r="51" spans="1:114" ht="15.6" x14ac:dyDescent="0.3">
      <c r="A51" s="146"/>
      <c r="B51" s="101" t="s">
        <v>378</v>
      </c>
      <c r="C51" s="102" t="s">
        <v>892</v>
      </c>
      <c r="D51" s="6"/>
      <c r="E51" s="6"/>
      <c r="F51" s="6"/>
      <c r="G51" s="6"/>
      <c r="H51" s="6"/>
      <c r="I51" s="6"/>
      <c r="J51" s="6"/>
      <c r="K51" s="6"/>
      <c r="L51" s="6">
        <v>1</v>
      </c>
      <c r="M51" s="6">
        <v>5</v>
      </c>
      <c r="N51" s="6"/>
      <c r="O51" s="6"/>
      <c r="P51" s="6"/>
      <c r="Q51" s="6"/>
      <c r="R51" s="6"/>
      <c r="S51" s="6"/>
      <c r="T51" s="6"/>
      <c r="U51" s="6">
        <v>1</v>
      </c>
      <c r="V51" s="6">
        <v>1</v>
      </c>
      <c r="W51" s="6"/>
      <c r="X51" s="6"/>
      <c r="Y51" s="6">
        <v>2</v>
      </c>
      <c r="Z51" s="6"/>
      <c r="AA51" s="6"/>
      <c r="AB51" s="6"/>
      <c r="AC51" s="6"/>
      <c r="AD51" s="69"/>
      <c r="AE51" s="6">
        <v>1</v>
      </c>
      <c r="AF51" s="6"/>
      <c r="AG51" s="6"/>
      <c r="AH51" s="6"/>
      <c r="AI51" s="6"/>
      <c r="AJ51" s="6">
        <v>1</v>
      </c>
      <c r="AK51" s="6"/>
      <c r="AL51" s="6"/>
      <c r="AM51" s="6"/>
      <c r="AN51" s="6"/>
      <c r="AO51" s="6"/>
      <c r="AP51" s="69">
        <v>1</v>
      </c>
      <c r="AQ51" s="6"/>
      <c r="AR51" s="6"/>
      <c r="AS51" s="6"/>
      <c r="AT51" s="6">
        <v>2</v>
      </c>
      <c r="AU51" s="6"/>
      <c r="AV51" s="6"/>
      <c r="AW51" s="6">
        <v>1</v>
      </c>
      <c r="AX51" s="6">
        <v>4</v>
      </c>
      <c r="AY51" s="6">
        <v>4</v>
      </c>
      <c r="AZ51" s="69">
        <v>4</v>
      </c>
      <c r="BA51" s="6">
        <v>1</v>
      </c>
      <c r="BB51" s="6">
        <v>2</v>
      </c>
      <c r="BC51" s="6"/>
      <c r="BD51" s="6"/>
      <c r="BE51" s="6"/>
      <c r="BF51" s="69"/>
      <c r="BG51" s="6">
        <v>10</v>
      </c>
      <c r="BH51" s="69">
        <v>7</v>
      </c>
      <c r="BI51" s="6"/>
      <c r="BJ51" s="6"/>
      <c r="BK51" s="69"/>
      <c r="BL51" s="6"/>
      <c r="BM51" s="6"/>
      <c r="BN51" s="6">
        <v>1</v>
      </c>
      <c r="BO51" s="6"/>
      <c r="BP51" s="6"/>
      <c r="BQ51" s="6"/>
      <c r="BR51" s="6">
        <v>1</v>
      </c>
      <c r="BS51" s="6">
        <v>3</v>
      </c>
      <c r="BT51" s="6"/>
      <c r="BU51" s="6"/>
      <c r="BV51" s="6">
        <v>3</v>
      </c>
      <c r="BW51" s="6"/>
      <c r="BX51" s="6">
        <v>3</v>
      </c>
      <c r="BY51" s="6">
        <v>2</v>
      </c>
      <c r="BZ51" s="6">
        <v>7</v>
      </c>
      <c r="CA51" s="6">
        <v>4</v>
      </c>
      <c r="CB51" s="6">
        <v>4</v>
      </c>
      <c r="CC51" s="6"/>
      <c r="CD51" s="6">
        <v>3</v>
      </c>
      <c r="CE51" s="6">
        <v>1</v>
      </c>
      <c r="CF51" s="6"/>
      <c r="CG51" s="6"/>
      <c r="CH51" s="6"/>
      <c r="CI51" s="6"/>
      <c r="CJ51" s="6"/>
      <c r="CK51" s="6"/>
      <c r="CL51" s="6">
        <v>2</v>
      </c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>
        <v>6</v>
      </c>
      <c r="DC51" s="6">
        <v>1</v>
      </c>
      <c r="DD51" s="6">
        <v>25</v>
      </c>
      <c r="DE51" s="6"/>
      <c r="DF51" s="6"/>
      <c r="DG51" s="6"/>
      <c r="DH51" s="6"/>
      <c r="DI51" s="6"/>
      <c r="DJ51" s="6"/>
    </row>
    <row r="52" spans="1:114" ht="15.6" x14ac:dyDescent="0.3">
      <c r="A52" s="146"/>
      <c r="B52" s="101" t="s">
        <v>380</v>
      </c>
      <c r="C52" s="102" t="s">
        <v>893</v>
      </c>
      <c r="D52" s="6"/>
      <c r="E52" s="6"/>
      <c r="F52" s="6"/>
      <c r="G52" s="6"/>
      <c r="H52" s="6"/>
      <c r="I52" s="6"/>
      <c r="J52" s="6"/>
      <c r="K52" s="6"/>
      <c r="L52" s="6"/>
      <c r="M52" s="6">
        <v>5</v>
      </c>
      <c r="N52" s="6">
        <v>2</v>
      </c>
      <c r="O52" s="6">
        <v>1</v>
      </c>
      <c r="P52" s="6"/>
      <c r="Q52" s="6"/>
      <c r="R52" s="6"/>
      <c r="S52" s="6"/>
      <c r="T52" s="6"/>
      <c r="U52" s="6"/>
      <c r="V52" s="6"/>
      <c r="W52" s="6"/>
      <c r="X52" s="6"/>
      <c r="Y52" s="6"/>
      <c r="Z52" s="6">
        <v>1</v>
      </c>
      <c r="AA52" s="6"/>
      <c r="AB52" s="6"/>
      <c r="AC52" s="6"/>
      <c r="AD52" s="69"/>
      <c r="AE52" s="6"/>
      <c r="AF52" s="6"/>
      <c r="AG52" s="6"/>
      <c r="AH52" s="6">
        <v>2</v>
      </c>
      <c r="AI52" s="6"/>
      <c r="AJ52" s="6">
        <v>3</v>
      </c>
      <c r="AK52" s="6"/>
      <c r="AL52" s="6"/>
      <c r="AM52" s="6"/>
      <c r="AN52" s="6"/>
      <c r="AO52" s="6"/>
      <c r="AP52" s="69"/>
      <c r="AQ52" s="6">
        <v>1</v>
      </c>
      <c r="AR52" s="6"/>
      <c r="AS52" s="6"/>
      <c r="AT52" s="6"/>
      <c r="AU52" s="6"/>
      <c r="AV52" s="6"/>
      <c r="AW52" s="6"/>
      <c r="AX52" s="6">
        <v>3</v>
      </c>
      <c r="AY52" s="6">
        <v>3</v>
      </c>
      <c r="AZ52" s="69">
        <v>3</v>
      </c>
      <c r="BA52" s="6"/>
      <c r="BB52" s="6">
        <v>2</v>
      </c>
      <c r="BC52" s="6"/>
      <c r="BD52" s="6"/>
      <c r="BE52" s="6">
        <v>1</v>
      </c>
      <c r="BF52" s="69"/>
      <c r="BG52" s="6">
        <v>15</v>
      </c>
      <c r="BH52" s="69">
        <v>12</v>
      </c>
      <c r="BI52" s="6"/>
      <c r="BJ52" s="6">
        <v>1</v>
      </c>
      <c r="BK52" s="69"/>
      <c r="BL52" s="6"/>
      <c r="BM52" s="6"/>
      <c r="BN52" s="6">
        <v>1</v>
      </c>
      <c r="BO52" s="6"/>
      <c r="BP52" s="6"/>
      <c r="BQ52" s="6"/>
      <c r="BR52" s="6">
        <v>3</v>
      </c>
      <c r="BS52" s="6"/>
      <c r="BT52" s="6">
        <v>1</v>
      </c>
      <c r="BU52" s="6"/>
      <c r="BV52" s="6">
        <v>2</v>
      </c>
      <c r="BW52" s="6"/>
      <c r="BX52" s="6">
        <v>2</v>
      </c>
      <c r="BY52" s="6"/>
      <c r="BZ52" s="6">
        <v>8</v>
      </c>
      <c r="CA52" s="6">
        <v>3</v>
      </c>
      <c r="CB52" s="6">
        <v>3</v>
      </c>
      <c r="CC52" s="6"/>
      <c r="CD52" s="6">
        <v>3</v>
      </c>
      <c r="CE52" s="6">
        <v>3</v>
      </c>
      <c r="CF52" s="6"/>
      <c r="CG52" s="6"/>
      <c r="CH52" s="6">
        <v>1</v>
      </c>
      <c r="CI52" s="6"/>
      <c r="CJ52" s="6">
        <v>1</v>
      </c>
      <c r="CK52" s="6">
        <v>1</v>
      </c>
      <c r="CL52" s="6">
        <v>1</v>
      </c>
      <c r="CM52" s="6"/>
      <c r="CN52" s="6"/>
      <c r="CO52" s="6"/>
      <c r="CP52" s="6">
        <v>1</v>
      </c>
      <c r="CQ52" s="6"/>
      <c r="CR52" s="6"/>
      <c r="CS52" s="6"/>
      <c r="CT52" s="6"/>
      <c r="CU52" s="6">
        <v>1</v>
      </c>
      <c r="CV52" s="6"/>
      <c r="CW52" s="6"/>
      <c r="CX52" s="6"/>
      <c r="CY52" s="6">
        <v>1</v>
      </c>
      <c r="CZ52" s="6"/>
      <c r="DA52" s="6"/>
      <c r="DB52" s="6">
        <v>8</v>
      </c>
      <c r="DC52" s="6">
        <v>1</v>
      </c>
      <c r="DD52" s="6">
        <v>22</v>
      </c>
      <c r="DE52" s="6"/>
      <c r="DF52" s="6"/>
      <c r="DG52" s="6"/>
      <c r="DH52" s="6"/>
      <c r="DI52" s="6"/>
      <c r="DJ52" s="6"/>
    </row>
    <row r="53" spans="1:114" ht="15.6" x14ac:dyDescent="0.3">
      <c r="A53" s="146"/>
      <c r="B53" s="101" t="s">
        <v>388</v>
      </c>
      <c r="C53" s="102" t="s">
        <v>897</v>
      </c>
      <c r="D53" s="6"/>
      <c r="E53" s="6"/>
      <c r="F53" s="6"/>
      <c r="G53" s="6"/>
      <c r="H53" s="6"/>
      <c r="I53" s="6"/>
      <c r="J53" s="6"/>
      <c r="K53" s="6"/>
      <c r="L53" s="6">
        <v>2</v>
      </c>
      <c r="M53" s="6">
        <v>1</v>
      </c>
      <c r="N53" s="6"/>
      <c r="O53" s="6">
        <v>1</v>
      </c>
      <c r="P53" s="6"/>
      <c r="Q53" s="6"/>
      <c r="R53" s="6"/>
      <c r="S53" s="6"/>
      <c r="T53" s="6"/>
      <c r="U53" s="6"/>
      <c r="V53" s="6"/>
      <c r="W53" s="6"/>
      <c r="X53" s="6"/>
      <c r="Y53" s="6"/>
      <c r="Z53" s="6">
        <v>1</v>
      </c>
      <c r="AA53" s="6"/>
      <c r="AB53" s="6"/>
      <c r="AC53" s="6"/>
      <c r="AD53" s="69"/>
      <c r="AE53" s="6"/>
      <c r="AF53" s="6"/>
      <c r="AG53" s="6"/>
      <c r="AH53" s="6">
        <v>1</v>
      </c>
      <c r="AI53" s="6"/>
      <c r="AJ53" s="6">
        <v>1</v>
      </c>
      <c r="AK53" s="6"/>
      <c r="AL53" s="6"/>
      <c r="AM53" s="6"/>
      <c r="AN53" s="6"/>
      <c r="AO53" s="6"/>
      <c r="AP53" s="69"/>
      <c r="AQ53" s="6"/>
      <c r="AR53" s="6"/>
      <c r="AS53" s="6"/>
      <c r="AT53" s="6"/>
      <c r="AU53" s="6"/>
      <c r="AV53" s="6"/>
      <c r="AW53" s="6"/>
      <c r="AX53" s="6">
        <v>3</v>
      </c>
      <c r="AY53" s="6">
        <v>3</v>
      </c>
      <c r="AZ53" s="69">
        <v>4</v>
      </c>
      <c r="BA53" s="6"/>
      <c r="BB53" s="6">
        <v>1</v>
      </c>
      <c r="BC53" s="6">
        <v>1</v>
      </c>
      <c r="BD53" s="6">
        <v>2</v>
      </c>
      <c r="BE53" s="6">
        <v>1</v>
      </c>
      <c r="BF53" s="69"/>
      <c r="BG53" s="6">
        <v>4</v>
      </c>
      <c r="BH53" s="69">
        <v>24</v>
      </c>
      <c r="BI53" s="6"/>
      <c r="BJ53" s="6">
        <v>1</v>
      </c>
      <c r="BK53" s="69"/>
      <c r="BL53" s="6"/>
      <c r="BM53" s="6"/>
      <c r="BN53" s="6"/>
      <c r="BO53" s="6"/>
      <c r="BP53" s="6"/>
      <c r="BQ53" s="6"/>
      <c r="BR53" s="6">
        <v>1</v>
      </c>
      <c r="BS53" s="6">
        <v>3</v>
      </c>
      <c r="BT53" s="6">
        <v>1</v>
      </c>
      <c r="BU53" s="6">
        <v>1</v>
      </c>
      <c r="BV53" s="6">
        <v>5</v>
      </c>
      <c r="BW53" s="6"/>
      <c r="BX53" s="6">
        <v>1</v>
      </c>
      <c r="BY53" s="6"/>
      <c r="BZ53" s="6">
        <v>3</v>
      </c>
      <c r="CA53" s="6"/>
      <c r="CB53" s="6"/>
      <c r="CC53" s="6"/>
      <c r="CD53" s="6">
        <v>1</v>
      </c>
      <c r="CE53" s="6">
        <v>1</v>
      </c>
      <c r="CF53" s="6"/>
      <c r="CG53" s="6">
        <v>2</v>
      </c>
      <c r="CH53" s="6"/>
      <c r="CI53" s="6"/>
      <c r="CJ53" s="6"/>
      <c r="CK53" s="6"/>
      <c r="CL53" s="6">
        <v>4</v>
      </c>
      <c r="CM53" s="6">
        <v>1</v>
      </c>
      <c r="CN53" s="6"/>
      <c r="CO53" s="6"/>
      <c r="CP53" s="6"/>
      <c r="CQ53" s="6">
        <v>1</v>
      </c>
      <c r="CR53" s="6">
        <v>1</v>
      </c>
      <c r="CS53" s="6">
        <v>2</v>
      </c>
      <c r="CT53" s="6"/>
      <c r="CU53" s="6"/>
      <c r="CV53" s="6"/>
      <c r="CW53" s="6">
        <v>1</v>
      </c>
      <c r="CX53" s="6"/>
      <c r="CY53" s="6"/>
      <c r="CZ53" s="6"/>
      <c r="DA53" s="6"/>
      <c r="DB53" s="6">
        <v>4</v>
      </c>
      <c r="DC53" s="6">
        <v>1</v>
      </c>
      <c r="DD53" s="6">
        <v>13</v>
      </c>
      <c r="DE53" s="6"/>
      <c r="DF53" s="6"/>
      <c r="DG53" s="6"/>
      <c r="DH53" s="6"/>
      <c r="DI53" s="6"/>
      <c r="DJ53" s="6"/>
    </row>
    <row r="54" spans="1:114" ht="15.6" x14ac:dyDescent="0.3">
      <c r="A54" s="146"/>
      <c r="B54" s="101" t="s">
        <v>390</v>
      </c>
      <c r="C54" s="102" t="s">
        <v>898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>
        <v>2</v>
      </c>
      <c r="O54" s="6">
        <v>1</v>
      </c>
      <c r="P54" s="6"/>
      <c r="Q54" s="6"/>
      <c r="R54" s="6"/>
      <c r="S54" s="6"/>
      <c r="T54" s="6"/>
      <c r="U54" s="6"/>
      <c r="V54" s="6"/>
      <c r="W54" s="6"/>
      <c r="X54" s="6"/>
      <c r="Y54" s="6">
        <v>1</v>
      </c>
      <c r="Z54" s="6">
        <v>1</v>
      </c>
      <c r="AA54" s="6"/>
      <c r="AB54" s="6"/>
      <c r="AC54" s="6"/>
      <c r="AD54" s="69"/>
      <c r="AE54" s="6"/>
      <c r="AF54" s="6"/>
      <c r="AG54" s="6"/>
      <c r="AH54" s="6">
        <v>2</v>
      </c>
      <c r="AI54" s="6"/>
      <c r="AJ54" s="6"/>
      <c r="AK54" s="6"/>
      <c r="AL54" s="6"/>
      <c r="AM54" s="6"/>
      <c r="AN54" s="6"/>
      <c r="AO54" s="6"/>
      <c r="AP54" s="69"/>
      <c r="AQ54" s="6">
        <v>1</v>
      </c>
      <c r="AR54" s="6">
        <v>1</v>
      </c>
      <c r="AS54" s="6"/>
      <c r="AT54" s="6">
        <v>2</v>
      </c>
      <c r="AU54" s="6"/>
      <c r="AV54" s="6"/>
      <c r="AW54" s="6">
        <v>1</v>
      </c>
      <c r="AX54" s="6">
        <v>3</v>
      </c>
      <c r="AY54" s="6">
        <v>3</v>
      </c>
      <c r="AZ54" s="69"/>
      <c r="BA54" s="6"/>
      <c r="BB54" s="6"/>
      <c r="BC54" s="6"/>
      <c r="BD54" s="6">
        <v>1</v>
      </c>
      <c r="BE54" s="6"/>
      <c r="BF54" s="69">
        <v>1</v>
      </c>
      <c r="BG54" s="6">
        <v>8</v>
      </c>
      <c r="BH54" s="69">
        <v>25</v>
      </c>
      <c r="BI54" s="6"/>
      <c r="BJ54" s="6"/>
      <c r="BK54" s="69"/>
      <c r="BL54" s="6"/>
      <c r="BM54" s="6"/>
      <c r="BN54" s="6"/>
      <c r="BO54" s="6"/>
      <c r="BP54" s="6"/>
      <c r="BQ54" s="6"/>
      <c r="BR54" s="6"/>
      <c r="BS54" s="6">
        <v>5</v>
      </c>
      <c r="BT54" s="6"/>
      <c r="BU54" s="6">
        <v>2</v>
      </c>
      <c r="BV54" s="6">
        <v>3</v>
      </c>
      <c r="BW54" s="6">
        <v>1</v>
      </c>
      <c r="BX54" s="6"/>
      <c r="BY54" s="6"/>
      <c r="BZ54" s="6">
        <v>6</v>
      </c>
      <c r="CA54" s="6"/>
      <c r="CB54" s="6">
        <v>3</v>
      </c>
      <c r="CC54" s="6"/>
      <c r="CD54" s="6"/>
      <c r="CE54" s="6"/>
      <c r="CF54" s="6"/>
      <c r="CG54" s="6">
        <v>2</v>
      </c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>
        <v>1</v>
      </c>
      <c r="DA54" s="6"/>
      <c r="DB54" s="6"/>
      <c r="DC54" s="6">
        <v>1</v>
      </c>
      <c r="DD54" s="6">
        <v>12</v>
      </c>
      <c r="DE54" s="6"/>
      <c r="DF54" s="6"/>
      <c r="DG54" s="6"/>
      <c r="DH54" s="6"/>
      <c r="DI54" s="6"/>
      <c r="DJ54" s="6"/>
    </row>
    <row r="55" spans="1:114" ht="15.6" x14ac:dyDescent="0.3">
      <c r="A55" s="146"/>
      <c r="B55" s="101" t="s">
        <v>392</v>
      </c>
      <c r="C55" s="102" t="s">
        <v>899</v>
      </c>
      <c r="D55" s="6"/>
      <c r="E55" s="6"/>
      <c r="F55" s="6">
        <v>1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>
        <v>1</v>
      </c>
      <c r="Z55" s="6">
        <v>1</v>
      </c>
      <c r="AA55" s="6"/>
      <c r="AB55" s="6"/>
      <c r="AC55" s="6"/>
      <c r="AD55" s="69"/>
      <c r="AE55" s="6"/>
      <c r="AF55" s="6"/>
      <c r="AG55" s="6"/>
      <c r="AH55" s="6">
        <v>1</v>
      </c>
      <c r="AI55" s="6"/>
      <c r="AJ55" s="6"/>
      <c r="AK55" s="6"/>
      <c r="AL55" s="6"/>
      <c r="AM55" s="6"/>
      <c r="AN55" s="6">
        <v>1</v>
      </c>
      <c r="AO55" s="6"/>
      <c r="AP55" s="69"/>
      <c r="AQ55" s="6"/>
      <c r="AR55" s="6"/>
      <c r="AS55" s="6"/>
      <c r="AT55" s="6"/>
      <c r="AU55" s="6"/>
      <c r="AV55" s="6"/>
      <c r="AW55" s="6"/>
      <c r="AX55" s="6"/>
      <c r="AY55" s="6"/>
      <c r="AZ55" s="69"/>
      <c r="BA55" s="6"/>
      <c r="BB55" s="6"/>
      <c r="BC55" s="6">
        <v>1</v>
      </c>
      <c r="BD55" s="6">
        <v>2</v>
      </c>
      <c r="BE55" s="6">
        <v>2</v>
      </c>
      <c r="BF55" s="69">
        <v>1</v>
      </c>
      <c r="BG55" s="6">
        <v>13</v>
      </c>
      <c r="BH55" s="69">
        <v>25</v>
      </c>
      <c r="BI55" s="6"/>
      <c r="BJ55" s="6">
        <v>1</v>
      </c>
      <c r="BK55" s="69"/>
      <c r="BL55" s="6"/>
      <c r="BM55" s="6"/>
      <c r="BN55" s="6"/>
      <c r="BO55" s="6"/>
      <c r="BP55" s="6"/>
      <c r="BQ55" s="6"/>
      <c r="BR55" s="6"/>
      <c r="BS55" s="6">
        <v>4</v>
      </c>
      <c r="BT55" s="6">
        <v>1</v>
      </c>
      <c r="BU55" s="6">
        <v>1</v>
      </c>
      <c r="BV55" s="6">
        <v>2</v>
      </c>
      <c r="BW55" s="6"/>
      <c r="BX55" s="6"/>
      <c r="BY55" s="6">
        <v>1</v>
      </c>
      <c r="BZ55" s="6">
        <v>5</v>
      </c>
      <c r="CA55" s="6"/>
      <c r="CB55" s="6"/>
      <c r="CC55" s="6"/>
      <c r="CD55" s="6">
        <v>1</v>
      </c>
      <c r="CE55" s="6"/>
      <c r="CF55" s="6"/>
      <c r="CG55" s="6"/>
      <c r="CH55" s="6"/>
      <c r="CI55" s="6"/>
      <c r="CJ55" s="6"/>
      <c r="CK55" s="6"/>
      <c r="CL55" s="6">
        <v>1</v>
      </c>
      <c r="CM55" s="6"/>
      <c r="CN55" s="6"/>
      <c r="CO55" s="6"/>
      <c r="CP55" s="6"/>
      <c r="CQ55" s="6">
        <v>1</v>
      </c>
      <c r="CR55" s="6"/>
      <c r="CS55" s="6">
        <v>1</v>
      </c>
      <c r="CT55" s="6"/>
      <c r="CU55" s="6"/>
      <c r="CV55" s="6"/>
      <c r="CW55" s="6"/>
      <c r="CX55" s="6"/>
      <c r="CY55" s="6"/>
      <c r="CZ55" s="6"/>
      <c r="DA55" s="6"/>
      <c r="DB55" s="6">
        <v>2</v>
      </c>
      <c r="DC55" s="6"/>
      <c r="DD55" s="6">
        <v>20</v>
      </c>
      <c r="DE55" s="6"/>
      <c r="DF55" s="6"/>
      <c r="DG55" s="6"/>
      <c r="DH55" s="6"/>
      <c r="DI55" s="6"/>
      <c r="DJ55" s="6"/>
    </row>
    <row r="56" spans="1:114" ht="15.6" x14ac:dyDescent="0.3">
      <c r="A56" s="146"/>
      <c r="B56" s="101" t="s">
        <v>641</v>
      </c>
      <c r="C56" s="102" t="s">
        <v>901</v>
      </c>
      <c r="D56" s="6"/>
      <c r="E56" s="6"/>
      <c r="F56" s="6"/>
      <c r="G56" s="6"/>
      <c r="H56" s="6"/>
      <c r="I56" s="6"/>
      <c r="J56" s="6"/>
      <c r="K56" s="6"/>
      <c r="L56" s="6"/>
      <c r="M56" s="6">
        <v>2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9"/>
      <c r="AE56" s="6"/>
      <c r="AF56" s="6"/>
      <c r="AG56" s="6"/>
      <c r="AH56" s="6"/>
      <c r="AI56" s="6"/>
      <c r="AJ56" s="6">
        <v>2</v>
      </c>
      <c r="AK56" s="6"/>
      <c r="AL56" s="6"/>
      <c r="AM56" s="6"/>
      <c r="AN56" s="6">
        <v>2</v>
      </c>
      <c r="AO56" s="6"/>
      <c r="AP56" s="69"/>
      <c r="AQ56" s="6"/>
      <c r="AR56" s="6"/>
      <c r="AS56" s="6"/>
      <c r="AT56" s="6"/>
      <c r="AU56" s="6"/>
      <c r="AV56" s="6">
        <v>1</v>
      </c>
      <c r="AW56" s="6"/>
      <c r="AX56" s="6">
        <v>3</v>
      </c>
      <c r="AY56" s="6">
        <v>3</v>
      </c>
      <c r="AZ56" s="69">
        <v>2</v>
      </c>
      <c r="BA56" s="6"/>
      <c r="BB56" s="6">
        <v>1</v>
      </c>
      <c r="BC56" s="6"/>
      <c r="BD56" s="6"/>
      <c r="BE56" s="6">
        <v>3</v>
      </c>
      <c r="BF56" s="69"/>
      <c r="BG56" s="6">
        <v>13</v>
      </c>
      <c r="BH56" s="69">
        <v>21</v>
      </c>
      <c r="BI56" s="6"/>
      <c r="BJ56" s="6">
        <v>1</v>
      </c>
      <c r="BK56" s="69"/>
      <c r="BL56" s="6"/>
      <c r="BM56" s="6"/>
      <c r="BN56" s="6"/>
      <c r="BO56" s="6"/>
      <c r="BP56" s="6"/>
      <c r="BQ56" s="6"/>
      <c r="BR56" s="6">
        <v>2</v>
      </c>
      <c r="BS56" s="6">
        <v>2</v>
      </c>
      <c r="BT56" s="6">
        <v>1</v>
      </c>
      <c r="BU56" s="6"/>
      <c r="BV56" s="6">
        <v>1</v>
      </c>
      <c r="BW56" s="6"/>
      <c r="BX56" s="6">
        <v>1</v>
      </c>
      <c r="BY56" s="6">
        <v>1</v>
      </c>
      <c r="BZ56" s="6">
        <v>1</v>
      </c>
      <c r="CA56" s="6">
        <v>3</v>
      </c>
      <c r="CB56" s="6">
        <v>3</v>
      </c>
      <c r="CC56" s="6"/>
      <c r="CD56" s="6">
        <v>3</v>
      </c>
      <c r="CE56" s="6">
        <v>2</v>
      </c>
      <c r="CF56" s="6"/>
      <c r="CG56" s="6"/>
      <c r="CH56" s="6"/>
      <c r="CI56" s="6"/>
      <c r="CJ56" s="6"/>
      <c r="CK56" s="6"/>
      <c r="CL56" s="6">
        <v>2</v>
      </c>
      <c r="CM56" s="6"/>
      <c r="CN56" s="6"/>
      <c r="CO56" s="6"/>
      <c r="CP56" s="6"/>
      <c r="CQ56" s="6">
        <v>1</v>
      </c>
      <c r="CR56" s="6"/>
      <c r="CS56" s="6"/>
      <c r="CT56" s="6"/>
      <c r="CU56" s="6">
        <v>1</v>
      </c>
      <c r="CV56" s="6"/>
      <c r="CW56" s="6"/>
      <c r="CX56" s="6"/>
      <c r="CY56" s="6"/>
      <c r="CZ56" s="6"/>
      <c r="DA56" s="6"/>
      <c r="DB56" s="6">
        <v>1</v>
      </c>
      <c r="DC56" s="6"/>
      <c r="DD56" s="6">
        <v>12</v>
      </c>
      <c r="DE56" s="6"/>
      <c r="DF56" s="6"/>
      <c r="DG56" s="6"/>
      <c r="DH56" s="6"/>
      <c r="DI56" s="6"/>
      <c r="DJ56" s="6"/>
    </row>
    <row r="57" spans="1:114" ht="15.6" x14ac:dyDescent="0.3">
      <c r="A57" s="146"/>
      <c r="B57" s="101" t="s">
        <v>398</v>
      </c>
      <c r="C57" s="102" t="s">
        <v>902</v>
      </c>
      <c r="D57" s="6"/>
      <c r="E57" s="6"/>
      <c r="F57" s="6"/>
      <c r="G57" s="6"/>
      <c r="H57" s="6"/>
      <c r="I57" s="6">
        <v>3</v>
      </c>
      <c r="J57" s="6"/>
      <c r="K57" s="6"/>
      <c r="L57" s="6">
        <v>1</v>
      </c>
      <c r="M57" s="6">
        <v>2</v>
      </c>
      <c r="N57" s="6"/>
      <c r="O57" s="6"/>
      <c r="P57" s="6"/>
      <c r="Q57" s="6"/>
      <c r="R57" s="6"/>
      <c r="S57" s="6"/>
      <c r="T57" s="6"/>
      <c r="U57" s="6"/>
      <c r="V57" s="6">
        <v>1</v>
      </c>
      <c r="W57" s="6"/>
      <c r="X57" s="6"/>
      <c r="Y57" s="6"/>
      <c r="Z57" s="6">
        <v>1</v>
      </c>
      <c r="AA57" s="6"/>
      <c r="AB57" s="6"/>
      <c r="AC57" s="6"/>
      <c r="AD57" s="69"/>
      <c r="AE57" s="6"/>
      <c r="AF57" s="6"/>
      <c r="AG57" s="6"/>
      <c r="AH57" s="6">
        <v>2</v>
      </c>
      <c r="AI57" s="6"/>
      <c r="AJ57" s="6">
        <v>1</v>
      </c>
      <c r="AK57" s="6"/>
      <c r="AL57" s="6"/>
      <c r="AM57" s="6"/>
      <c r="AN57" s="6">
        <v>1</v>
      </c>
      <c r="AO57" s="6"/>
      <c r="AP57" s="69"/>
      <c r="AQ57" s="6"/>
      <c r="AR57" s="6"/>
      <c r="AS57" s="6"/>
      <c r="AT57" s="6"/>
      <c r="AU57" s="6"/>
      <c r="AV57" s="6"/>
      <c r="AW57" s="6"/>
      <c r="AX57" s="6">
        <v>2</v>
      </c>
      <c r="AY57" s="6">
        <v>2</v>
      </c>
      <c r="AZ57" s="69">
        <v>2</v>
      </c>
      <c r="BA57" s="6">
        <v>1</v>
      </c>
      <c r="BB57" s="6"/>
      <c r="BC57" s="6"/>
      <c r="BD57" s="6">
        <v>1</v>
      </c>
      <c r="BE57" s="6"/>
      <c r="BF57" s="69"/>
      <c r="BG57" s="6">
        <v>14</v>
      </c>
      <c r="BH57" s="69">
        <v>17</v>
      </c>
      <c r="BI57" s="6"/>
      <c r="BJ57" s="6"/>
      <c r="BK57" s="69"/>
      <c r="BL57" s="6"/>
      <c r="BM57" s="6"/>
      <c r="BN57" s="6"/>
      <c r="BO57" s="6"/>
      <c r="BP57" s="6"/>
      <c r="BQ57" s="6"/>
      <c r="BR57" s="6">
        <v>1</v>
      </c>
      <c r="BS57" s="6">
        <v>5</v>
      </c>
      <c r="BT57" s="6"/>
      <c r="BU57" s="6">
        <v>1</v>
      </c>
      <c r="BV57" s="6"/>
      <c r="BW57" s="6">
        <v>1</v>
      </c>
      <c r="BX57" s="6"/>
      <c r="BY57" s="6">
        <v>3</v>
      </c>
      <c r="BZ57" s="6">
        <v>2</v>
      </c>
      <c r="CA57" s="6">
        <v>2</v>
      </c>
      <c r="CB57" s="6">
        <v>2</v>
      </c>
      <c r="CC57" s="6"/>
      <c r="CD57" s="6">
        <v>2</v>
      </c>
      <c r="CE57" s="6">
        <v>1</v>
      </c>
      <c r="CF57" s="6"/>
      <c r="CG57" s="6">
        <v>1</v>
      </c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>
        <v>1</v>
      </c>
      <c r="DC57" s="6"/>
      <c r="DD57" s="6">
        <v>10</v>
      </c>
      <c r="DE57" s="6"/>
      <c r="DF57" s="6"/>
      <c r="DG57" s="6"/>
      <c r="DH57" s="6"/>
      <c r="DI57" s="6"/>
      <c r="DJ57" s="6"/>
    </row>
    <row r="58" spans="1:114" ht="15.6" x14ac:dyDescent="0.25">
      <c r="A58" s="146"/>
      <c r="B58" s="101" t="s">
        <v>402</v>
      </c>
      <c r="C58" s="101" t="s">
        <v>904</v>
      </c>
      <c r="D58" s="6"/>
      <c r="E58" s="6"/>
      <c r="F58" s="6"/>
      <c r="G58" s="6"/>
      <c r="H58" s="6"/>
      <c r="I58" s="6"/>
      <c r="J58" s="6"/>
      <c r="K58" s="6"/>
      <c r="L58" s="6">
        <v>1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9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9"/>
      <c r="AQ58" s="6"/>
      <c r="AR58" s="6"/>
      <c r="AS58" s="6"/>
      <c r="AT58" s="6"/>
      <c r="AU58" s="6"/>
      <c r="AV58" s="6"/>
      <c r="AW58" s="6"/>
      <c r="AX58" s="6">
        <v>1</v>
      </c>
      <c r="AY58" s="6">
        <v>1</v>
      </c>
      <c r="AZ58" s="69">
        <v>1</v>
      </c>
      <c r="BA58" s="6">
        <v>1</v>
      </c>
      <c r="BB58" s="6">
        <v>1</v>
      </c>
      <c r="BC58" s="6">
        <v>1</v>
      </c>
      <c r="BD58" s="6"/>
      <c r="BE58" s="6"/>
      <c r="BF58" s="69"/>
      <c r="BG58" s="6">
        <v>5</v>
      </c>
      <c r="BH58" s="69">
        <v>12</v>
      </c>
      <c r="BI58" s="6"/>
      <c r="BJ58" s="6">
        <v>1</v>
      </c>
      <c r="BK58" s="69"/>
      <c r="BL58" s="6"/>
      <c r="BM58" s="6"/>
      <c r="BN58" s="6"/>
      <c r="BO58" s="6"/>
      <c r="BP58" s="6"/>
      <c r="BQ58" s="6"/>
      <c r="BR58" s="6"/>
      <c r="BS58" s="6">
        <v>3</v>
      </c>
      <c r="BT58" s="6">
        <v>1</v>
      </c>
      <c r="BU58" s="6"/>
      <c r="BV58" s="6">
        <v>2</v>
      </c>
      <c r="BW58" s="6"/>
      <c r="BX58" s="6">
        <v>1</v>
      </c>
      <c r="BY58" s="6">
        <v>1</v>
      </c>
      <c r="BZ58" s="6">
        <v>5</v>
      </c>
      <c r="CA58" s="6">
        <v>1</v>
      </c>
      <c r="CB58" s="6">
        <v>1</v>
      </c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>
        <v>2</v>
      </c>
      <c r="DB58" s="6">
        <v>1</v>
      </c>
      <c r="DC58" s="6"/>
      <c r="DD58" s="6">
        <v>22</v>
      </c>
      <c r="DE58" s="6"/>
      <c r="DF58" s="6"/>
      <c r="DG58" s="6"/>
      <c r="DH58" s="6"/>
      <c r="DI58" s="6"/>
      <c r="DJ58" s="6"/>
    </row>
    <row r="59" spans="1:114" ht="15.6" x14ac:dyDescent="0.3">
      <c r="A59" s="146"/>
      <c r="B59" s="101" t="s">
        <v>404</v>
      </c>
      <c r="C59" s="102" t="s">
        <v>905</v>
      </c>
      <c r="D59" s="6"/>
      <c r="E59" s="6"/>
      <c r="F59" s="6"/>
      <c r="G59" s="6"/>
      <c r="H59" s="6"/>
      <c r="I59" s="6"/>
      <c r="J59" s="6"/>
      <c r="K59" s="6"/>
      <c r="L59" s="6"/>
      <c r="M59" s="6">
        <v>4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>
        <v>2</v>
      </c>
      <c r="AA59" s="6"/>
      <c r="AB59" s="6"/>
      <c r="AC59" s="6"/>
      <c r="AD59" s="69"/>
      <c r="AE59" s="6"/>
      <c r="AF59" s="6"/>
      <c r="AG59" s="6"/>
      <c r="AH59" s="6"/>
      <c r="AI59" s="6"/>
      <c r="AJ59" s="6"/>
      <c r="AK59" s="6"/>
      <c r="AL59" s="6"/>
      <c r="AM59" s="6"/>
      <c r="AN59" s="6">
        <v>2</v>
      </c>
      <c r="AO59" s="6"/>
      <c r="AP59" s="69"/>
      <c r="AQ59" s="6"/>
      <c r="AR59" s="6"/>
      <c r="AS59" s="6"/>
      <c r="AT59" s="6"/>
      <c r="AU59" s="6"/>
      <c r="AV59" s="6"/>
      <c r="AW59" s="6"/>
      <c r="AX59" s="6">
        <v>1</v>
      </c>
      <c r="AY59" s="6">
        <v>1</v>
      </c>
      <c r="AZ59" s="69">
        <v>5</v>
      </c>
      <c r="BA59" s="6"/>
      <c r="BB59" s="6"/>
      <c r="BC59" s="6"/>
      <c r="BD59" s="6"/>
      <c r="BE59" s="6"/>
      <c r="BF59" s="69">
        <v>1</v>
      </c>
      <c r="BG59" s="6">
        <v>18</v>
      </c>
      <c r="BH59" s="69">
        <v>11</v>
      </c>
      <c r="BI59" s="6"/>
      <c r="BJ59" s="6">
        <v>1</v>
      </c>
      <c r="BK59" s="69"/>
      <c r="BL59" s="6"/>
      <c r="BM59" s="6"/>
      <c r="BN59" s="6"/>
      <c r="BO59" s="6"/>
      <c r="BP59" s="6"/>
      <c r="BQ59" s="6"/>
      <c r="BR59" s="6"/>
      <c r="BS59" s="6">
        <v>1</v>
      </c>
      <c r="BT59" s="6">
        <v>1</v>
      </c>
      <c r="BU59" s="6"/>
      <c r="BV59" s="6"/>
      <c r="BW59" s="6"/>
      <c r="BX59" s="6">
        <v>1</v>
      </c>
      <c r="BY59" s="6">
        <v>1</v>
      </c>
      <c r="BZ59" s="6">
        <v>1</v>
      </c>
      <c r="CA59" s="6"/>
      <c r="CB59" s="6">
        <v>1</v>
      </c>
      <c r="CC59" s="6"/>
      <c r="CD59" s="6">
        <v>2</v>
      </c>
      <c r="CE59" s="6"/>
      <c r="CF59" s="6"/>
      <c r="CG59" s="6">
        <v>1</v>
      </c>
      <c r="CH59" s="6"/>
      <c r="CI59" s="6"/>
      <c r="CJ59" s="6">
        <v>1</v>
      </c>
      <c r="CK59" s="6">
        <v>1</v>
      </c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>
        <v>3</v>
      </c>
      <c r="DC59" s="6"/>
      <c r="DD59" s="6">
        <v>9</v>
      </c>
      <c r="DE59" s="6"/>
      <c r="DF59" s="6">
        <v>1</v>
      </c>
      <c r="DG59" s="6">
        <v>1</v>
      </c>
      <c r="DH59" s="6">
        <v>1</v>
      </c>
      <c r="DI59" s="6">
        <v>1</v>
      </c>
      <c r="DJ59" s="6"/>
    </row>
    <row r="60" spans="1:114" ht="15.6" x14ac:dyDescent="0.3">
      <c r="A60" s="146"/>
      <c r="B60" s="101" t="s">
        <v>408</v>
      </c>
      <c r="C60" s="102" t="s">
        <v>907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>
        <v>1</v>
      </c>
      <c r="T60" s="6"/>
      <c r="U60" s="6"/>
      <c r="V60" s="6"/>
      <c r="W60" s="6"/>
      <c r="X60" s="6"/>
      <c r="Y60" s="6"/>
      <c r="Z60" s="6"/>
      <c r="AA60" s="6"/>
      <c r="AB60" s="6"/>
      <c r="AC60" s="6"/>
      <c r="AD60" s="69"/>
      <c r="AE60" s="6"/>
      <c r="AF60" s="6"/>
      <c r="AG60" s="6"/>
      <c r="AH60" s="6"/>
      <c r="AI60" s="6"/>
      <c r="AJ60" s="6"/>
      <c r="AK60" s="6"/>
      <c r="AL60" s="6"/>
      <c r="AM60" s="6"/>
      <c r="AN60" s="6">
        <v>1</v>
      </c>
      <c r="AO60" s="6"/>
      <c r="AP60" s="69"/>
      <c r="AQ60" s="6"/>
      <c r="AR60" s="6"/>
      <c r="AS60" s="6">
        <v>1</v>
      </c>
      <c r="AT60" s="6"/>
      <c r="AU60" s="6"/>
      <c r="AV60" s="6"/>
      <c r="AW60" s="6">
        <v>3</v>
      </c>
      <c r="AX60" s="6">
        <v>1</v>
      </c>
      <c r="AY60" s="6">
        <v>1</v>
      </c>
      <c r="AZ60" s="69"/>
      <c r="BA60" s="6"/>
      <c r="BB60" s="6">
        <v>1</v>
      </c>
      <c r="BC60" s="6"/>
      <c r="BD60" s="6">
        <v>2</v>
      </c>
      <c r="BE60" s="6">
        <v>2</v>
      </c>
      <c r="BF60" s="69"/>
      <c r="BG60" s="6">
        <v>24</v>
      </c>
      <c r="BH60" s="69">
        <v>13</v>
      </c>
      <c r="BI60" s="6"/>
      <c r="BJ60" s="6"/>
      <c r="BK60" s="69"/>
      <c r="BL60" s="6"/>
      <c r="BM60" s="6"/>
      <c r="BN60" s="6"/>
      <c r="BO60" s="6"/>
      <c r="BP60" s="6"/>
      <c r="BQ60" s="6"/>
      <c r="BR60" s="6"/>
      <c r="BS60" s="6">
        <v>4</v>
      </c>
      <c r="BT60" s="6"/>
      <c r="BU60" s="6">
        <v>1</v>
      </c>
      <c r="BV60" s="6">
        <v>3</v>
      </c>
      <c r="BW60" s="6"/>
      <c r="BX60" s="6">
        <v>2</v>
      </c>
      <c r="BY60" s="6">
        <v>2</v>
      </c>
      <c r="BZ60" s="6">
        <v>7</v>
      </c>
      <c r="CA60" s="6">
        <v>1</v>
      </c>
      <c r="CB60" s="6">
        <v>1</v>
      </c>
      <c r="CC60" s="6"/>
      <c r="CD60" s="6">
        <v>6</v>
      </c>
      <c r="CE60" s="6"/>
      <c r="CF60" s="6"/>
      <c r="CG60" s="6">
        <v>1</v>
      </c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>
        <v>2</v>
      </c>
      <c r="DC60" s="6">
        <v>1</v>
      </c>
      <c r="DD60" s="6">
        <v>16</v>
      </c>
      <c r="DE60" s="6"/>
      <c r="DF60" s="6"/>
      <c r="DG60" s="6"/>
      <c r="DH60" s="6"/>
      <c r="DI60" s="6"/>
      <c r="DJ60" s="6"/>
    </row>
    <row r="61" spans="1:114" ht="15.6" x14ac:dyDescent="0.25">
      <c r="A61" s="143" t="s">
        <v>814</v>
      </c>
      <c r="B61" s="143"/>
      <c r="C61" s="143"/>
      <c r="D61" s="110">
        <f t="shared" ref="D61:BO61" si="4">SUM(D42:D60)</f>
        <v>0</v>
      </c>
      <c r="E61" s="110">
        <f t="shared" si="4"/>
        <v>2</v>
      </c>
      <c r="F61" s="110">
        <f t="shared" si="4"/>
        <v>1</v>
      </c>
      <c r="G61" s="110">
        <f t="shared" si="4"/>
        <v>0</v>
      </c>
      <c r="H61" s="110">
        <f t="shared" si="4"/>
        <v>1</v>
      </c>
      <c r="I61" s="110">
        <f t="shared" si="4"/>
        <v>8</v>
      </c>
      <c r="J61" s="110">
        <f t="shared" si="4"/>
        <v>0</v>
      </c>
      <c r="K61" s="110">
        <f t="shared" si="4"/>
        <v>0</v>
      </c>
      <c r="L61" s="110">
        <f t="shared" si="4"/>
        <v>12</v>
      </c>
      <c r="M61" s="110">
        <f t="shared" si="4"/>
        <v>43</v>
      </c>
      <c r="N61" s="110">
        <f t="shared" si="4"/>
        <v>8</v>
      </c>
      <c r="O61" s="110">
        <f t="shared" si="4"/>
        <v>7</v>
      </c>
      <c r="P61" s="110">
        <f t="shared" si="4"/>
        <v>0</v>
      </c>
      <c r="Q61" s="110">
        <f t="shared" si="4"/>
        <v>0</v>
      </c>
      <c r="R61" s="110">
        <f t="shared" si="4"/>
        <v>1</v>
      </c>
      <c r="S61" s="110">
        <f t="shared" si="4"/>
        <v>1</v>
      </c>
      <c r="T61" s="110">
        <f t="shared" si="4"/>
        <v>0</v>
      </c>
      <c r="U61" s="110">
        <f t="shared" si="4"/>
        <v>6</v>
      </c>
      <c r="V61" s="110">
        <f t="shared" si="4"/>
        <v>3</v>
      </c>
      <c r="W61" s="110">
        <f t="shared" si="4"/>
        <v>0</v>
      </c>
      <c r="X61" s="110">
        <f t="shared" si="4"/>
        <v>3</v>
      </c>
      <c r="Y61" s="110">
        <f t="shared" si="4"/>
        <v>8</v>
      </c>
      <c r="Z61" s="110">
        <f t="shared" si="4"/>
        <v>10</v>
      </c>
      <c r="AA61" s="110">
        <f t="shared" si="4"/>
        <v>1</v>
      </c>
      <c r="AB61" s="110">
        <f t="shared" si="4"/>
        <v>0</v>
      </c>
      <c r="AC61" s="110">
        <f t="shared" si="4"/>
        <v>1</v>
      </c>
      <c r="AD61" s="110">
        <f t="shared" si="4"/>
        <v>0</v>
      </c>
      <c r="AE61" s="110">
        <f t="shared" si="4"/>
        <v>2</v>
      </c>
      <c r="AF61" s="110">
        <f t="shared" si="4"/>
        <v>0</v>
      </c>
      <c r="AG61" s="110">
        <f t="shared" si="4"/>
        <v>1</v>
      </c>
      <c r="AH61" s="110">
        <f t="shared" si="4"/>
        <v>13</v>
      </c>
      <c r="AI61" s="110">
        <f t="shared" si="4"/>
        <v>0</v>
      </c>
      <c r="AJ61" s="110">
        <f t="shared" si="4"/>
        <v>14</v>
      </c>
      <c r="AK61" s="110">
        <f t="shared" si="4"/>
        <v>0</v>
      </c>
      <c r="AL61" s="110">
        <f t="shared" si="4"/>
        <v>0</v>
      </c>
      <c r="AM61" s="110">
        <f t="shared" si="4"/>
        <v>0</v>
      </c>
      <c r="AN61" s="110">
        <f t="shared" si="4"/>
        <v>11</v>
      </c>
      <c r="AO61" s="110">
        <f t="shared" si="4"/>
        <v>0</v>
      </c>
      <c r="AP61" s="110">
        <f t="shared" si="4"/>
        <v>5</v>
      </c>
      <c r="AQ61" s="110">
        <f t="shared" si="4"/>
        <v>8</v>
      </c>
      <c r="AR61" s="110">
        <f t="shared" si="4"/>
        <v>1</v>
      </c>
      <c r="AS61" s="110">
        <f t="shared" si="4"/>
        <v>6</v>
      </c>
      <c r="AT61" s="110">
        <f t="shared" si="4"/>
        <v>11</v>
      </c>
      <c r="AU61" s="110">
        <f t="shared" si="4"/>
        <v>4</v>
      </c>
      <c r="AV61" s="110">
        <f t="shared" si="4"/>
        <v>2</v>
      </c>
      <c r="AW61" s="110">
        <f t="shared" si="4"/>
        <v>6</v>
      </c>
      <c r="AX61" s="110">
        <f t="shared" si="4"/>
        <v>40</v>
      </c>
      <c r="AY61" s="110">
        <f t="shared" si="4"/>
        <v>40</v>
      </c>
      <c r="AZ61" s="110">
        <f t="shared" si="4"/>
        <v>49</v>
      </c>
      <c r="BA61" s="110">
        <f t="shared" si="4"/>
        <v>5</v>
      </c>
      <c r="BB61" s="110">
        <f t="shared" si="4"/>
        <v>16</v>
      </c>
      <c r="BC61" s="110">
        <f t="shared" si="4"/>
        <v>7</v>
      </c>
      <c r="BD61" s="110">
        <f t="shared" si="4"/>
        <v>12</v>
      </c>
      <c r="BE61" s="110">
        <f t="shared" si="4"/>
        <v>17</v>
      </c>
      <c r="BF61" s="110">
        <f t="shared" si="4"/>
        <v>3</v>
      </c>
      <c r="BG61" s="110">
        <f t="shared" si="4"/>
        <v>264</v>
      </c>
      <c r="BH61" s="110">
        <f t="shared" si="4"/>
        <v>311</v>
      </c>
      <c r="BI61" s="110">
        <f t="shared" si="4"/>
        <v>1</v>
      </c>
      <c r="BJ61" s="110">
        <f t="shared" si="4"/>
        <v>8</v>
      </c>
      <c r="BK61" s="110">
        <f t="shared" si="4"/>
        <v>0</v>
      </c>
      <c r="BL61" s="110">
        <f t="shared" si="4"/>
        <v>0</v>
      </c>
      <c r="BM61" s="110">
        <f t="shared" si="4"/>
        <v>0</v>
      </c>
      <c r="BN61" s="110">
        <f t="shared" si="4"/>
        <v>5</v>
      </c>
      <c r="BO61" s="110">
        <f t="shared" si="4"/>
        <v>0</v>
      </c>
      <c r="BP61" s="110">
        <f t="shared" ref="BP61:DJ61" si="5">SUM(BP42:BP60)</f>
        <v>3</v>
      </c>
      <c r="BQ61" s="110">
        <f t="shared" si="5"/>
        <v>0</v>
      </c>
      <c r="BR61" s="110">
        <f t="shared" si="5"/>
        <v>14</v>
      </c>
      <c r="BS61" s="110">
        <f t="shared" si="5"/>
        <v>51</v>
      </c>
      <c r="BT61" s="110">
        <f t="shared" si="5"/>
        <v>8</v>
      </c>
      <c r="BU61" s="110">
        <f t="shared" si="5"/>
        <v>8</v>
      </c>
      <c r="BV61" s="110">
        <f t="shared" si="5"/>
        <v>52</v>
      </c>
      <c r="BW61" s="110">
        <f t="shared" si="5"/>
        <v>2</v>
      </c>
      <c r="BX61" s="110">
        <f t="shared" si="5"/>
        <v>22</v>
      </c>
      <c r="BY61" s="110">
        <f t="shared" si="5"/>
        <v>23</v>
      </c>
      <c r="BZ61" s="110">
        <f t="shared" si="5"/>
        <v>80</v>
      </c>
      <c r="CA61" s="110">
        <f t="shared" si="5"/>
        <v>22</v>
      </c>
      <c r="CB61" s="110">
        <f t="shared" si="5"/>
        <v>37</v>
      </c>
      <c r="CC61" s="110">
        <f t="shared" si="5"/>
        <v>0</v>
      </c>
      <c r="CD61" s="110">
        <f t="shared" si="5"/>
        <v>40</v>
      </c>
      <c r="CE61" s="110">
        <f t="shared" si="5"/>
        <v>14</v>
      </c>
      <c r="CF61" s="110">
        <f t="shared" si="5"/>
        <v>0</v>
      </c>
      <c r="CG61" s="110">
        <f t="shared" si="5"/>
        <v>17</v>
      </c>
      <c r="CH61" s="110">
        <f t="shared" si="5"/>
        <v>2</v>
      </c>
      <c r="CI61" s="110">
        <f t="shared" si="5"/>
        <v>1</v>
      </c>
      <c r="CJ61" s="110">
        <f t="shared" si="5"/>
        <v>9</v>
      </c>
      <c r="CK61" s="110">
        <f t="shared" si="5"/>
        <v>9</v>
      </c>
      <c r="CL61" s="110">
        <f t="shared" si="5"/>
        <v>14</v>
      </c>
      <c r="CM61" s="110">
        <f t="shared" si="5"/>
        <v>3</v>
      </c>
      <c r="CN61" s="110">
        <f t="shared" si="5"/>
        <v>0</v>
      </c>
      <c r="CO61" s="110">
        <f t="shared" si="5"/>
        <v>1</v>
      </c>
      <c r="CP61" s="110">
        <f t="shared" si="5"/>
        <v>3</v>
      </c>
      <c r="CQ61" s="110">
        <f t="shared" si="5"/>
        <v>3</v>
      </c>
      <c r="CR61" s="110">
        <f t="shared" si="5"/>
        <v>2</v>
      </c>
      <c r="CS61" s="110">
        <f t="shared" si="5"/>
        <v>6</v>
      </c>
      <c r="CT61" s="110">
        <f t="shared" si="5"/>
        <v>0</v>
      </c>
      <c r="CU61" s="110">
        <f t="shared" si="5"/>
        <v>2</v>
      </c>
      <c r="CV61" s="110">
        <f t="shared" si="5"/>
        <v>0</v>
      </c>
      <c r="CW61" s="110">
        <f t="shared" si="5"/>
        <v>1</v>
      </c>
      <c r="CX61" s="110">
        <f t="shared" si="5"/>
        <v>0</v>
      </c>
      <c r="CY61" s="110">
        <f t="shared" si="5"/>
        <v>1</v>
      </c>
      <c r="CZ61" s="110">
        <f t="shared" si="5"/>
        <v>3</v>
      </c>
      <c r="DA61" s="110">
        <f t="shared" si="5"/>
        <v>2</v>
      </c>
      <c r="DB61" s="110">
        <f t="shared" si="5"/>
        <v>49</v>
      </c>
      <c r="DC61" s="110">
        <f t="shared" si="5"/>
        <v>8</v>
      </c>
      <c r="DD61" s="110">
        <f t="shared" si="5"/>
        <v>282</v>
      </c>
      <c r="DE61" s="110">
        <f t="shared" si="5"/>
        <v>0</v>
      </c>
      <c r="DF61" s="110">
        <f t="shared" si="5"/>
        <v>1</v>
      </c>
      <c r="DG61" s="110">
        <f t="shared" si="5"/>
        <v>1</v>
      </c>
      <c r="DH61" s="110">
        <f t="shared" si="5"/>
        <v>1</v>
      </c>
      <c r="DI61" s="110">
        <f t="shared" si="5"/>
        <v>1</v>
      </c>
      <c r="DJ61" s="110">
        <f t="shared" si="5"/>
        <v>1</v>
      </c>
    </row>
    <row r="62" spans="1:114" ht="15.6" customHeight="1" x14ac:dyDescent="0.25">
      <c r="A62" s="147" t="s">
        <v>818</v>
      </c>
      <c r="B62" s="99" t="s">
        <v>636</v>
      </c>
      <c r="C62" s="99" t="s">
        <v>838</v>
      </c>
      <c r="D62" s="6"/>
      <c r="E62" s="6"/>
      <c r="F62" s="6"/>
      <c r="G62" s="6"/>
      <c r="H62" s="6"/>
      <c r="I62" s="6">
        <v>1</v>
      </c>
      <c r="J62" s="6"/>
      <c r="K62" s="6"/>
      <c r="L62" s="6"/>
      <c r="M62" s="6">
        <v>1</v>
      </c>
      <c r="N62" s="6">
        <v>1</v>
      </c>
      <c r="O62" s="6"/>
      <c r="P62" s="6"/>
      <c r="Q62" s="6"/>
      <c r="R62" s="6"/>
      <c r="S62" s="6"/>
      <c r="T62" s="6"/>
      <c r="U62" s="6"/>
      <c r="V62" s="6">
        <v>1</v>
      </c>
      <c r="W62" s="6"/>
      <c r="X62" s="6"/>
      <c r="Y62" s="6">
        <v>2</v>
      </c>
      <c r="Z62" s="6">
        <v>1</v>
      </c>
      <c r="AA62" s="6"/>
      <c r="AB62" s="6"/>
      <c r="AC62" s="6"/>
      <c r="AD62" s="69"/>
      <c r="AE62" s="6"/>
      <c r="AF62" s="6"/>
      <c r="AG62" s="6"/>
      <c r="AH62" s="6"/>
      <c r="AI62" s="6"/>
      <c r="AJ62" s="6"/>
      <c r="AK62" s="6"/>
      <c r="AL62" s="6"/>
      <c r="AM62" s="6"/>
      <c r="AN62" s="6">
        <v>1</v>
      </c>
      <c r="AO62" s="6"/>
      <c r="AP62" s="69"/>
      <c r="AQ62" s="6">
        <v>1</v>
      </c>
      <c r="AR62" s="6">
        <v>2</v>
      </c>
      <c r="AS62" s="6"/>
      <c r="AT62" s="6"/>
      <c r="AU62" s="6"/>
      <c r="AV62" s="6"/>
      <c r="AW62" s="6">
        <v>1</v>
      </c>
      <c r="AX62" s="6">
        <v>1</v>
      </c>
      <c r="AY62" s="6">
        <v>1</v>
      </c>
      <c r="AZ62" s="69">
        <v>2</v>
      </c>
      <c r="BA62" s="6"/>
      <c r="BB62" s="6"/>
      <c r="BC62" s="6"/>
      <c r="BD62" s="6"/>
      <c r="BE62" s="6">
        <v>2</v>
      </c>
      <c r="BF62" s="69"/>
      <c r="BG62" s="6">
        <v>11</v>
      </c>
      <c r="BH62" s="69">
        <v>19</v>
      </c>
      <c r="BI62" s="6"/>
      <c r="BJ62" s="6"/>
      <c r="BK62" s="69"/>
      <c r="BL62" s="6"/>
      <c r="BM62" s="6">
        <v>1</v>
      </c>
      <c r="BN62" s="6">
        <v>1</v>
      </c>
      <c r="BO62" s="6">
        <v>1</v>
      </c>
      <c r="BP62" s="6"/>
      <c r="BQ62" s="6"/>
      <c r="BR62" s="6"/>
      <c r="BS62" s="6">
        <v>2</v>
      </c>
      <c r="BT62" s="6"/>
      <c r="BU62" s="6">
        <v>1</v>
      </c>
      <c r="BV62" s="6">
        <v>3</v>
      </c>
      <c r="BW62" s="6"/>
      <c r="BX62" s="6"/>
      <c r="BY62" s="6"/>
      <c r="BZ62" s="6">
        <v>2</v>
      </c>
      <c r="CA62" s="6">
        <v>1</v>
      </c>
      <c r="CB62" s="6">
        <v>1</v>
      </c>
      <c r="CC62" s="6"/>
      <c r="CD62" s="6">
        <v>1</v>
      </c>
      <c r="CE62" s="6"/>
      <c r="CF62" s="6"/>
      <c r="CG62" s="6"/>
      <c r="CH62" s="6"/>
      <c r="CI62" s="6"/>
      <c r="CJ62" s="6"/>
      <c r="CK62" s="6"/>
      <c r="CL62" s="6">
        <v>1</v>
      </c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>
        <v>2</v>
      </c>
      <c r="DD62" s="6">
        <v>14</v>
      </c>
      <c r="DE62" s="6"/>
      <c r="DF62" s="6"/>
      <c r="DG62" s="6"/>
      <c r="DH62" s="6"/>
      <c r="DI62" s="6"/>
      <c r="DJ62" s="6"/>
    </row>
    <row r="63" spans="1:114" ht="15.6" customHeight="1" x14ac:dyDescent="0.25">
      <c r="A63" s="147"/>
      <c r="B63" s="99" t="s">
        <v>279</v>
      </c>
      <c r="C63" s="99" t="s">
        <v>843</v>
      </c>
      <c r="D63" s="6"/>
      <c r="E63" s="6"/>
      <c r="F63" s="6">
        <v>1</v>
      </c>
      <c r="G63" s="6"/>
      <c r="H63" s="6"/>
      <c r="I63" s="6">
        <v>2</v>
      </c>
      <c r="J63" s="6"/>
      <c r="K63" s="6"/>
      <c r="L63" s="6"/>
      <c r="M63" s="6"/>
      <c r="N63" s="6">
        <v>1</v>
      </c>
      <c r="O63" s="6"/>
      <c r="P63" s="6"/>
      <c r="Q63" s="6"/>
      <c r="R63" s="6"/>
      <c r="S63" s="6"/>
      <c r="T63" s="6"/>
      <c r="U63" s="6"/>
      <c r="V63" s="6">
        <v>1</v>
      </c>
      <c r="W63" s="6"/>
      <c r="X63" s="6"/>
      <c r="Y63" s="6">
        <v>2</v>
      </c>
      <c r="Z63" s="6"/>
      <c r="AA63" s="6"/>
      <c r="AB63" s="6"/>
      <c r="AC63" s="6"/>
      <c r="AD63" s="69"/>
      <c r="AE63" s="6"/>
      <c r="AF63" s="6"/>
      <c r="AG63" s="6"/>
      <c r="AH63" s="6"/>
      <c r="AI63" s="6"/>
      <c r="AJ63" s="6"/>
      <c r="AK63" s="6"/>
      <c r="AL63" s="6"/>
      <c r="AM63" s="6"/>
      <c r="AN63" s="6">
        <v>1</v>
      </c>
      <c r="AO63" s="6"/>
      <c r="AP63" s="69"/>
      <c r="AQ63" s="6"/>
      <c r="AR63" s="6">
        <v>1</v>
      </c>
      <c r="AS63" s="6"/>
      <c r="AT63" s="6"/>
      <c r="AU63" s="6"/>
      <c r="AV63" s="6"/>
      <c r="AW63" s="6"/>
      <c r="AX63" s="6">
        <v>1</v>
      </c>
      <c r="AY63" s="6">
        <v>1</v>
      </c>
      <c r="AZ63" s="69">
        <v>1</v>
      </c>
      <c r="BA63" s="6">
        <v>1</v>
      </c>
      <c r="BB63" s="6"/>
      <c r="BC63" s="6"/>
      <c r="BD63" s="6"/>
      <c r="BE63" s="6"/>
      <c r="BF63" s="69">
        <v>1</v>
      </c>
      <c r="BG63" s="6">
        <v>19</v>
      </c>
      <c r="BH63" s="69">
        <v>20</v>
      </c>
      <c r="BI63" s="6"/>
      <c r="BJ63" s="6"/>
      <c r="BK63" s="69"/>
      <c r="BL63" s="6"/>
      <c r="BM63" s="6"/>
      <c r="BN63" s="6">
        <v>1</v>
      </c>
      <c r="BO63" s="6"/>
      <c r="BP63" s="6"/>
      <c r="BQ63" s="6"/>
      <c r="BR63" s="6"/>
      <c r="BS63" s="6">
        <v>1</v>
      </c>
      <c r="BT63" s="6"/>
      <c r="BU63" s="6">
        <v>1</v>
      </c>
      <c r="BV63" s="6">
        <v>6</v>
      </c>
      <c r="BW63" s="6"/>
      <c r="BX63" s="6"/>
      <c r="BY63" s="6"/>
      <c r="BZ63" s="6">
        <v>2</v>
      </c>
      <c r="CA63" s="6">
        <v>1</v>
      </c>
      <c r="CB63" s="6">
        <v>1</v>
      </c>
      <c r="CC63" s="6"/>
      <c r="CD63" s="6">
        <v>2</v>
      </c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>
        <v>2</v>
      </c>
      <c r="DD63" s="6">
        <v>12</v>
      </c>
      <c r="DE63" s="6"/>
      <c r="DF63" s="6"/>
      <c r="DG63" s="6"/>
      <c r="DH63" s="6"/>
      <c r="DI63" s="6"/>
      <c r="DJ63" s="6"/>
    </row>
    <row r="64" spans="1:114" ht="15.6" customHeight="1" x14ac:dyDescent="0.25">
      <c r="A64" s="147"/>
      <c r="B64" s="99" t="s">
        <v>287</v>
      </c>
      <c r="C64" s="99" t="s">
        <v>847</v>
      </c>
      <c r="D64" s="6"/>
      <c r="E64" s="6"/>
      <c r="F64" s="6"/>
      <c r="G64" s="6"/>
      <c r="H64" s="6"/>
      <c r="I64" s="6">
        <v>1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>
        <v>1</v>
      </c>
      <c r="W64" s="6"/>
      <c r="X64" s="6"/>
      <c r="Y64" s="6">
        <v>2</v>
      </c>
      <c r="Z64" s="6"/>
      <c r="AA64" s="6"/>
      <c r="AB64" s="6"/>
      <c r="AC64" s="6"/>
      <c r="AD64" s="69"/>
      <c r="AE64" s="6"/>
      <c r="AF64" s="6"/>
      <c r="AG64" s="6"/>
      <c r="AH64" s="6"/>
      <c r="AI64" s="6"/>
      <c r="AJ64" s="6"/>
      <c r="AK64" s="6"/>
      <c r="AL64" s="6"/>
      <c r="AM64" s="6"/>
      <c r="AN64" s="6">
        <v>1</v>
      </c>
      <c r="AO64" s="6"/>
      <c r="AP64" s="69"/>
      <c r="AQ64" s="6">
        <v>1</v>
      </c>
      <c r="AR64" s="6">
        <v>1</v>
      </c>
      <c r="AS64" s="6"/>
      <c r="AT64" s="6"/>
      <c r="AU64" s="6"/>
      <c r="AV64" s="6"/>
      <c r="AW64" s="6">
        <v>1</v>
      </c>
      <c r="AX64" s="6">
        <v>1</v>
      </c>
      <c r="AY64" s="6">
        <v>1</v>
      </c>
      <c r="AZ64" s="69">
        <v>1</v>
      </c>
      <c r="BA64" s="6"/>
      <c r="BB64" s="6"/>
      <c r="BC64" s="6"/>
      <c r="BD64" s="6"/>
      <c r="BE64" s="6">
        <v>1</v>
      </c>
      <c r="BF64" s="69">
        <v>1</v>
      </c>
      <c r="BG64" s="6">
        <v>13</v>
      </c>
      <c r="BH64" s="69">
        <v>20</v>
      </c>
      <c r="BI64" s="6"/>
      <c r="BJ64" s="6"/>
      <c r="BK64" s="69"/>
      <c r="BL64" s="6"/>
      <c r="BM64" s="6">
        <v>1</v>
      </c>
      <c r="BN64" s="6">
        <v>1</v>
      </c>
      <c r="BO64" s="6"/>
      <c r="BP64" s="6"/>
      <c r="BQ64" s="6"/>
      <c r="BR64" s="6"/>
      <c r="BS64" s="6">
        <v>1</v>
      </c>
      <c r="BT64" s="6"/>
      <c r="BU64" s="6"/>
      <c r="BV64" s="6">
        <v>3</v>
      </c>
      <c r="BW64" s="6"/>
      <c r="BX64" s="6"/>
      <c r="BY64" s="6"/>
      <c r="BZ64" s="6">
        <v>3</v>
      </c>
      <c r="CA64" s="6">
        <v>1</v>
      </c>
      <c r="CB64" s="6">
        <v>1</v>
      </c>
      <c r="CC64" s="6"/>
      <c r="CD64" s="6">
        <v>1</v>
      </c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>
        <v>1</v>
      </c>
      <c r="CT64" s="6"/>
      <c r="CU64" s="6"/>
      <c r="CV64" s="6"/>
      <c r="CW64" s="6"/>
      <c r="CX64" s="6"/>
      <c r="CY64" s="6"/>
      <c r="CZ64" s="6"/>
      <c r="DA64" s="6"/>
      <c r="DB64" s="6"/>
      <c r="DC64" s="6">
        <v>3</v>
      </c>
      <c r="DD64" s="6">
        <v>13</v>
      </c>
      <c r="DE64" s="6"/>
      <c r="DF64" s="6"/>
      <c r="DG64" s="6"/>
      <c r="DH64" s="6"/>
      <c r="DI64" s="6"/>
      <c r="DJ64" s="6"/>
    </row>
    <row r="65" spans="1:114" ht="15.6" customHeight="1" x14ac:dyDescent="0.25">
      <c r="A65" s="147"/>
      <c r="B65" s="99" t="s">
        <v>293</v>
      </c>
      <c r="C65" s="99" t="s">
        <v>850</v>
      </c>
      <c r="D65" s="6"/>
      <c r="E65" s="6"/>
      <c r="F65" s="6"/>
      <c r="G65" s="6"/>
      <c r="H65" s="6"/>
      <c r="I65" s="6"/>
      <c r="J65" s="6"/>
      <c r="K65" s="6"/>
      <c r="L65" s="6"/>
      <c r="M65" s="6">
        <v>3</v>
      </c>
      <c r="N65" s="6"/>
      <c r="O65" s="6">
        <v>1</v>
      </c>
      <c r="P65" s="6"/>
      <c r="Q65" s="6"/>
      <c r="R65" s="6"/>
      <c r="S65" s="6"/>
      <c r="T65" s="6"/>
      <c r="U65" s="6"/>
      <c r="V65" s="6">
        <v>1</v>
      </c>
      <c r="W65" s="6"/>
      <c r="X65" s="6"/>
      <c r="Y65" s="6">
        <v>4</v>
      </c>
      <c r="Z65" s="6">
        <v>1</v>
      </c>
      <c r="AA65" s="6"/>
      <c r="AB65" s="6"/>
      <c r="AC65" s="6"/>
      <c r="AD65" s="69"/>
      <c r="AE65" s="6"/>
      <c r="AF65" s="6"/>
      <c r="AG65" s="6"/>
      <c r="AH65" s="6">
        <v>3</v>
      </c>
      <c r="AI65" s="6"/>
      <c r="AJ65" s="6">
        <v>3</v>
      </c>
      <c r="AK65" s="6"/>
      <c r="AL65" s="6"/>
      <c r="AM65" s="6"/>
      <c r="AN65" s="6">
        <v>2</v>
      </c>
      <c r="AO65" s="6"/>
      <c r="AP65" s="69"/>
      <c r="AQ65" s="6"/>
      <c r="AR65" s="6"/>
      <c r="AS65" s="6"/>
      <c r="AT65" s="6"/>
      <c r="AU65" s="6"/>
      <c r="AV65" s="6"/>
      <c r="AW65" s="6"/>
      <c r="AX65" s="6">
        <v>4</v>
      </c>
      <c r="AY65" s="6">
        <v>4</v>
      </c>
      <c r="AZ65" s="69">
        <v>4</v>
      </c>
      <c r="BA65" s="6"/>
      <c r="BB65" s="6"/>
      <c r="BC65" s="6"/>
      <c r="BD65" s="6"/>
      <c r="BE65" s="6">
        <v>1</v>
      </c>
      <c r="BF65" s="69"/>
      <c r="BG65" s="6">
        <v>7</v>
      </c>
      <c r="BH65" s="69">
        <v>13</v>
      </c>
      <c r="BI65" s="6"/>
      <c r="BJ65" s="6"/>
      <c r="BK65" s="69"/>
      <c r="BL65" s="6"/>
      <c r="BM65" s="6"/>
      <c r="BN65" s="6"/>
      <c r="BO65" s="6"/>
      <c r="BP65" s="6"/>
      <c r="BQ65" s="6"/>
      <c r="BR65" s="6">
        <v>3</v>
      </c>
      <c r="BS65" s="6">
        <v>1</v>
      </c>
      <c r="BT65" s="6"/>
      <c r="BU65" s="6"/>
      <c r="BV65" s="6">
        <v>3</v>
      </c>
      <c r="BW65" s="6"/>
      <c r="BX65" s="6"/>
      <c r="BY65" s="6"/>
      <c r="BZ65" s="6">
        <v>6</v>
      </c>
      <c r="CA65" s="6">
        <v>5</v>
      </c>
      <c r="CB65" s="6">
        <v>4</v>
      </c>
      <c r="CC65" s="6"/>
      <c r="CD65" s="6">
        <v>1</v>
      </c>
      <c r="CE65" s="6">
        <v>3</v>
      </c>
      <c r="CF65" s="6"/>
      <c r="CG65" s="6"/>
      <c r="CH65" s="6"/>
      <c r="CI65" s="6"/>
      <c r="CJ65" s="6">
        <v>2</v>
      </c>
      <c r="CK65" s="6">
        <v>2</v>
      </c>
      <c r="CL65" s="6">
        <v>1</v>
      </c>
      <c r="CM65" s="6"/>
      <c r="CN65" s="6"/>
      <c r="CO65" s="6"/>
      <c r="CP65" s="6"/>
      <c r="CQ65" s="6"/>
      <c r="CR65" s="6"/>
      <c r="CS65" s="6">
        <v>1</v>
      </c>
      <c r="CT65" s="6"/>
      <c r="CU65" s="6"/>
      <c r="CV65" s="6"/>
      <c r="CW65" s="6"/>
      <c r="CX65" s="6"/>
      <c r="CY65" s="6"/>
      <c r="CZ65" s="6"/>
      <c r="DA65" s="6"/>
      <c r="DB65" s="6">
        <v>4</v>
      </c>
      <c r="DC65" s="6"/>
      <c r="DD65" s="6">
        <v>30</v>
      </c>
      <c r="DE65" s="6"/>
      <c r="DF65" s="6"/>
      <c r="DG65" s="6"/>
      <c r="DH65" s="6"/>
      <c r="DI65" s="6"/>
      <c r="DJ65" s="6">
        <v>2</v>
      </c>
    </row>
    <row r="66" spans="1:114" ht="15.6" customHeight="1" x14ac:dyDescent="0.25">
      <c r="A66" s="147"/>
      <c r="B66" s="99" t="s">
        <v>295</v>
      </c>
      <c r="C66" s="99" t="s">
        <v>851</v>
      </c>
      <c r="D66" s="6"/>
      <c r="E66" s="6"/>
      <c r="F66" s="6"/>
      <c r="G66" s="6">
        <v>1</v>
      </c>
      <c r="H66" s="6"/>
      <c r="I66" s="6">
        <v>1</v>
      </c>
      <c r="J66" s="6"/>
      <c r="K66" s="6"/>
      <c r="L66" s="6"/>
      <c r="M66" s="6">
        <v>2</v>
      </c>
      <c r="N66" s="6">
        <v>4</v>
      </c>
      <c r="O66" s="6">
        <v>1</v>
      </c>
      <c r="P66" s="6"/>
      <c r="Q66" s="6"/>
      <c r="R66" s="6"/>
      <c r="S66" s="6"/>
      <c r="T66" s="6"/>
      <c r="U66" s="6"/>
      <c r="V66" s="6">
        <v>1</v>
      </c>
      <c r="W66" s="6"/>
      <c r="X66" s="6"/>
      <c r="Y66" s="6"/>
      <c r="Z66" s="6"/>
      <c r="AA66" s="6"/>
      <c r="AB66" s="6"/>
      <c r="AC66" s="6"/>
      <c r="AD66" s="69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9"/>
      <c r="AQ66" s="6">
        <v>1</v>
      </c>
      <c r="AR66" s="6"/>
      <c r="AS66" s="6"/>
      <c r="AT66" s="6"/>
      <c r="AU66" s="6"/>
      <c r="AV66" s="6"/>
      <c r="AW66" s="6"/>
      <c r="AX66" s="6">
        <v>1</v>
      </c>
      <c r="AY66" s="6">
        <v>1</v>
      </c>
      <c r="AZ66" s="69">
        <v>1</v>
      </c>
      <c r="BA66" s="6">
        <v>1</v>
      </c>
      <c r="BB66" s="6"/>
      <c r="BC66" s="6"/>
      <c r="BD66" s="6"/>
      <c r="BE66" s="6"/>
      <c r="BF66" s="69"/>
      <c r="BG66" s="6">
        <v>7</v>
      </c>
      <c r="BH66" s="69">
        <v>11</v>
      </c>
      <c r="BI66" s="6"/>
      <c r="BJ66" s="6">
        <v>1</v>
      </c>
      <c r="BK66" s="69"/>
      <c r="BL66" s="6"/>
      <c r="BM66" s="6"/>
      <c r="BN66" s="6">
        <v>1</v>
      </c>
      <c r="BO66" s="6"/>
      <c r="BP66" s="6"/>
      <c r="BQ66" s="6"/>
      <c r="BR66" s="6"/>
      <c r="BS66" s="6">
        <v>4</v>
      </c>
      <c r="BT66" s="6">
        <v>1</v>
      </c>
      <c r="BU66" s="6">
        <v>3</v>
      </c>
      <c r="BV66" s="6">
        <v>1</v>
      </c>
      <c r="BW66" s="6"/>
      <c r="BX66" s="6"/>
      <c r="BY66" s="6"/>
      <c r="BZ66" s="6">
        <v>1</v>
      </c>
      <c r="CA66" s="6">
        <v>2</v>
      </c>
      <c r="CB66" s="6">
        <v>1</v>
      </c>
      <c r="CC66" s="6"/>
      <c r="CD66" s="6">
        <v>1</v>
      </c>
      <c r="CE66" s="6"/>
      <c r="CF66" s="6"/>
      <c r="CG66" s="6"/>
      <c r="CH66" s="6"/>
      <c r="CI66" s="6"/>
      <c r="CJ66" s="6">
        <v>1</v>
      </c>
      <c r="CK66" s="6">
        <v>1</v>
      </c>
      <c r="CL66" s="6"/>
      <c r="CM66" s="6"/>
      <c r="CN66" s="6"/>
      <c r="CO66" s="6"/>
      <c r="CP66" s="6"/>
      <c r="CQ66" s="6">
        <v>1</v>
      </c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>
        <v>2</v>
      </c>
      <c r="DC66" s="6">
        <v>2</v>
      </c>
      <c r="DD66" s="6">
        <v>8</v>
      </c>
      <c r="DE66" s="6"/>
      <c r="DF66" s="6"/>
      <c r="DG66" s="6"/>
      <c r="DH66" s="6"/>
      <c r="DI66" s="6"/>
      <c r="DJ66" s="6"/>
    </row>
    <row r="67" spans="1:114" ht="15.6" customHeight="1" x14ac:dyDescent="0.25">
      <c r="A67" s="147"/>
      <c r="B67" s="99" t="s">
        <v>310</v>
      </c>
      <c r="C67" s="99" t="s">
        <v>858</v>
      </c>
      <c r="D67" s="6"/>
      <c r="E67" s="6"/>
      <c r="F67" s="6"/>
      <c r="G67" s="6"/>
      <c r="H67" s="6"/>
      <c r="I67" s="6"/>
      <c r="J67" s="6"/>
      <c r="K67" s="6"/>
      <c r="L67" s="6">
        <v>1</v>
      </c>
      <c r="M67" s="6">
        <v>4</v>
      </c>
      <c r="N67" s="6"/>
      <c r="O67" s="6">
        <v>2</v>
      </c>
      <c r="P67" s="6"/>
      <c r="Q67" s="6"/>
      <c r="R67" s="6"/>
      <c r="S67" s="6"/>
      <c r="T67" s="6"/>
      <c r="U67" s="6"/>
      <c r="V67" s="6">
        <v>1</v>
      </c>
      <c r="W67" s="6"/>
      <c r="X67" s="6"/>
      <c r="Y67" s="6">
        <v>1</v>
      </c>
      <c r="Z67" s="6"/>
      <c r="AA67" s="6"/>
      <c r="AB67" s="6"/>
      <c r="AC67" s="6">
        <v>1</v>
      </c>
      <c r="AD67" s="69"/>
      <c r="AE67" s="6"/>
      <c r="AF67" s="6"/>
      <c r="AG67" s="6"/>
      <c r="AH67" s="6">
        <v>3</v>
      </c>
      <c r="AI67" s="6"/>
      <c r="AJ67" s="6"/>
      <c r="AK67" s="6"/>
      <c r="AL67" s="6"/>
      <c r="AM67" s="6"/>
      <c r="AN67" s="6"/>
      <c r="AO67" s="6"/>
      <c r="AP67" s="69"/>
      <c r="AQ67" s="6"/>
      <c r="AR67" s="6"/>
      <c r="AS67" s="6"/>
      <c r="AT67" s="6">
        <v>1</v>
      </c>
      <c r="AU67" s="6"/>
      <c r="AV67" s="6"/>
      <c r="AW67" s="6"/>
      <c r="AX67" s="6">
        <v>3</v>
      </c>
      <c r="AY67" s="6">
        <v>3</v>
      </c>
      <c r="AZ67" s="69">
        <v>3</v>
      </c>
      <c r="BA67" s="6">
        <v>1</v>
      </c>
      <c r="BB67" s="6">
        <v>1</v>
      </c>
      <c r="BC67" s="6"/>
      <c r="BD67" s="6">
        <v>1</v>
      </c>
      <c r="BE67" s="6">
        <v>1</v>
      </c>
      <c r="BF67" s="69"/>
      <c r="BG67" s="6">
        <v>7</v>
      </c>
      <c r="BH67" s="69">
        <v>19</v>
      </c>
      <c r="BI67" s="6"/>
      <c r="BJ67" s="6">
        <v>1</v>
      </c>
      <c r="BK67" s="69"/>
      <c r="BL67" s="6"/>
      <c r="BM67" s="6"/>
      <c r="BN67" s="6"/>
      <c r="BO67" s="6"/>
      <c r="BP67" s="6"/>
      <c r="BQ67" s="6"/>
      <c r="BR67" s="6"/>
      <c r="BS67" s="6">
        <v>4</v>
      </c>
      <c r="BT67" s="6">
        <v>1</v>
      </c>
      <c r="BU67" s="6">
        <v>1</v>
      </c>
      <c r="BV67" s="6"/>
      <c r="BW67" s="6"/>
      <c r="BX67" s="6">
        <v>1</v>
      </c>
      <c r="BY67" s="6"/>
      <c r="BZ67" s="6">
        <v>6</v>
      </c>
      <c r="CA67" s="6">
        <v>3</v>
      </c>
      <c r="CB67" s="6">
        <v>3</v>
      </c>
      <c r="CC67" s="6"/>
      <c r="CD67" s="6">
        <v>2</v>
      </c>
      <c r="CE67" s="6"/>
      <c r="CF67" s="6"/>
      <c r="CG67" s="6"/>
      <c r="CH67" s="6"/>
      <c r="CI67" s="6"/>
      <c r="CJ67" s="6"/>
      <c r="CK67" s="6"/>
      <c r="CL67" s="6">
        <v>1</v>
      </c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>
        <v>4</v>
      </c>
      <c r="DC67" s="6"/>
      <c r="DD67" s="6">
        <v>27</v>
      </c>
      <c r="DE67" s="6"/>
      <c r="DF67" s="6"/>
      <c r="DG67" s="6"/>
      <c r="DH67" s="6"/>
      <c r="DI67" s="6"/>
      <c r="DJ67" s="6"/>
    </row>
    <row r="68" spans="1:114" ht="15.6" customHeight="1" x14ac:dyDescent="0.25">
      <c r="A68" s="147"/>
      <c r="B68" s="99" t="s">
        <v>312</v>
      </c>
      <c r="C68" s="99" t="s">
        <v>859</v>
      </c>
      <c r="D68" s="6"/>
      <c r="E68" s="6"/>
      <c r="F68" s="6"/>
      <c r="G68" s="6"/>
      <c r="H68" s="6"/>
      <c r="I68" s="6">
        <v>3</v>
      </c>
      <c r="J68" s="6"/>
      <c r="K68" s="6"/>
      <c r="L68" s="6">
        <v>1</v>
      </c>
      <c r="M68" s="6">
        <v>3</v>
      </c>
      <c r="N68" s="6">
        <v>2</v>
      </c>
      <c r="O68" s="6">
        <v>1</v>
      </c>
      <c r="P68" s="6"/>
      <c r="Q68" s="6"/>
      <c r="R68" s="6"/>
      <c r="S68" s="6"/>
      <c r="T68" s="6"/>
      <c r="U68" s="6"/>
      <c r="V68" s="6">
        <v>1</v>
      </c>
      <c r="W68" s="6"/>
      <c r="X68" s="6">
        <v>1</v>
      </c>
      <c r="Y68" s="6">
        <v>1</v>
      </c>
      <c r="Z68" s="6"/>
      <c r="AA68" s="6"/>
      <c r="AB68" s="6"/>
      <c r="AC68" s="6"/>
      <c r="AD68" s="69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9"/>
      <c r="AQ68" s="6"/>
      <c r="AR68" s="6"/>
      <c r="AS68" s="6">
        <v>1</v>
      </c>
      <c r="AT68" s="6"/>
      <c r="AU68" s="6"/>
      <c r="AV68" s="6"/>
      <c r="AW68" s="6">
        <v>2</v>
      </c>
      <c r="AX68" s="6">
        <v>1</v>
      </c>
      <c r="AY68" s="6">
        <v>1</v>
      </c>
      <c r="AZ68" s="69">
        <v>3</v>
      </c>
      <c r="BA68" s="6"/>
      <c r="BB68" s="6">
        <v>1</v>
      </c>
      <c r="BC68" s="6"/>
      <c r="BD68" s="6">
        <v>1</v>
      </c>
      <c r="BE68" s="6">
        <v>2</v>
      </c>
      <c r="BF68" s="69"/>
      <c r="BG68" s="6">
        <v>16</v>
      </c>
      <c r="BH68" s="69">
        <v>19</v>
      </c>
      <c r="BI68" s="6"/>
      <c r="BJ68" s="6"/>
      <c r="BK68" s="69"/>
      <c r="BL68" s="6"/>
      <c r="BM68" s="6"/>
      <c r="BN68" s="6">
        <v>1</v>
      </c>
      <c r="BO68" s="6"/>
      <c r="BP68" s="6"/>
      <c r="BQ68" s="6"/>
      <c r="BR68" s="6"/>
      <c r="BS68" s="6">
        <v>3</v>
      </c>
      <c r="BT68" s="6"/>
      <c r="BU68" s="6">
        <v>2</v>
      </c>
      <c r="BV68" s="6">
        <v>3</v>
      </c>
      <c r="BW68" s="6"/>
      <c r="BX68" s="6">
        <v>1</v>
      </c>
      <c r="BY68" s="6">
        <v>1</v>
      </c>
      <c r="BZ68" s="6">
        <v>4</v>
      </c>
      <c r="CA68" s="6">
        <v>1</v>
      </c>
      <c r="CB68" s="6">
        <v>1</v>
      </c>
      <c r="CC68" s="6"/>
      <c r="CD68" s="6">
        <v>3</v>
      </c>
      <c r="CE68" s="6"/>
      <c r="CF68" s="6"/>
      <c r="CG68" s="6">
        <v>1</v>
      </c>
      <c r="CH68" s="6"/>
      <c r="CI68" s="6"/>
      <c r="CJ68" s="6">
        <v>1</v>
      </c>
      <c r="CK68" s="6">
        <v>1</v>
      </c>
      <c r="CL68" s="6"/>
      <c r="CM68" s="6"/>
      <c r="CN68" s="6"/>
      <c r="CO68" s="6">
        <v>1</v>
      </c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>
        <v>1</v>
      </c>
      <c r="DB68" s="6">
        <v>2</v>
      </c>
      <c r="DC68" s="6">
        <v>1</v>
      </c>
      <c r="DD68" s="6">
        <v>13</v>
      </c>
      <c r="DE68" s="6"/>
      <c r="DF68" s="6"/>
      <c r="DG68" s="6"/>
      <c r="DH68" s="6"/>
      <c r="DI68" s="6"/>
      <c r="DJ68" s="6"/>
    </row>
    <row r="69" spans="1:114" ht="15.6" customHeight="1" x14ac:dyDescent="0.25">
      <c r="A69" s="147"/>
      <c r="B69" s="99" t="s">
        <v>324</v>
      </c>
      <c r="C69" s="99" t="s">
        <v>865</v>
      </c>
      <c r="D69" s="6"/>
      <c r="E69" s="6"/>
      <c r="F69" s="6"/>
      <c r="G69" s="6"/>
      <c r="H69" s="6"/>
      <c r="I69" s="6"/>
      <c r="J69" s="6"/>
      <c r="K69" s="6"/>
      <c r="L69" s="6"/>
      <c r="M69" s="6">
        <v>2</v>
      </c>
      <c r="N69" s="6">
        <v>1</v>
      </c>
      <c r="O69" s="6">
        <v>2</v>
      </c>
      <c r="P69" s="6"/>
      <c r="Q69" s="6"/>
      <c r="R69" s="6"/>
      <c r="S69" s="6"/>
      <c r="T69" s="6"/>
      <c r="U69" s="6"/>
      <c r="V69" s="6">
        <v>1</v>
      </c>
      <c r="W69" s="6"/>
      <c r="X69" s="6"/>
      <c r="Y69" s="6">
        <v>1</v>
      </c>
      <c r="Z69" s="6"/>
      <c r="AA69" s="6"/>
      <c r="AB69" s="6"/>
      <c r="AC69" s="6">
        <v>1</v>
      </c>
      <c r="AD69" s="69"/>
      <c r="AE69" s="6"/>
      <c r="AF69" s="6"/>
      <c r="AG69" s="6"/>
      <c r="AH69" s="6">
        <v>2</v>
      </c>
      <c r="AI69" s="6"/>
      <c r="AJ69" s="6">
        <v>2</v>
      </c>
      <c r="AK69" s="6"/>
      <c r="AL69" s="6"/>
      <c r="AM69" s="6"/>
      <c r="AN69" s="6">
        <v>1</v>
      </c>
      <c r="AO69" s="6">
        <v>1</v>
      </c>
      <c r="AP69" s="69"/>
      <c r="AQ69" s="6"/>
      <c r="AR69" s="6"/>
      <c r="AS69" s="6"/>
      <c r="AT69" s="6"/>
      <c r="AU69" s="6"/>
      <c r="AV69" s="6"/>
      <c r="AW69" s="6"/>
      <c r="AX69" s="6">
        <v>1</v>
      </c>
      <c r="AY69" s="6">
        <v>1</v>
      </c>
      <c r="AZ69" s="69">
        <v>1</v>
      </c>
      <c r="BA69" s="6"/>
      <c r="BB69" s="6"/>
      <c r="BC69" s="6"/>
      <c r="BD69" s="6"/>
      <c r="BE69" s="6">
        <v>1</v>
      </c>
      <c r="BF69" s="69"/>
      <c r="BG69" s="6">
        <v>6</v>
      </c>
      <c r="BH69" s="69">
        <v>15</v>
      </c>
      <c r="BI69" s="6"/>
      <c r="BJ69" s="6">
        <v>1</v>
      </c>
      <c r="BK69" s="69"/>
      <c r="BL69" s="6"/>
      <c r="BM69" s="6"/>
      <c r="BN69" s="6"/>
      <c r="BO69" s="6"/>
      <c r="BP69" s="6"/>
      <c r="BQ69" s="6"/>
      <c r="BR69" s="6">
        <v>2</v>
      </c>
      <c r="BS69" s="6">
        <v>5</v>
      </c>
      <c r="BT69" s="6">
        <v>1</v>
      </c>
      <c r="BU69" s="6">
        <v>1</v>
      </c>
      <c r="BV69" s="6"/>
      <c r="BW69" s="6"/>
      <c r="BX69" s="6"/>
      <c r="BY69" s="6"/>
      <c r="BZ69" s="6">
        <v>5</v>
      </c>
      <c r="CA69" s="6">
        <v>1</v>
      </c>
      <c r="CB69" s="6">
        <v>1</v>
      </c>
      <c r="CC69" s="6"/>
      <c r="CD69" s="6">
        <v>1</v>
      </c>
      <c r="CE69" s="6">
        <v>2</v>
      </c>
      <c r="CF69" s="6"/>
      <c r="CG69" s="6">
        <v>1</v>
      </c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>
        <v>1</v>
      </c>
      <c r="CX69" s="6"/>
      <c r="CY69" s="6"/>
      <c r="CZ69" s="6"/>
      <c r="DA69" s="6"/>
      <c r="DB69" s="6">
        <v>3</v>
      </c>
      <c r="DC69" s="6"/>
      <c r="DD69" s="6">
        <v>24</v>
      </c>
      <c r="DE69" s="6"/>
      <c r="DF69" s="6"/>
      <c r="DG69" s="6"/>
      <c r="DH69" s="6"/>
      <c r="DI69" s="6"/>
      <c r="DJ69" s="6"/>
    </row>
    <row r="70" spans="1:114" ht="15.6" customHeight="1" x14ac:dyDescent="0.25">
      <c r="A70" s="147"/>
      <c r="B70" s="99" t="s">
        <v>326</v>
      </c>
      <c r="C70" s="99" t="s">
        <v>866</v>
      </c>
      <c r="D70" s="6"/>
      <c r="E70" s="6"/>
      <c r="F70" s="6"/>
      <c r="G70" s="6"/>
      <c r="H70" s="6"/>
      <c r="I70" s="6">
        <v>4</v>
      </c>
      <c r="J70" s="6"/>
      <c r="K70" s="6"/>
      <c r="L70" s="6"/>
      <c r="M70" s="6">
        <v>3</v>
      </c>
      <c r="N70" s="6">
        <v>2</v>
      </c>
      <c r="O70" s="6">
        <v>3</v>
      </c>
      <c r="P70" s="6"/>
      <c r="Q70" s="6"/>
      <c r="R70" s="6"/>
      <c r="S70" s="6"/>
      <c r="T70" s="6"/>
      <c r="U70" s="6"/>
      <c r="V70" s="6">
        <v>1</v>
      </c>
      <c r="W70" s="6"/>
      <c r="X70" s="6">
        <v>1</v>
      </c>
      <c r="Y70" s="6"/>
      <c r="Z70" s="6">
        <v>1</v>
      </c>
      <c r="AA70" s="6"/>
      <c r="AB70" s="6"/>
      <c r="AC70" s="6"/>
      <c r="AD70" s="69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9"/>
      <c r="AQ70" s="6"/>
      <c r="AR70" s="6"/>
      <c r="AS70" s="6">
        <v>1</v>
      </c>
      <c r="AT70" s="6"/>
      <c r="AU70" s="6"/>
      <c r="AV70" s="6"/>
      <c r="AW70" s="6"/>
      <c r="AX70" s="6">
        <v>3</v>
      </c>
      <c r="AY70" s="6">
        <v>3</v>
      </c>
      <c r="AZ70" s="69">
        <v>2</v>
      </c>
      <c r="BA70" s="6"/>
      <c r="BB70" s="6"/>
      <c r="BC70" s="6"/>
      <c r="BD70" s="6"/>
      <c r="BE70" s="6"/>
      <c r="BF70" s="69"/>
      <c r="BG70" s="6">
        <v>16</v>
      </c>
      <c r="BH70" s="69">
        <v>22</v>
      </c>
      <c r="BI70" s="6"/>
      <c r="BJ70" s="6">
        <v>1</v>
      </c>
      <c r="BK70" s="69"/>
      <c r="BL70" s="6"/>
      <c r="BM70" s="6"/>
      <c r="BN70" s="6">
        <v>1</v>
      </c>
      <c r="BO70" s="6"/>
      <c r="BP70" s="6"/>
      <c r="BQ70" s="6"/>
      <c r="BR70" s="6"/>
      <c r="BS70" s="6">
        <v>3</v>
      </c>
      <c r="BT70" s="6">
        <v>1</v>
      </c>
      <c r="BU70" s="6">
        <v>2</v>
      </c>
      <c r="BV70" s="6">
        <v>3</v>
      </c>
      <c r="BW70" s="6"/>
      <c r="BX70" s="6"/>
      <c r="BY70" s="6">
        <v>1</v>
      </c>
      <c r="BZ70" s="6">
        <v>3</v>
      </c>
      <c r="CA70" s="6">
        <v>1</v>
      </c>
      <c r="CB70" s="6">
        <v>3</v>
      </c>
      <c r="CC70" s="6"/>
      <c r="CD70" s="6">
        <v>3</v>
      </c>
      <c r="CE70" s="6"/>
      <c r="CF70" s="6"/>
      <c r="CG70" s="6">
        <v>1</v>
      </c>
      <c r="CH70" s="6"/>
      <c r="CI70" s="6"/>
      <c r="CJ70" s="6">
        <v>2</v>
      </c>
      <c r="CK70" s="6">
        <v>2</v>
      </c>
      <c r="CL70" s="6"/>
      <c r="CM70" s="6"/>
      <c r="CN70" s="6"/>
      <c r="CO70" s="6">
        <v>1</v>
      </c>
      <c r="CP70" s="6"/>
      <c r="CQ70" s="6">
        <v>1</v>
      </c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>
        <v>3</v>
      </c>
      <c r="DC70" s="6">
        <v>2</v>
      </c>
      <c r="DD70" s="6">
        <v>8</v>
      </c>
      <c r="DE70" s="6"/>
      <c r="DF70" s="6"/>
      <c r="DG70" s="6"/>
      <c r="DH70" s="6"/>
      <c r="DI70" s="6"/>
      <c r="DJ70" s="6"/>
    </row>
    <row r="71" spans="1:114" ht="15.6" customHeight="1" x14ac:dyDescent="0.25">
      <c r="A71" s="147"/>
      <c r="B71" s="99" t="s">
        <v>346</v>
      </c>
      <c r="C71" s="99" t="s">
        <v>876</v>
      </c>
      <c r="D71" s="6"/>
      <c r="E71" s="6"/>
      <c r="F71" s="6"/>
      <c r="G71" s="6"/>
      <c r="H71" s="6"/>
      <c r="I71" s="6">
        <v>5</v>
      </c>
      <c r="J71" s="6"/>
      <c r="K71" s="6"/>
      <c r="L71" s="6">
        <v>1</v>
      </c>
      <c r="M71" s="6">
        <v>1</v>
      </c>
      <c r="N71" s="6"/>
      <c r="O71" s="6">
        <v>1</v>
      </c>
      <c r="P71" s="6"/>
      <c r="Q71" s="6"/>
      <c r="R71" s="6"/>
      <c r="S71" s="6"/>
      <c r="T71" s="6"/>
      <c r="U71" s="6"/>
      <c r="V71" s="6">
        <v>1</v>
      </c>
      <c r="W71" s="6"/>
      <c r="X71" s="6"/>
      <c r="Y71" s="6">
        <v>1</v>
      </c>
      <c r="Z71" s="6"/>
      <c r="AA71" s="6"/>
      <c r="AB71" s="6"/>
      <c r="AC71" s="6"/>
      <c r="AD71" s="69"/>
      <c r="AE71" s="6"/>
      <c r="AF71" s="6"/>
      <c r="AG71" s="6"/>
      <c r="AH71" s="6"/>
      <c r="AI71" s="6"/>
      <c r="AJ71" s="6"/>
      <c r="AK71" s="6"/>
      <c r="AL71" s="6"/>
      <c r="AM71" s="6"/>
      <c r="AN71" s="6">
        <v>2</v>
      </c>
      <c r="AO71" s="6"/>
      <c r="AP71" s="69"/>
      <c r="AQ71" s="6"/>
      <c r="AR71" s="6"/>
      <c r="AS71" s="6"/>
      <c r="AT71" s="6"/>
      <c r="AU71" s="6"/>
      <c r="AV71" s="6"/>
      <c r="AW71" s="6">
        <v>1</v>
      </c>
      <c r="AX71" s="6">
        <v>1</v>
      </c>
      <c r="AY71" s="6">
        <v>1</v>
      </c>
      <c r="AZ71" s="69">
        <v>2</v>
      </c>
      <c r="BA71" s="6"/>
      <c r="BB71" s="6">
        <v>1</v>
      </c>
      <c r="BC71" s="6">
        <v>1</v>
      </c>
      <c r="BD71" s="6"/>
      <c r="BE71" s="6">
        <v>2</v>
      </c>
      <c r="BF71" s="69">
        <v>1</v>
      </c>
      <c r="BG71" s="6">
        <v>17</v>
      </c>
      <c r="BH71" s="69">
        <v>21</v>
      </c>
      <c r="BI71" s="6"/>
      <c r="BJ71" s="6"/>
      <c r="BK71" s="69"/>
      <c r="BL71" s="6"/>
      <c r="BM71" s="6"/>
      <c r="BN71" s="6"/>
      <c r="BO71" s="6"/>
      <c r="BP71" s="6"/>
      <c r="BQ71" s="6"/>
      <c r="BR71" s="6"/>
      <c r="BS71" s="6">
        <v>4</v>
      </c>
      <c r="BT71" s="6"/>
      <c r="BU71" s="6"/>
      <c r="BV71" s="6">
        <v>1</v>
      </c>
      <c r="BW71" s="6"/>
      <c r="BX71" s="6">
        <v>1</v>
      </c>
      <c r="BY71" s="6"/>
      <c r="BZ71" s="6"/>
      <c r="CA71" s="6"/>
      <c r="CB71" s="6">
        <v>1</v>
      </c>
      <c r="CC71" s="6"/>
      <c r="CD71" s="6">
        <v>2</v>
      </c>
      <c r="CE71" s="6"/>
      <c r="CF71" s="6"/>
      <c r="CG71" s="6">
        <v>1</v>
      </c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>
        <v>1</v>
      </c>
      <c r="CT71" s="6"/>
      <c r="CU71" s="6"/>
      <c r="CV71" s="6"/>
      <c r="CW71" s="6"/>
      <c r="CX71" s="6"/>
      <c r="CY71" s="6"/>
      <c r="CZ71" s="6"/>
      <c r="DA71" s="6"/>
      <c r="DB71" s="6">
        <v>1</v>
      </c>
      <c r="DC71" s="6"/>
      <c r="DD71" s="6">
        <v>19</v>
      </c>
      <c r="DE71" s="6"/>
      <c r="DF71" s="6"/>
      <c r="DG71" s="6"/>
      <c r="DH71" s="6"/>
      <c r="DI71" s="6"/>
      <c r="DJ71" s="6"/>
    </row>
    <row r="72" spans="1:114" ht="15.6" customHeight="1" x14ac:dyDescent="0.25">
      <c r="A72" s="147"/>
      <c r="B72" s="99" t="s">
        <v>348</v>
      </c>
      <c r="C72" s="99" t="s">
        <v>877</v>
      </c>
      <c r="D72" s="6"/>
      <c r="E72" s="6">
        <v>1</v>
      </c>
      <c r="F72" s="6"/>
      <c r="G72" s="6"/>
      <c r="H72" s="6"/>
      <c r="I72" s="6"/>
      <c r="J72" s="6"/>
      <c r="K72" s="6"/>
      <c r="L72" s="6"/>
      <c r="M72" s="6">
        <v>5</v>
      </c>
      <c r="N72" s="6">
        <v>1</v>
      </c>
      <c r="O72" s="6">
        <v>1</v>
      </c>
      <c r="P72" s="6"/>
      <c r="Q72" s="6"/>
      <c r="R72" s="6"/>
      <c r="S72" s="6"/>
      <c r="T72" s="6"/>
      <c r="U72" s="6">
        <v>1</v>
      </c>
      <c r="V72" s="6"/>
      <c r="W72" s="6"/>
      <c r="X72" s="6"/>
      <c r="Y72" s="6">
        <v>1</v>
      </c>
      <c r="Z72" s="6"/>
      <c r="AA72" s="6"/>
      <c r="AB72" s="6"/>
      <c r="AC72" s="6"/>
      <c r="AD72" s="69"/>
      <c r="AE72" s="6"/>
      <c r="AF72" s="6"/>
      <c r="AG72" s="6"/>
      <c r="AH72" s="6">
        <v>2</v>
      </c>
      <c r="AI72" s="6"/>
      <c r="AJ72" s="6">
        <v>2</v>
      </c>
      <c r="AK72" s="6"/>
      <c r="AL72" s="6"/>
      <c r="AM72" s="6"/>
      <c r="AN72" s="6">
        <v>1</v>
      </c>
      <c r="AO72" s="6"/>
      <c r="AP72" s="69"/>
      <c r="AQ72" s="6">
        <v>1</v>
      </c>
      <c r="AR72" s="6"/>
      <c r="AS72" s="6"/>
      <c r="AT72" s="6">
        <v>1</v>
      </c>
      <c r="AU72" s="6"/>
      <c r="AV72" s="6"/>
      <c r="AW72" s="6"/>
      <c r="AX72" s="6">
        <v>7</v>
      </c>
      <c r="AY72" s="6">
        <v>7</v>
      </c>
      <c r="AZ72" s="69">
        <v>5</v>
      </c>
      <c r="BA72" s="6">
        <v>1</v>
      </c>
      <c r="BB72" s="6"/>
      <c r="BC72" s="6"/>
      <c r="BD72" s="6"/>
      <c r="BE72" s="6">
        <v>3</v>
      </c>
      <c r="BF72" s="69"/>
      <c r="BG72" s="6">
        <v>8</v>
      </c>
      <c r="BH72" s="69">
        <v>18</v>
      </c>
      <c r="BI72" s="6"/>
      <c r="BJ72" s="6"/>
      <c r="BK72" s="69"/>
      <c r="BL72" s="6"/>
      <c r="BM72" s="6"/>
      <c r="BN72" s="6">
        <v>1</v>
      </c>
      <c r="BO72" s="6"/>
      <c r="BP72" s="6"/>
      <c r="BQ72" s="6"/>
      <c r="BR72" s="6">
        <v>2</v>
      </c>
      <c r="BS72" s="6">
        <v>2</v>
      </c>
      <c r="BT72" s="6"/>
      <c r="BU72" s="6"/>
      <c r="BV72" s="6">
        <v>2</v>
      </c>
      <c r="BW72" s="6"/>
      <c r="BX72" s="6"/>
      <c r="BY72" s="6"/>
      <c r="BZ72" s="6">
        <v>2</v>
      </c>
      <c r="CA72" s="6">
        <v>1</v>
      </c>
      <c r="CB72" s="6">
        <v>7</v>
      </c>
      <c r="CC72" s="6"/>
      <c r="CD72" s="6"/>
      <c r="CE72" s="6">
        <v>2</v>
      </c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>
        <v>5</v>
      </c>
      <c r="DC72" s="6"/>
      <c r="DD72" s="6">
        <v>10</v>
      </c>
      <c r="DE72" s="6"/>
      <c r="DF72" s="6"/>
      <c r="DG72" s="6"/>
      <c r="DH72" s="6"/>
      <c r="DI72" s="6"/>
      <c r="DJ72" s="6"/>
    </row>
    <row r="73" spans="1:114" ht="15.6" customHeight="1" x14ac:dyDescent="0.25">
      <c r="A73" s="147"/>
      <c r="B73" s="99" t="s">
        <v>350</v>
      </c>
      <c r="C73" s="99" t="s">
        <v>878</v>
      </c>
      <c r="D73" s="6"/>
      <c r="E73" s="6"/>
      <c r="F73" s="6">
        <v>2</v>
      </c>
      <c r="G73" s="6"/>
      <c r="H73" s="6"/>
      <c r="I73" s="6">
        <v>1</v>
      </c>
      <c r="J73" s="6"/>
      <c r="K73" s="6"/>
      <c r="L73" s="6"/>
      <c r="M73" s="6">
        <v>2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9"/>
      <c r="AE73" s="6"/>
      <c r="AF73" s="6"/>
      <c r="AG73" s="6"/>
      <c r="AH73" s="6">
        <v>1</v>
      </c>
      <c r="AI73" s="6"/>
      <c r="AJ73" s="6"/>
      <c r="AK73" s="6"/>
      <c r="AL73" s="6"/>
      <c r="AM73" s="6"/>
      <c r="AN73" s="6">
        <v>1</v>
      </c>
      <c r="AO73" s="6"/>
      <c r="AP73" s="69">
        <v>1</v>
      </c>
      <c r="AQ73" s="6"/>
      <c r="AR73" s="6"/>
      <c r="AS73" s="6"/>
      <c r="AT73" s="6"/>
      <c r="AU73" s="6">
        <v>1</v>
      </c>
      <c r="AV73" s="6"/>
      <c r="AW73" s="6">
        <v>1</v>
      </c>
      <c r="AX73" s="6"/>
      <c r="AY73" s="6"/>
      <c r="AZ73" s="69">
        <v>1</v>
      </c>
      <c r="BA73" s="6"/>
      <c r="BB73" s="6">
        <v>1</v>
      </c>
      <c r="BC73" s="6"/>
      <c r="BD73" s="6"/>
      <c r="BE73" s="6">
        <v>1</v>
      </c>
      <c r="BF73" s="69"/>
      <c r="BG73" s="6">
        <v>24</v>
      </c>
      <c r="BH73" s="69">
        <v>24</v>
      </c>
      <c r="BI73" s="6"/>
      <c r="BJ73" s="6"/>
      <c r="BK73" s="69"/>
      <c r="BL73" s="6"/>
      <c r="BM73" s="6"/>
      <c r="BN73" s="6"/>
      <c r="BO73" s="6"/>
      <c r="BP73" s="6"/>
      <c r="BQ73" s="6"/>
      <c r="BR73" s="6"/>
      <c r="BS73" s="6">
        <v>5</v>
      </c>
      <c r="BT73" s="6"/>
      <c r="BU73" s="6"/>
      <c r="BV73" s="6">
        <v>4</v>
      </c>
      <c r="BW73" s="6"/>
      <c r="BX73" s="6">
        <v>1</v>
      </c>
      <c r="BY73" s="6">
        <v>1</v>
      </c>
      <c r="BZ73" s="6">
        <v>1</v>
      </c>
      <c r="CA73" s="6">
        <v>1</v>
      </c>
      <c r="CB73" s="6"/>
      <c r="CC73" s="6"/>
      <c r="CD73" s="6">
        <v>2</v>
      </c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>
        <v>1</v>
      </c>
      <c r="CR73" s="6"/>
      <c r="CS73" s="6">
        <v>2</v>
      </c>
      <c r="CT73" s="6"/>
      <c r="CU73" s="6"/>
      <c r="CV73" s="6"/>
      <c r="CW73" s="6"/>
      <c r="CX73" s="6"/>
      <c r="CY73" s="6"/>
      <c r="CZ73" s="6"/>
      <c r="DA73" s="6"/>
      <c r="DB73" s="6">
        <v>1</v>
      </c>
      <c r="DC73" s="6"/>
      <c r="DD73" s="6">
        <v>9</v>
      </c>
      <c r="DE73" s="6"/>
      <c r="DF73" s="6"/>
      <c r="DG73" s="6"/>
      <c r="DH73" s="6"/>
      <c r="DI73" s="6"/>
      <c r="DJ73" s="6"/>
    </row>
    <row r="74" spans="1:114" ht="15.6" customHeight="1" x14ac:dyDescent="0.25">
      <c r="A74" s="147"/>
      <c r="B74" s="99" t="s">
        <v>356</v>
      </c>
      <c r="C74" s="99" t="s">
        <v>881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1</v>
      </c>
      <c r="P74" s="6"/>
      <c r="Q74" s="6">
        <v>1</v>
      </c>
      <c r="R74" s="6"/>
      <c r="S74" s="6"/>
      <c r="T74" s="6"/>
      <c r="U74" s="6"/>
      <c r="V74" s="6"/>
      <c r="W74" s="6"/>
      <c r="X74" s="6"/>
      <c r="Y74" s="6">
        <v>1</v>
      </c>
      <c r="Z74" s="6">
        <v>3</v>
      </c>
      <c r="AA74" s="6"/>
      <c r="AB74" s="6"/>
      <c r="AC74" s="6"/>
      <c r="AD74" s="69"/>
      <c r="AE74" s="6"/>
      <c r="AF74" s="6"/>
      <c r="AG74" s="6"/>
      <c r="AH74" s="6"/>
      <c r="AI74" s="6"/>
      <c r="AJ74" s="6">
        <v>1</v>
      </c>
      <c r="AK74" s="6"/>
      <c r="AL74" s="6"/>
      <c r="AM74" s="6">
        <v>1</v>
      </c>
      <c r="AN74" s="6"/>
      <c r="AO74" s="6"/>
      <c r="AP74" s="69"/>
      <c r="AQ74" s="6"/>
      <c r="AR74" s="6"/>
      <c r="AS74" s="6"/>
      <c r="AT74" s="6"/>
      <c r="AU74" s="6"/>
      <c r="AV74" s="6"/>
      <c r="AW74" s="6"/>
      <c r="AX74" s="6"/>
      <c r="AY74" s="6"/>
      <c r="AZ74" s="69"/>
      <c r="BA74" s="6"/>
      <c r="BB74" s="6"/>
      <c r="BC74" s="6"/>
      <c r="BD74" s="6"/>
      <c r="BE74" s="6">
        <v>1</v>
      </c>
      <c r="BF74" s="69">
        <v>2</v>
      </c>
      <c r="BG74" s="6">
        <v>40</v>
      </c>
      <c r="BH74" s="69">
        <v>21</v>
      </c>
      <c r="BI74" s="6"/>
      <c r="BJ74" s="6"/>
      <c r="BK74" s="69"/>
      <c r="BL74" s="6"/>
      <c r="BM74" s="6"/>
      <c r="BN74" s="6"/>
      <c r="BO74" s="6"/>
      <c r="BP74" s="6">
        <v>1</v>
      </c>
      <c r="BQ74" s="6"/>
      <c r="BR74" s="6">
        <v>1</v>
      </c>
      <c r="BS74" s="6">
        <v>3</v>
      </c>
      <c r="BT74" s="6"/>
      <c r="BU74" s="6">
        <v>2</v>
      </c>
      <c r="BV74" s="6">
        <v>1</v>
      </c>
      <c r="BW74" s="6"/>
      <c r="BX74" s="6"/>
      <c r="BY74" s="6"/>
      <c r="BZ74" s="6">
        <v>1</v>
      </c>
      <c r="CA74" s="6"/>
      <c r="CB74" s="6"/>
      <c r="CC74" s="6"/>
      <c r="CD74" s="6">
        <v>4</v>
      </c>
      <c r="CE74" s="6">
        <v>1</v>
      </c>
      <c r="CF74" s="6"/>
      <c r="CG74" s="6">
        <v>2</v>
      </c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>
        <v>1</v>
      </c>
      <c r="CY74" s="6"/>
      <c r="CZ74" s="6">
        <v>1</v>
      </c>
      <c r="DA74" s="6"/>
      <c r="DB74" s="6">
        <v>1</v>
      </c>
      <c r="DC74" s="6"/>
      <c r="DD74" s="6">
        <v>18</v>
      </c>
      <c r="DE74" s="6">
        <v>1</v>
      </c>
      <c r="DF74" s="6"/>
      <c r="DG74" s="6"/>
      <c r="DH74" s="6"/>
      <c r="DI74" s="6"/>
      <c r="DJ74" s="6"/>
    </row>
    <row r="75" spans="1:114" ht="15.6" customHeight="1" x14ac:dyDescent="0.25">
      <c r="A75" s="147"/>
      <c r="B75" s="99" t="s">
        <v>368</v>
      </c>
      <c r="C75" s="99" t="s">
        <v>887</v>
      </c>
      <c r="D75" s="6"/>
      <c r="E75" s="6"/>
      <c r="F75" s="6"/>
      <c r="G75" s="6"/>
      <c r="H75" s="6"/>
      <c r="I75" s="6">
        <v>4</v>
      </c>
      <c r="J75" s="6"/>
      <c r="K75" s="6"/>
      <c r="L75" s="6"/>
      <c r="M75" s="6">
        <v>1</v>
      </c>
      <c r="N75" s="6"/>
      <c r="O75" s="6"/>
      <c r="P75" s="6"/>
      <c r="Q75" s="6"/>
      <c r="R75" s="6"/>
      <c r="S75" s="6"/>
      <c r="T75" s="6"/>
      <c r="U75" s="6"/>
      <c r="V75" s="6"/>
      <c r="W75" s="6">
        <v>1</v>
      </c>
      <c r="X75" s="6"/>
      <c r="Y75" s="6">
        <v>1</v>
      </c>
      <c r="Z75" s="6"/>
      <c r="AA75" s="6"/>
      <c r="AB75" s="6"/>
      <c r="AC75" s="6"/>
      <c r="AD75" s="69"/>
      <c r="AE75" s="6"/>
      <c r="AF75" s="6"/>
      <c r="AG75" s="6"/>
      <c r="AH75" s="6">
        <v>1</v>
      </c>
      <c r="AI75" s="6"/>
      <c r="AJ75" s="6"/>
      <c r="AK75" s="6"/>
      <c r="AL75" s="6"/>
      <c r="AM75" s="6"/>
      <c r="AN75" s="6">
        <v>1</v>
      </c>
      <c r="AO75" s="6"/>
      <c r="AP75" s="69">
        <v>1</v>
      </c>
      <c r="AQ75" s="6"/>
      <c r="AR75" s="6"/>
      <c r="AS75" s="6"/>
      <c r="AT75" s="6"/>
      <c r="AU75" s="6"/>
      <c r="AV75" s="6"/>
      <c r="AW75" s="6"/>
      <c r="AX75" s="6">
        <v>2</v>
      </c>
      <c r="AY75" s="6">
        <v>2</v>
      </c>
      <c r="AZ75" s="69"/>
      <c r="BA75" s="6"/>
      <c r="BB75" s="6">
        <v>1</v>
      </c>
      <c r="BC75" s="6">
        <v>1</v>
      </c>
      <c r="BD75" s="6"/>
      <c r="BE75" s="6">
        <v>2</v>
      </c>
      <c r="BF75" s="69"/>
      <c r="BG75" s="6">
        <v>24</v>
      </c>
      <c r="BH75" s="69">
        <v>26</v>
      </c>
      <c r="BI75" s="6"/>
      <c r="BJ75" s="6"/>
      <c r="BK75" s="69"/>
      <c r="BL75" s="6"/>
      <c r="BM75" s="6"/>
      <c r="BN75" s="6">
        <v>1</v>
      </c>
      <c r="BO75" s="6"/>
      <c r="BP75" s="6"/>
      <c r="BQ75" s="6">
        <v>1</v>
      </c>
      <c r="BR75" s="6"/>
      <c r="BS75" s="6">
        <v>1</v>
      </c>
      <c r="BT75" s="6"/>
      <c r="BU75" s="6"/>
      <c r="BV75" s="6">
        <v>2</v>
      </c>
      <c r="BW75" s="6"/>
      <c r="BX75" s="6">
        <v>1</v>
      </c>
      <c r="BY75" s="6"/>
      <c r="BZ75" s="6"/>
      <c r="CA75" s="6"/>
      <c r="CB75" s="6">
        <v>2</v>
      </c>
      <c r="CC75" s="6"/>
      <c r="CD75" s="6">
        <v>5</v>
      </c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>
        <v>1</v>
      </c>
      <c r="CT75" s="6"/>
      <c r="CU75" s="6"/>
      <c r="CV75" s="6"/>
      <c r="CW75" s="6"/>
      <c r="CX75" s="6"/>
      <c r="CY75" s="6"/>
      <c r="CZ75" s="6"/>
      <c r="DA75" s="6"/>
      <c r="DB75" s="6">
        <v>2</v>
      </c>
      <c r="DC75" s="6"/>
      <c r="DD75" s="6">
        <v>14</v>
      </c>
      <c r="DE75" s="6">
        <v>1</v>
      </c>
      <c r="DF75" s="6"/>
      <c r="DG75" s="6"/>
      <c r="DH75" s="6"/>
      <c r="DI75" s="6"/>
      <c r="DJ75" s="6"/>
    </row>
    <row r="76" spans="1:114" ht="15.6" customHeight="1" x14ac:dyDescent="0.3">
      <c r="A76" s="147"/>
      <c r="B76" s="99" t="s">
        <v>370</v>
      </c>
      <c r="C76" s="100" t="s">
        <v>888</v>
      </c>
      <c r="D76" s="6"/>
      <c r="E76" s="6"/>
      <c r="F76" s="6">
        <v>1</v>
      </c>
      <c r="G76" s="6"/>
      <c r="H76" s="6"/>
      <c r="I76" s="6">
        <v>1</v>
      </c>
      <c r="J76" s="6"/>
      <c r="K76" s="6"/>
      <c r="L76" s="6"/>
      <c r="M76" s="6">
        <v>2</v>
      </c>
      <c r="N76" s="6">
        <v>1</v>
      </c>
      <c r="O76" s="6"/>
      <c r="P76" s="6"/>
      <c r="Q76" s="6"/>
      <c r="R76" s="6"/>
      <c r="S76" s="6"/>
      <c r="T76" s="6"/>
      <c r="U76" s="6"/>
      <c r="V76" s="6">
        <v>1</v>
      </c>
      <c r="W76" s="6">
        <v>1</v>
      </c>
      <c r="X76" s="6"/>
      <c r="Y76" s="6"/>
      <c r="Z76" s="6"/>
      <c r="AA76" s="6"/>
      <c r="AB76" s="6"/>
      <c r="AC76" s="6"/>
      <c r="AD76" s="69"/>
      <c r="AE76" s="6"/>
      <c r="AF76" s="6"/>
      <c r="AG76" s="6"/>
      <c r="AH76" s="6">
        <v>1</v>
      </c>
      <c r="AI76" s="6"/>
      <c r="AJ76" s="6"/>
      <c r="AK76" s="6"/>
      <c r="AL76" s="6"/>
      <c r="AM76" s="6"/>
      <c r="AN76" s="6">
        <v>1</v>
      </c>
      <c r="AO76" s="6"/>
      <c r="AP76" s="69"/>
      <c r="AQ76" s="6"/>
      <c r="AR76" s="6"/>
      <c r="AS76" s="6"/>
      <c r="AT76" s="6"/>
      <c r="AU76" s="6">
        <v>1</v>
      </c>
      <c r="AV76" s="6"/>
      <c r="AW76" s="6"/>
      <c r="AX76" s="6"/>
      <c r="AY76" s="6"/>
      <c r="AZ76" s="69">
        <v>1</v>
      </c>
      <c r="BA76" s="6"/>
      <c r="BB76" s="6"/>
      <c r="BC76" s="6">
        <v>1</v>
      </c>
      <c r="BD76" s="6"/>
      <c r="BE76" s="6">
        <v>2</v>
      </c>
      <c r="BF76" s="69"/>
      <c r="BG76" s="6">
        <v>38</v>
      </c>
      <c r="BH76" s="69">
        <v>26</v>
      </c>
      <c r="BI76" s="6"/>
      <c r="BJ76" s="6"/>
      <c r="BK76" s="69"/>
      <c r="BL76" s="6"/>
      <c r="BM76" s="6"/>
      <c r="BN76" s="6"/>
      <c r="BO76" s="6"/>
      <c r="BP76" s="6"/>
      <c r="BQ76" s="6"/>
      <c r="BR76" s="6"/>
      <c r="BS76" s="6">
        <v>3</v>
      </c>
      <c r="BT76" s="6"/>
      <c r="BU76" s="6">
        <v>1</v>
      </c>
      <c r="BV76" s="6">
        <v>4</v>
      </c>
      <c r="BW76" s="6"/>
      <c r="BX76" s="6"/>
      <c r="BY76" s="6">
        <v>1</v>
      </c>
      <c r="BZ76" s="6">
        <v>3</v>
      </c>
      <c r="CA76" s="6"/>
      <c r="CB76" s="6"/>
      <c r="CC76" s="6"/>
      <c r="CD76" s="6">
        <v>3</v>
      </c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>
        <v>1</v>
      </c>
      <c r="CR76" s="6"/>
      <c r="CS76" s="6">
        <v>1</v>
      </c>
      <c r="CT76" s="6"/>
      <c r="CU76" s="6"/>
      <c r="CV76" s="6"/>
      <c r="CW76" s="6"/>
      <c r="CX76" s="6"/>
      <c r="CY76" s="6"/>
      <c r="CZ76" s="6"/>
      <c r="DA76" s="6"/>
      <c r="DB76" s="6">
        <v>2</v>
      </c>
      <c r="DC76" s="6"/>
      <c r="DD76" s="6">
        <v>14</v>
      </c>
      <c r="DE76" s="6"/>
      <c r="DF76" s="6"/>
      <c r="DG76" s="6"/>
      <c r="DH76" s="6"/>
      <c r="DI76" s="6"/>
      <c r="DJ76" s="6"/>
    </row>
    <row r="77" spans="1:114" ht="15.6" customHeight="1" x14ac:dyDescent="0.3">
      <c r="A77" s="147"/>
      <c r="B77" s="99" t="s">
        <v>372</v>
      </c>
      <c r="C77" s="100" t="s">
        <v>889</v>
      </c>
      <c r="D77" s="6"/>
      <c r="E77" s="6"/>
      <c r="F77" s="6"/>
      <c r="G77" s="6"/>
      <c r="H77" s="6">
        <v>1</v>
      </c>
      <c r="I77" s="6">
        <v>2</v>
      </c>
      <c r="J77" s="6"/>
      <c r="K77" s="6"/>
      <c r="L77" s="6">
        <v>2</v>
      </c>
      <c r="M77" s="6">
        <v>2</v>
      </c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9"/>
      <c r="AE77" s="6"/>
      <c r="AF77" s="6"/>
      <c r="AG77" s="6">
        <v>1</v>
      </c>
      <c r="AH77" s="6"/>
      <c r="AI77" s="6"/>
      <c r="AJ77" s="6"/>
      <c r="AK77" s="6"/>
      <c r="AL77" s="6"/>
      <c r="AM77" s="6"/>
      <c r="AN77" s="6">
        <v>4</v>
      </c>
      <c r="AO77" s="6"/>
      <c r="AP77" s="69"/>
      <c r="AQ77" s="6"/>
      <c r="AR77" s="6"/>
      <c r="AS77" s="6"/>
      <c r="AT77" s="6"/>
      <c r="AU77" s="6">
        <v>1</v>
      </c>
      <c r="AV77" s="6"/>
      <c r="AW77" s="6">
        <v>1</v>
      </c>
      <c r="AX77" s="6"/>
      <c r="AY77" s="6"/>
      <c r="AZ77" s="69">
        <v>4</v>
      </c>
      <c r="BA77" s="6"/>
      <c r="BB77" s="6"/>
      <c r="BC77" s="6"/>
      <c r="BD77" s="6"/>
      <c r="BE77" s="6">
        <v>2</v>
      </c>
      <c r="BF77" s="69"/>
      <c r="BG77" s="6">
        <v>34</v>
      </c>
      <c r="BH77" s="69">
        <v>20</v>
      </c>
      <c r="BI77" s="6"/>
      <c r="BJ77" s="6"/>
      <c r="BK77" s="69"/>
      <c r="BL77" s="6"/>
      <c r="BM77" s="6"/>
      <c r="BN77" s="6"/>
      <c r="BO77" s="6"/>
      <c r="BP77" s="6"/>
      <c r="BQ77" s="6"/>
      <c r="BR77" s="6"/>
      <c r="BS77" s="6">
        <v>2</v>
      </c>
      <c r="BT77" s="6"/>
      <c r="BU77" s="6"/>
      <c r="BV77" s="6">
        <v>2</v>
      </c>
      <c r="BW77" s="6"/>
      <c r="BX77" s="6"/>
      <c r="BY77" s="6"/>
      <c r="BZ77" s="6">
        <v>1</v>
      </c>
      <c r="CA77" s="6"/>
      <c r="CB77" s="6"/>
      <c r="CC77" s="6"/>
      <c r="CD77" s="6">
        <v>2</v>
      </c>
      <c r="CE77" s="6"/>
      <c r="CF77" s="6"/>
      <c r="CG77" s="6"/>
      <c r="CH77" s="6"/>
      <c r="CI77" s="6"/>
      <c r="CJ77" s="6">
        <v>1</v>
      </c>
      <c r="CK77" s="6">
        <v>1</v>
      </c>
      <c r="CL77" s="6">
        <v>1</v>
      </c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>
        <v>2</v>
      </c>
      <c r="DC77" s="6"/>
      <c r="DD77" s="6">
        <v>7</v>
      </c>
      <c r="DE77" s="6"/>
      <c r="DF77" s="6"/>
      <c r="DG77" s="6"/>
      <c r="DH77" s="6"/>
      <c r="DI77" s="6"/>
      <c r="DJ77" s="6"/>
    </row>
    <row r="78" spans="1:114" ht="15.6" customHeight="1" x14ac:dyDescent="0.3">
      <c r="A78" s="147"/>
      <c r="B78" s="99" t="s">
        <v>374</v>
      </c>
      <c r="C78" s="100" t="s">
        <v>890</v>
      </c>
      <c r="D78" s="6"/>
      <c r="E78" s="6"/>
      <c r="F78" s="6">
        <v>1</v>
      </c>
      <c r="G78" s="6"/>
      <c r="H78" s="6"/>
      <c r="I78" s="6">
        <v>1</v>
      </c>
      <c r="J78" s="6"/>
      <c r="K78" s="6"/>
      <c r="L78" s="6"/>
      <c r="M78" s="6">
        <v>1</v>
      </c>
      <c r="N78" s="6">
        <v>1</v>
      </c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9"/>
      <c r="AE78" s="6"/>
      <c r="AF78" s="6"/>
      <c r="AG78" s="6">
        <v>1</v>
      </c>
      <c r="AH78" s="6">
        <v>1</v>
      </c>
      <c r="AI78" s="6"/>
      <c r="AJ78" s="6"/>
      <c r="AK78" s="6"/>
      <c r="AL78" s="6"/>
      <c r="AM78" s="6"/>
      <c r="AN78" s="6">
        <v>4</v>
      </c>
      <c r="AO78" s="6"/>
      <c r="AP78" s="69"/>
      <c r="AQ78" s="6"/>
      <c r="AR78" s="6"/>
      <c r="AS78" s="6"/>
      <c r="AT78" s="6"/>
      <c r="AU78" s="6">
        <v>1</v>
      </c>
      <c r="AV78" s="6"/>
      <c r="AW78" s="6">
        <v>1</v>
      </c>
      <c r="AX78" s="6">
        <v>1</v>
      </c>
      <c r="AY78" s="6">
        <v>1</v>
      </c>
      <c r="AZ78" s="69">
        <v>1</v>
      </c>
      <c r="BA78" s="6"/>
      <c r="BB78" s="6"/>
      <c r="BC78" s="6"/>
      <c r="BD78" s="6"/>
      <c r="BE78" s="6">
        <v>2</v>
      </c>
      <c r="BF78" s="69"/>
      <c r="BG78" s="6">
        <v>34</v>
      </c>
      <c r="BH78" s="69">
        <v>27</v>
      </c>
      <c r="BI78" s="6"/>
      <c r="BJ78" s="6"/>
      <c r="BK78" s="69"/>
      <c r="BL78" s="6"/>
      <c r="BM78" s="6"/>
      <c r="BN78" s="6"/>
      <c r="BO78" s="6"/>
      <c r="BP78" s="6"/>
      <c r="BQ78" s="6"/>
      <c r="BR78" s="6"/>
      <c r="BS78" s="6">
        <v>3</v>
      </c>
      <c r="BT78" s="6"/>
      <c r="BU78" s="6"/>
      <c r="BV78" s="6">
        <v>5</v>
      </c>
      <c r="BW78" s="6"/>
      <c r="BX78" s="6"/>
      <c r="BY78" s="6"/>
      <c r="BZ78" s="6">
        <v>1</v>
      </c>
      <c r="CA78" s="6"/>
      <c r="CB78" s="6">
        <v>1</v>
      </c>
      <c r="CC78" s="6"/>
      <c r="CD78" s="6">
        <v>3</v>
      </c>
      <c r="CE78" s="6"/>
      <c r="CF78" s="6"/>
      <c r="CG78" s="6"/>
      <c r="CH78" s="6"/>
      <c r="CI78" s="6"/>
      <c r="CJ78" s="6"/>
      <c r="CK78" s="6"/>
      <c r="CL78" s="6">
        <v>1</v>
      </c>
      <c r="CM78" s="6">
        <v>1</v>
      </c>
      <c r="CN78" s="6"/>
      <c r="CO78" s="6"/>
      <c r="CP78" s="6"/>
      <c r="CQ78" s="6"/>
      <c r="CR78" s="6"/>
      <c r="CS78" s="6">
        <v>3</v>
      </c>
      <c r="CT78" s="6"/>
      <c r="CU78" s="6"/>
      <c r="CV78" s="6"/>
      <c r="CW78" s="6"/>
      <c r="CX78" s="6"/>
      <c r="CY78" s="6"/>
      <c r="CZ78" s="6"/>
      <c r="DA78" s="6"/>
      <c r="DB78" s="6">
        <v>1</v>
      </c>
      <c r="DC78" s="6"/>
      <c r="DD78" s="6">
        <v>9</v>
      </c>
      <c r="DE78" s="6"/>
      <c r="DF78" s="6"/>
      <c r="DG78" s="6"/>
      <c r="DH78" s="6"/>
      <c r="DI78" s="6"/>
      <c r="DJ78" s="6"/>
    </row>
    <row r="79" spans="1:114" ht="15.6" customHeight="1" x14ac:dyDescent="0.3">
      <c r="A79" s="147"/>
      <c r="B79" s="99" t="s">
        <v>384</v>
      </c>
      <c r="C79" s="100" t="s">
        <v>895</v>
      </c>
      <c r="D79" s="6"/>
      <c r="E79" s="6"/>
      <c r="F79" s="6"/>
      <c r="G79" s="6"/>
      <c r="H79" s="6"/>
      <c r="I79" s="6">
        <v>5</v>
      </c>
      <c r="J79" s="6"/>
      <c r="K79" s="6"/>
      <c r="L79" s="6"/>
      <c r="M79" s="6">
        <v>2</v>
      </c>
      <c r="N79" s="6"/>
      <c r="O79" s="6">
        <v>1</v>
      </c>
      <c r="P79" s="6"/>
      <c r="Q79" s="6"/>
      <c r="R79" s="6"/>
      <c r="S79" s="6"/>
      <c r="T79" s="6"/>
      <c r="U79" s="6"/>
      <c r="V79" s="6"/>
      <c r="W79" s="6">
        <v>1</v>
      </c>
      <c r="X79" s="6"/>
      <c r="Y79" s="6">
        <v>1</v>
      </c>
      <c r="Z79" s="6"/>
      <c r="AA79" s="6"/>
      <c r="AB79" s="6"/>
      <c r="AC79" s="6"/>
      <c r="AD79" s="69"/>
      <c r="AE79" s="6"/>
      <c r="AF79" s="6"/>
      <c r="AG79" s="6"/>
      <c r="AH79" s="6">
        <v>1</v>
      </c>
      <c r="AI79" s="6"/>
      <c r="AJ79" s="6"/>
      <c r="AK79" s="6"/>
      <c r="AL79" s="6"/>
      <c r="AM79" s="6"/>
      <c r="AN79" s="6">
        <v>1</v>
      </c>
      <c r="AO79" s="6"/>
      <c r="AP79" s="69">
        <v>1</v>
      </c>
      <c r="AQ79" s="6"/>
      <c r="AR79" s="6"/>
      <c r="AS79" s="6"/>
      <c r="AT79" s="6"/>
      <c r="AU79" s="6"/>
      <c r="AV79" s="6"/>
      <c r="AW79" s="6">
        <v>1</v>
      </c>
      <c r="AX79" s="6"/>
      <c r="AY79" s="6"/>
      <c r="AZ79" s="69">
        <v>1</v>
      </c>
      <c r="BA79" s="6"/>
      <c r="BB79" s="6">
        <v>1</v>
      </c>
      <c r="BC79" s="6">
        <v>1</v>
      </c>
      <c r="BD79" s="6"/>
      <c r="BE79" s="6">
        <v>1</v>
      </c>
      <c r="BF79" s="69"/>
      <c r="BG79" s="6">
        <v>17</v>
      </c>
      <c r="BH79" s="69">
        <v>22</v>
      </c>
      <c r="BI79" s="6"/>
      <c r="BJ79" s="6"/>
      <c r="BK79" s="69"/>
      <c r="BL79" s="6"/>
      <c r="BM79" s="6"/>
      <c r="BN79" s="6"/>
      <c r="BO79" s="6"/>
      <c r="BP79" s="6">
        <v>1</v>
      </c>
      <c r="BQ79" s="6"/>
      <c r="BR79" s="6"/>
      <c r="BS79" s="6">
        <v>2</v>
      </c>
      <c r="BT79" s="6"/>
      <c r="BU79" s="6"/>
      <c r="BV79" s="6">
        <v>1</v>
      </c>
      <c r="BW79" s="6"/>
      <c r="BX79" s="6">
        <v>1</v>
      </c>
      <c r="BY79" s="6"/>
      <c r="BZ79" s="6"/>
      <c r="CA79" s="6"/>
      <c r="CB79" s="6"/>
      <c r="CC79" s="6"/>
      <c r="CD79" s="6">
        <v>1</v>
      </c>
      <c r="CE79" s="6"/>
      <c r="CF79" s="6"/>
      <c r="CG79" s="6">
        <v>1</v>
      </c>
      <c r="CH79" s="6"/>
      <c r="CI79" s="6"/>
      <c r="CJ79" s="6">
        <v>1</v>
      </c>
      <c r="CK79" s="6">
        <v>1</v>
      </c>
      <c r="CL79" s="6"/>
      <c r="CM79" s="6"/>
      <c r="CN79" s="6"/>
      <c r="CO79" s="6"/>
      <c r="CP79" s="6"/>
      <c r="CQ79" s="6"/>
      <c r="CR79" s="6"/>
      <c r="CS79" s="6">
        <v>1</v>
      </c>
      <c r="CT79" s="6"/>
      <c r="CU79" s="6"/>
      <c r="CV79" s="6"/>
      <c r="CW79" s="6"/>
      <c r="CX79" s="6"/>
      <c r="CY79" s="6"/>
      <c r="CZ79" s="6"/>
      <c r="DA79" s="6"/>
      <c r="DB79" s="6">
        <v>1</v>
      </c>
      <c r="DC79" s="6"/>
      <c r="DD79" s="6">
        <v>17</v>
      </c>
      <c r="DE79" s="6"/>
      <c r="DF79" s="6"/>
      <c r="DG79" s="6"/>
      <c r="DH79" s="6"/>
      <c r="DI79" s="6"/>
      <c r="DJ79" s="6"/>
    </row>
    <row r="80" spans="1:114" ht="15.6" customHeight="1" x14ac:dyDescent="0.3">
      <c r="A80" s="147"/>
      <c r="B80" s="99" t="s">
        <v>386</v>
      </c>
      <c r="C80" s="100" t="s">
        <v>896</v>
      </c>
      <c r="D80" s="6"/>
      <c r="E80" s="6"/>
      <c r="F80" s="6">
        <v>1</v>
      </c>
      <c r="G80" s="6"/>
      <c r="H80" s="6"/>
      <c r="I80" s="6">
        <v>3</v>
      </c>
      <c r="J80" s="6"/>
      <c r="K80" s="6"/>
      <c r="L80" s="6">
        <v>1</v>
      </c>
      <c r="M80" s="6">
        <v>4</v>
      </c>
      <c r="N80" s="6">
        <v>3</v>
      </c>
      <c r="O80" s="6"/>
      <c r="P80" s="6"/>
      <c r="Q80" s="6"/>
      <c r="R80" s="6"/>
      <c r="S80" s="6"/>
      <c r="T80" s="6"/>
      <c r="U80" s="6"/>
      <c r="V80" s="6"/>
      <c r="W80" s="6">
        <v>1</v>
      </c>
      <c r="X80" s="6"/>
      <c r="Y80" s="6"/>
      <c r="Z80" s="6"/>
      <c r="AA80" s="6"/>
      <c r="AB80" s="6"/>
      <c r="AC80" s="6"/>
      <c r="AD80" s="69"/>
      <c r="AE80" s="6"/>
      <c r="AF80" s="6"/>
      <c r="AG80" s="6"/>
      <c r="AH80" s="6"/>
      <c r="AI80" s="6"/>
      <c r="AJ80" s="6"/>
      <c r="AK80" s="6"/>
      <c r="AL80" s="6"/>
      <c r="AM80" s="6"/>
      <c r="AN80" s="6">
        <v>1</v>
      </c>
      <c r="AO80" s="6"/>
      <c r="AP80" s="69"/>
      <c r="AQ80" s="6"/>
      <c r="AR80" s="6"/>
      <c r="AS80" s="6"/>
      <c r="AT80" s="6"/>
      <c r="AU80" s="6"/>
      <c r="AV80" s="6"/>
      <c r="AW80" s="6">
        <v>1</v>
      </c>
      <c r="AX80" s="6">
        <v>1</v>
      </c>
      <c r="AY80" s="6">
        <v>1</v>
      </c>
      <c r="AZ80" s="69">
        <v>5</v>
      </c>
      <c r="BA80" s="6"/>
      <c r="BB80" s="6">
        <v>2</v>
      </c>
      <c r="BC80" s="6"/>
      <c r="BD80" s="6"/>
      <c r="BE80" s="6">
        <v>2</v>
      </c>
      <c r="BF80" s="69"/>
      <c r="BG80" s="6">
        <v>24</v>
      </c>
      <c r="BH80" s="69">
        <v>27</v>
      </c>
      <c r="BI80" s="6"/>
      <c r="BJ80" s="6"/>
      <c r="BK80" s="69"/>
      <c r="BL80" s="6"/>
      <c r="BM80" s="6"/>
      <c r="BN80" s="6"/>
      <c r="BO80" s="6"/>
      <c r="BP80" s="6"/>
      <c r="BQ80" s="6"/>
      <c r="BR80" s="6"/>
      <c r="BS80" s="6">
        <v>5</v>
      </c>
      <c r="BT80" s="6"/>
      <c r="BU80" s="6">
        <v>2</v>
      </c>
      <c r="BV80" s="6">
        <v>3</v>
      </c>
      <c r="BW80" s="6"/>
      <c r="BX80" s="6">
        <v>2</v>
      </c>
      <c r="BY80" s="6">
        <v>1</v>
      </c>
      <c r="BZ80" s="6"/>
      <c r="CA80" s="6">
        <v>1</v>
      </c>
      <c r="CB80" s="6">
        <v>1</v>
      </c>
      <c r="CC80" s="6"/>
      <c r="CD80" s="6"/>
      <c r="CE80" s="6"/>
      <c r="CF80" s="6"/>
      <c r="CG80" s="6"/>
      <c r="CH80" s="6"/>
      <c r="CI80" s="6"/>
      <c r="CJ80" s="6"/>
      <c r="CK80" s="6"/>
      <c r="CL80" s="6">
        <v>1</v>
      </c>
      <c r="CM80" s="6"/>
      <c r="CN80" s="6"/>
      <c r="CO80" s="6"/>
      <c r="CP80" s="6"/>
      <c r="CQ80" s="6">
        <v>1</v>
      </c>
      <c r="CR80" s="6"/>
      <c r="CS80" s="6">
        <v>2</v>
      </c>
      <c r="CT80" s="6"/>
      <c r="CU80" s="6"/>
      <c r="CV80" s="6"/>
      <c r="CW80" s="6"/>
      <c r="CX80" s="6"/>
      <c r="CY80" s="6"/>
      <c r="CZ80" s="6"/>
      <c r="DA80" s="6"/>
      <c r="DB80" s="6">
        <v>2</v>
      </c>
      <c r="DC80" s="6"/>
      <c r="DD80" s="6">
        <v>3</v>
      </c>
      <c r="DE80" s="6"/>
      <c r="DF80" s="6"/>
      <c r="DG80" s="6"/>
      <c r="DH80" s="6"/>
      <c r="DI80" s="6"/>
      <c r="DJ80" s="6"/>
    </row>
    <row r="81" spans="1:114" ht="16.2" customHeight="1" x14ac:dyDescent="0.3">
      <c r="A81" s="147"/>
      <c r="B81" s="99" t="s">
        <v>394</v>
      </c>
      <c r="C81" s="100" t="s">
        <v>900</v>
      </c>
      <c r="D81" s="6"/>
      <c r="E81" s="6">
        <v>1</v>
      </c>
      <c r="F81" s="6"/>
      <c r="G81" s="6"/>
      <c r="H81" s="6"/>
      <c r="I81" s="6">
        <v>2</v>
      </c>
      <c r="J81" s="6"/>
      <c r="K81" s="6"/>
      <c r="L81" s="6"/>
      <c r="M81" s="6"/>
      <c r="N81" s="6">
        <v>2</v>
      </c>
      <c r="O81" s="6">
        <v>1</v>
      </c>
      <c r="P81" s="6"/>
      <c r="Q81" s="6"/>
      <c r="R81" s="6"/>
      <c r="S81" s="6"/>
      <c r="T81" s="6"/>
      <c r="U81" s="6"/>
      <c r="V81" s="6"/>
      <c r="W81" s="6"/>
      <c r="X81" s="6"/>
      <c r="Y81" s="6">
        <v>1</v>
      </c>
      <c r="Z81" s="6"/>
      <c r="AA81" s="6"/>
      <c r="AB81" s="6"/>
      <c r="AC81" s="6"/>
      <c r="AD81" s="69"/>
      <c r="AE81" s="6">
        <v>1</v>
      </c>
      <c r="AF81" s="6"/>
      <c r="AG81" s="6"/>
      <c r="AH81" s="6">
        <v>1</v>
      </c>
      <c r="AI81" s="6"/>
      <c r="AJ81" s="6"/>
      <c r="AK81" s="6"/>
      <c r="AL81" s="6"/>
      <c r="AM81" s="6"/>
      <c r="AN81" s="6"/>
      <c r="AO81" s="6"/>
      <c r="AP81" s="69"/>
      <c r="AQ81" s="6">
        <v>1</v>
      </c>
      <c r="AR81" s="6">
        <v>1</v>
      </c>
      <c r="AS81" s="6"/>
      <c r="AT81" s="6"/>
      <c r="AU81" s="6"/>
      <c r="AV81" s="6"/>
      <c r="AW81" s="6">
        <v>3</v>
      </c>
      <c r="AX81" s="6">
        <v>2</v>
      </c>
      <c r="AY81" s="6">
        <v>2</v>
      </c>
      <c r="AZ81" s="69"/>
      <c r="BA81" s="6">
        <v>1</v>
      </c>
      <c r="BB81" s="6">
        <v>1</v>
      </c>
      <c r="BC81" s="6">
        <v>2</v>
      </c>
      <c r="BD81" s="6">
        <v>1</v>
      </c>
      <c r="BE81" s="6"/>
      <c r="BF81" s="69"/>
      <c r="BG81" s="6">
        <v>36</v>
      </c>
      <c r="BH81" s="69">
        <v>30</v>
      </c>
      <c r="BI81" s="6"/>
      <c r="BJ81" s="6"/>
      <c r="BK81" s="69"/>
      <c r="BL81" s="6"/>
      <c r="BM81" s="6"/>
      <c r="BN81" s="6"/>
      <c r="BO81" s="6"/>
      <c r="BP81" s="6"/>
      <c r="BQ81" s="6"/>
      <c r="BR81" s="6"/>
      <c r="BS81" s="6">
        <v>2</v>
      </c>
      <c r="BT81" s="6"/>
      <c r="BU81" s="6">
        <v>1</v>
      </c>
      <c r="BV81" s="6"/>
      <c r="BW81" s="6"/>
      <c r="BX81" s="6">
        <v>2</v>
      </c>
      <c r="BY81" s="6">
        <v>1</v>
      </c>
      <c r="BZ81" s="6">
        <v>3</v>
      </c>
      <c r="CA81" s="6">
        <v>2</v>
      </c>
      <c r="CB81" s="6">
        <v>2</v>
      </c>
      <c r="CC81" s="6"/>
      <c r="CD81" s="6">
        <v>5</v>
      </c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>
        <v>3</v>
      </c>
      <c r="CT81" s="6"/>
      <c r="CU81" s="6"/>
      <c r="CV81" s="6"/>
      <c r="CW81" s="6"/>
      <c r="CX81" s="6"/>
      <c r="CY81" s="6"/>
      <c r="CZ81" s="6">
        <v>1</v>
      </c>
      <c r="DA81" s="6">
        <v>1</v>
      </c>
      <c r="DB81" s="6"/>
      <c r="DC81" s="6"/>
      <c r="DD81" s="6">
        <v>15</v>
      </c>
      <c r="DE81" s="6"/>
      <c r="DF81" s="6"/>
      <c r="DG81" s="6"/>
      <c r="DH81" s="6"/>
      <c r="DI81" s="6"/>
      <c r="DJ81" s="6"/>
    </row>
    <row r="82" spans="1:114" ht="15.6" customHeight="1" x14ac:dyDescent="0.3">
      <c r="A82" s="147"/>
      <c r="B82" s="99" t="s">
        <v>400</v>
      </c>
      <c r="C82" s="100" t="s">
        <v>903</v>
      </c>
      <c r="D82" s="6"/>
      <c r="E82" s="6">
        <v>1</v>
      </c>
      <c r="F82" s="6">
        <v>1</v>
      </c>
      <c r="G82" s="6"/>
      <c r="H82" s="6"/>
      <c r="I82" s="6">
        <v>1</v>
      </c>
      <c r="J82" s="6"/>
      <c r="K82" s="6"/>
      <c r="L82" s="6"/>
      <c r="M82" s="6">
        <v>1</v>
      </c>
      <c r="N82" s="6">
        <v>2</v>
      </c>
      <c r="O82" s="6">
        <v>1</v>
      </c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9"/>
      <c r="AE82" s="6"/>
      <c r="AF82" s="6"/>
      <c r="AG82" s="6"/>
      <c r="AH82" s="6"/>
      <c r="AI82" s="6"/>
      <c r="AJ82" s="6"/>
      <c r="AK82" s="6"/>
      <c r="AL82" s="6"/>
      <c r="AM82" s="6"/>
      <c r="AN82" s="6">
        <v>1</v>
      </c>
      <c r="AO82" s="6"/>
      <c r="AP82" s="69"/>
      <c r="AQ82" s="6">
        <v>2</v>
      </c>
      <c r="AR82" s="6">
        <v>1</v>
      </c>
      <c r="AS82" s="6"/>
      <c r="AT82" s="6"/>
      <c r="AU82" s="6"/>
      <c r="AV82" s="6"/>
      <c r="AW82" s="6"/>
      <c r="AX82" s="6"/>
      <c r="AY82" s="6"/>
      <c r="AZ82" s="69">
        <v>1</v>
      </c>
      <c r="BA82" s="6"/>
      <c r="BB82" s="6"/>
      <c r="BC82" s="6"/>
      <c r="BD82" s="6">
        <v>1</v>
      </c>
      <c r="BE82" s="6">
        <v>1</v>
      </c>
      <c r="BF82" s="69"/>
      <c r="BG82" s="6">
        <v>4</v>
      </c>
      <c r="BH82" s="69">
        <v>17</v>
      </c>
      <c r="BI82" s="6"/>
      <c r="BJ82" s="6"/>
      <c r="BK82" s="69"/>
      <c r="BL82" s="6"/>
      <c r="BM82" s="6"/>
      <c r="BN82" s="6"/>
      <c r="BO82" s="6"/>
      <c r="BP82" s="6"/>
      <c r="BQ82" s="6"/>
      <c r="BR82" s="6"/>
      <c r="BS82" s="6">
        <v>4</v>
      </c>
      <c r="BT82" s="6"/>
      <c r="BU82" s="6">
        <v>3</v>
      </c>
      <c r="BV82" s="6">
        <v>1</v>
      </c>
      <c r="BW82" s="6"/>
      <c r="BX82" s="6">
        <v>1</v>
      </c>
      <c r="BY82" s="6">
        <v>1</v>
      </c>
      <c r="BZ82" s="6">
        <v>4</v>
      </c>
      <c r="CA82" s="6">
        <v>3</v>
      </c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>
        <v>1</v>
      </c>
      <c r="CV82" s="6"/>
      <c r="CW82" s="6"/>
      <c r="CX82" s="6"/>
      <c r="CY82" s="6"/>
      <c r="CZ82" s="6">
        <v>1</v>
      </c>
      <c r="DA82" s="6"/>
      <c r="DB82" s="6"/>
      <c r="DC82" s="6"/>
      <c r="DD82" s="6">
        <v>15</v>
      </c>
      <c r="DE82" s="6"/>
      <c r="DF82" s="6"/>
      <c r="DG82" s="6"/>
      <c r="DH82" s="6"/>
      <c r="DI82" s="6"/>
      <c r="DJ82" s="6"/>
    </row>
    <row r="83" spans="1:114" ht="15.6" customHeight="1" x14ac:dyDescent="0.3">
      <c r="A83" s="147"/>
      <c r="B83" s="99" t="s">
        <v>406</v>
      </c>
      <c r="C83" s="100" t="s">
        <v>906</v>
      </c>
      <c r="D83" s="6"/>
      <c r="E83" s="6">
        <v>1</v>
      </c>
      <c r="F83" s="6">
        <v>1</v>
      </c>
      <c r="G83" s="6"/>
      <c r="H83" s="6"/>
      <c r="I83" s="6">
        <v>2</v>
      </c>
      <c r="J83" s="6"/>
      <c r="K83" s="6"/>
      <c r="L83" s="6">
        <v>1</v>
      </c>
      <c r="M83" s="6">
        <v>5</v>
      </c>
      <c r="N83" s="6">
        <v>2</v>
      </c>
      <c r="O83" s="6">
        <v>1</v>
      </c>
      <c r="P83" s="6"/>
      <c r="Q83" s="6"/>
      <c r="R83" s="6"/>
      <c r="S83" s="6"/>
      <c r="T83" s="6"/>
      <c r="U83" s="6"/>
      <c r="V83" s="6"/>
      <c r="W83" s="6"/>
      <c r="X83" s="6"/>
      <c r="Y83" s="6">
        <v>2</v>
      </c>
      <c r="Z83" s="6"/>
      <c r="AA83" s="6"/>
      <c r="AB83" s="6"/>
      <c r="AC83" s="6"/>
      <c r="AD83" s="69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9"/>
      <c r="AQ83" s="6">
        <v>2</v>
      </c>
      <c r="AR83" s="6">
        <v>1</v>
      </c>
      <c r="AS83" s="6"/>
      <c r="AT83" s="6"/>
      <c r="AU83" s="6"/>
      <c r="AV83" s="6"/>
      <c r="AW83" s="6"/>
      <c r="AX83" s="6">
        <v>2</v>
      </c>
      <c r="AY83" s="6">
        <v>2</v>
      </c>
      <c r="AZ83" s="69">
        <v>3</v>
      </c>
      <c r="BA83" s="6"/>
      <c r="BB83" s="6"/>
      <c r="BC83" s="6"/>
      <c r="BD83" s="6">
        <v>2</v>
      </c>
      <c r="BE83" s="6">
        <v>1</v>
      </c>
      <c r="BF83" s="69"/>
      <c r="BG83" s="6">
        <v>5</v>
      </c>
      <c r="BH83" s="69">
        <v>18</v>
      </c>
      <c r="BI83" s="6"/>
      <c r="BJ83" s="6"/>
      <c r="BK83" s="69"/>
      <c r="BL83" s="6"/>
      <c r="BM83" s="6"/>
      <c r="BN83" s="6"/>
      <c r="BO83" s="6"/>
      <c r="BP83" s="6"/>
      <c r="BQ83" s="6"/>
      <c r="BR83" s="6"/>
      <c r="BS83" s="6">
        <v>4</v>
      </c>
      <c r="BT83" s="6"/>
      <c r="BU83" s="6">
        <v>3</v>
      </c>
      <c r="BV83" s="6"/>
      <c r="BW83" s="6"/>
      <c r="BX83" s="6">
        <v>1</v>
      </c>
      <c r="BY83" s="6">
        <v>1</v>
      </c>
      <c r="BZ83" s="6">
        <v>3</v>
      </c>
      <c r="CA83" s="6">
        <v>3</v>
      </c>
      <c r="CB83" s="6">
        <v>2</v>
      </c>
      <c r="CC83" s="6"/>
      <c r="CD83" s="6"/>
      <c r="CE83" s="6"/>
      <c r="CF83" s="6"/>
      <c r="CG83" s="6">
        <v>1</v>
      </c>
      <c r="CH83" s="6"/>
      <c r="CI83" s="6"/>
      <c r="CJ83" s="6">
        <v>1</v>
      </c>
      <c r="CK83" s="6">
        <v>1</v>
      </c>
      <c r="CL83" s="6"/>
      <c r="CM83" s="6"/>
      <c r="CN83" s="6"/>
      <c r="CO83" s="6"/>
      <c r="CP83" s="6"/>
      <c r="CQ83" s="6"/>
      <c r="CR83" s="6"/>
      <c r="CS83" s="6"/>
      <c r="CT83" s="6">
        <v>1</v>
      </c>
      <c r="CU83" s="6">
        <v>2</v>
      </c>
      <c r="CV83" s="6"/>
      <c r="CW83" s="6"/>
      <c r="CX83" s="6"/>
      <c r="CY83" s="6"/>
      <c r="CZ83" s="6">
        <v>1</v>
      </c>
      <c r="DA83" s="6"/>
      <c r="DB83" s="6">
        <v>3</v>
      </c>
      <c r="DC83" s="6"/>
      <c r="DD83" s="6">
        <v>27</v>
      </c>
      <c r="DE83" s="6"/>
      <c r="DF83" s="6"/>
      <c r="DG83" s="6"/>
      <c r="DH83" s="6"/>
      <c r="DI83" s="6"/>
      <c r="DJ83" s="6"/>
    </row>
    <row r="84" spans="1:114" ht="15.6" customHeight="1" x14ac:dyDescent="0.3">
      <c r="A84" s="147"/>
      <c r="B84" s="99" t="s">
        <v>410</v>
      </c>
      <c r="C84" s="100" t="s">
        <v>908</v>
      </c>
      <c r="D84" s="6">
        <v>1</v>
      </c>
      <c r="E84" s="6"/>
      <c r="F84" s="6"/>
      <c r="G84" s="6"/>
      <c r="H84" s="6"/>
      <c r="I84" s="6"/>
      <c r="J84" s="6"/>
      <c r="K84" s="6"/>
      <c r="L84" s="6">
        <v>1</v>
      </c>
      <c r="M84" s="6">
        <v>2</v>
      </c>
      <c r="N84" s="6"/>
      <c r="O84" s="6">
        <v>1</v>
      </c>
      <c r="P84" s="6"/>
      <c r="Q84" s="6">
        <v>1</v>
      </c>
      <c r="R84" s="6"/>
      <c r="S84" s="6"/>
      <c r="T84" s="6"/>
      <c r="U84" s="6"/>
      <c r="V84" s="6"/>
      <c r="W84" s="6"/>
      <c r="X84" s="6"/>
      <c r="Y84" s="6">
        <v>2</v>
      </c>
      <c r="Z84" s="6"/>
      <c r="AA84" s="6"/>
      <c r="AB84" s="6"/>
      <c r="AC84" s="6"/>
      <c r="AD84" s="69"/>
      <c r="AE84" s="6"/>
      <c r="AF84" s="6"/>
      <c r="AG84" s="6"/>
      <c r="AH84" s="6"/>
      <c r="AI84" s="6">
        <v>1</v>
      </c>
      <c r="AJ84" s="6"/>
      <c r="AK84" s="6"/>
      <c r="AL84" s="6"/>
      <c r="AM84" s="6"/>
      <c r="AN84" s="6">
        <v>2</v>
      </c>
      <c r="AO84" s="6"/>
      <c r="AP84" s="69"/>
      <c r="AQ84" s="6">
        <v>1</v>
      </c>
      <c r="AR84" s="6"/>
      <c r="AS84" s="6"/>
      <c r="AT84" s="6"/>
      <c r="AU84" s="6"/>
      <c r="AV84" s="6"/>
      <c r="AW84" s="6"/>
      <c r="AX84" s="6">
        <v>1</v>
      </c>
      <c r="AY84" s="6">
        <v>1</v>
      </c>
      <c r="AZ84" s="69">
        <v>3</v>
      </c>
      <c r="BA84" s="6"/>
      <c r="BB84" s="6"/>
      <c r="BC84" s="6">
        <v>1</v>
      </c>
      <c r="BD84" s="6">
        <v>1</v>
      </c>
      <c r="BE84" s="6">
        <v>6</v>
      </c>
      <c r="BF84" s="69">
        <v>1</v>
      </c>
      <c r="BG84" s="6">
        <v>18</v>
      </c>
      <c r="BH84" s="69">
        <v>19</v>
      </c>
      <c r="BI84" s="6"/>
      <c r="BJ84" s="6"/>
      <c r="BK84" s="69"/>
      <c r="BL84" s="6"/>
      <c r="BM84" s="6"/>
      <c r="BN84" s="6"/>
      <c r="BO84" s="6"/>
      <c r="BP84" s="6">
        <v>1</v>
      </c>
      <c r="BQ84" s="6"/>
      <c r="BR84" s="6">
        <v>1</v>
      </c>
      <c r="BS84" s="6">
        <v>1</v>
      </c>
      <c r="BT84" s="6">
        <v>1</v>
      </c>
      <c r="BU84" s="6"/>
      <c r="BV84" s="6">
        <v>3</v>
      </c>
      <c r="BW84" s="6"/>
      <c r="BX84" s="6"/>
      <c r="BY84" s="6"/>
      <c r="BZ84" s="6">
        <v>6</v>
      </c>
      <c r="CA84" s="6"/>
      <c r="CB84" s="6">
        <v>1</v>
      </c>
      <c r="CC84" s="6"/>
      <c r="CD84" s="6"/>
      <c r="CE84" s="6"/>
      <c r="CF84" s="6"/>
      <c r="CG84" s="6">
        <v>2</v>
      </c>
      <c r="CH84" s="6"/>
      <c r="CI84" s="6"/>
      <c r="CJ84" s="6"/>
      <c r="CK84" s="6"/>
      <c r="CL84" s="6"/>
      <c r="CM84" s="6"/>
      <c r="CN84" s="6"/>
      <c r="CO84" s="6"/>
      <c r="CP84" s="6"/>
      <c r="CQ84" s="6">
        <v>1</v>
      </c>
      <c r="CR84" s="6"/>
      <c r="CS84" s="6">
        <v>1</v>
      </c>
      <c r="CT84" s="6"/>
      <c r="CU84" s="6"/>
      <c r="CV84" s="6"/>
      <c r="CW84" s="6"/>
      <c r="CX84" s="6"/>
      <c r="CY84" s="6"/>
      <c r="CZ84" s="6"/>
      <c r="DA84" s="6"/>
      <c r="DB84" s="6">
        <v>2</v>
      </c>
      <c r="DC84" s="6">
        <v>1</v>
      </c>
      <c r="DD84" s="6">
        <v>20</v>
      </c>
      <c r="DE84" s="6"/>
      <c r="DF84" s="6"/>
      <c r="DG84" s="6"/>
      <c r="DH84" s="6"/>
      <c r="DI84" s="6"/>
      <c r="DJ84" s="6"/>
    </row>
    <row r="85" spans="1:114" ht="15.6" customHeight="1" x14ac:dyDescent="0.3">
      <c r="A85" s="147"/>
      <c r="B85" s="99" t="s">
        <v>416</v>
      </c>
      <c r="C85" s="100" t="s">
        <v>911</v>
      </c>
      <c r="D85" s="6"/>
      <c r="E85" s="6"/>
      <c r="F85" s="6"/>
      <c r="G85" s="6"/>
      <c r="H85" s="6"/>
      <c r="I85" s="6">
        <v>1</v>
      </c>
      <c r="J85" s="6"/>
      <c r="K85" s="6"/>
      <c r="L85" s="6"/>
      <c r="M85" s="6">
        <v>1</v>
      </c>
      <c r="N85" s="6"/>
      <c r="O85" s="6">
        <v>1</v>
      </c>
      <c r="P85" s="6"/>
      <c r="Q85" s="6"/>
      <c r="R85" s="6"/>
      <c r="S85" s="6"/>
      <c r="T85" s="6"/>
      <c r="U85" s="6"/>
      <c r="V85" s="6"/>
      <c r="W85" s="6"/>
      <c r="X85" s="6"/>
      <c r="Y85" s="6"/>
      <c r="Z85" s="6">
        <v>1</v>
      </c>
      <c r="AA85" s="6"/>
      <c r="AB85" s="6"/>
      <c r="AC85" s="6"/>
      <c r="AD85" s="69"/>
      <c r="AE85" s="6"/>
      <c r="AF85" s="6"/>
      <c r="AG85" s="6"/>
      <c r="AH85" s="6">
        <v>1</v>
      </c>
      <c r="AI85" s="6"/>
      <c r="AJ85" s="6">
        <v>1</v>
      </c>
      <c r="AK85" s="6"/>
      <c r="AL85" s="6"/>
      <c r="AM85" s="6"/>
      <c r="AN85" s="6">
        <v>1</v>
      </c>
      <c r="AO85" s="6"/>
      <c r="AP85" s="69">
        <v>3</v>
      </c>
      <c r="AQ85" s="6"/>
      <c r="AR85" s="6"/>
      <c r="AS85" s="6"/>
      <c r="AT85" s="6">
        <v>1</v>
      </c>
      <c r="AU85" s="6"/>
      <c r="AV85" s="6"/>
      <c r="AW85" s="6"/>
      <c r="AX85" s="6"/>
      <c r="AY85" s="6"/>
      <c r="AZ85" s="69">
        <v>1</v>
      </c>
      <c r="BA85" s="6">
        <v>1</v>
      </c>
      <c r="BB85" s="6">
        <v>1</v>
      </c>
      <c r="BC85" s="6"/>
      <c r="BD85" s="6"/>
      <c r="BE85" s="6">
        <v>1</v>
      </c>
      <c r="BF85" s="69"/>
      <c r="BG85" s="6">
        <v>14</v>
      </c>
      <c r="BH85" s="69">
        <v>17</v>
      </c>
      <c r="BI85" s="6"/>
      <c r="BJ85" s="6"/>
      <c r="BK85" s="69"/>
      <c r="BL85" s="6"/>
      <c r="BM85" s="6"/>
      <c r="BN85" s="6"/>
      <c r="BO85" s="6"/>
      <c r="BP85" s="6"/>
      <c r="BQ85" s="6"/>
      <c r="BR85" s="6">
        <v>1</v>
      </c>
      <c r="BS85" s="6">
        <v>1</v>
      </c>
      <c r="BT85" s="6"/>
      <c r="BU85" s="6"/>
      <c r="BV85" s="6">
        <v>1</v>
      </c>
      <c r="BW85" s="6"/>
      <c r="BX85" s="6">
        <v>1</v>
      </c>
      <c r="BY85" s="6"/>
      <c r="BZ85" s="6">
        <v>5</v>
      </c>
      <c r="CA85" s="6">
        <v>4</v>
      </c>
      <c r="CB85" s="6"/>
      <c r="CC85" s="6"/>
      <c r="CD85" s="6">
        <v>2</v>
      </c>
      <c r="CE85" s="6">
        <v>1</v>
      </c>
      <c r="CF85" s="6"/>
      <c r="CG85" s="6">
        <v>1</v>
      </c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>
        <v>1</v>
      </c>
      <c r="DC85" s="6"/>
      <c r="DD85" s="6">
        <v>20</v>
      </c>
      <c r="DE85" s="6"/>
      <c r="DF85" s="6"/>
      <c r="DG85" s="6"/>
      <c r="DH85" s="6"/>
      <c r="DI85" s="6"/>
      <c r="DJ85" s="6"/>
    </row>
    <row r="86" spans="1:114" ht="15.6" customHeight="1" x14ac:dyDescent="0.3">
      <c r="A86" s="147"/>
      <c r="B86" s="99" t="s">
        <v>418</v>
      </c>
      <c r="C86" s="100" t="s">
        <v>912</v>
      </c>
      <c r="D86" s="6"/>
      <c r="E86" s="6"/>
      <c r="F86" s="6">
        <v>1</v>
      </c>
      <c r="G86" s="6"/>
      <c r="H86" s="6"/>
      <c r="I86" s="6"/>
      <c r="J86" s="6"/>
      <c r="K86" s="6"/>
      <c r="L86" s="6">
        <v>1</v>
      </c>
      <c r="M86" s="6">
        <v>1</v>
      </c>
      <c r="N86" s="6"/>
      <c r="O86" s="6">
        <v>1</v>
      </c>
      <c r="P86" s="6"/>
      <c r="Q86" s="6">
        <v>1</v>
      </c>
      <c r="R86" s="6"/>
      <c r="S86" s="6"/>
      <c r="T86" s="6"/>
      <c r="U86" s="6"/>
      <c r="V86" s="6"/>
      <c r="W86" s="6">
        <v>1</v>
      </c>
      <c r="X86" s="6"/>
      <c r="Y86" s="6">
        <v>2</v>
      </c>
      <c r="Z86" s="6">
        <v>1</v>
      </c>
      <c r="AA86" s="6"/>
      <c r="AB86" s="6"/>
      <c r="AC86" s="6"/>
      <c r="AD86" s="69"/>
      <c r="AE86" s="6"/>
      <c r="AF86" s="6"/>
      <c r="AG86" s="6"/>
      <c r="AH86" s="6"/>
      <c r="AI86" s="6"/>
      <c r="AJ86" s="6"/>
      <c r="AK86" s="6"/>
      <c r="AL86" s="6"/>
      <c r="AM86" s="6"/>
      <c r="AN86" s="6">
        <v>4</v>
      </c>
      <c r="AO86" s="6"/>
      <c r="AP86" s="69"/>
      <c r="AQ86" s="6"/>
      <c r="AR86" s="6"/>
      <c r="AS86" s="6"/>
      <c r="AT86" s="6">
        <v>1</v>
      </c>
      <c r="AU86" s="6"/>
      <c r="AV86" s="6"/>
      <c r="AW86" s="6"/>
      <c r="AX86" s="6">
        <v>1</v>
      </c>
      <c r="AY86" s="6">
        <v>1</v>
      </c>
      <c r="AZ86" s="69">
        <v>2</v>
      </c>
      <c r="BA86" s="6"/>
      <c r="BB86" s="6"/>
      <c r="BC86" s="6"/>
      <c r="BD86" s="6">
        <v>1</v>
      </c>
      <c r="BE86" s="6">
        <v>6</v>
      </c>
      <c r="BF86" s="69"/>
      <c r="BG86" s="6">
        <v>37</v>
      </c>
      <c r="BH86" s="69">
        <v>14</v>
      </c>
      <c r="BI86" s="6"/>
      <c r="BJ86" s="6"/>
      <c r="BK86" s="69"/>
      <c r="BL86" s="6"/>
      <c r="BM86" s="6"/>
      <c r="BN86" s="6"/>
      <c r="BO86" s="6"/>
      <c r="BP86" s="6">
        <v>1</v>
      </c>
      <c r="BQ86" s="6"/>
      <c r="BR86" s="6"/>
      <c r="BS86" s="6"/>
      <c r="BT86" s="6"/>
      <c r="BU86" s="6"/>
      <c r="BV86" s="6">
        <v>2</v>
      </c>
      <c r="BW86" s="6">
        <v>1</v>
      </c>
      <c r="BX86" s="6">
        <v>1</v>
      </c>
      <c r="BY86" s="6"/>
      <c r="BZ86" s="6">
        <v>6</v>
      </c>
      <c r="CA86" s="6"/>
      <c r="CB86" s="6">
        <v>1</v>
      </c>
      <c r="CC86" s="6"/>
      <c r="CD86" s="6">
        <v>6</v>
      </c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>
        <v>1</v>
      </c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>
        <v>1</v>
      </c>
      <c r="DC86" s="6">
        <v>3</v>
      </c>
      <c r="DD86" s="6">
        <v>22</v>
      </c>
      <c r="DE86" s="6">
        <v>1</v>
      </c>
      <c r="DF86" s="6"/>
      <c r="DG86" s="6"/>
      <c r="DH86" s="6"/>
      <c r="DI86" s="6"/>
      <c r="DJ86" s="6"/>
    </row>
    <row r="87" spans="1:114" ht="15.6" customHeight="1" x14ac:dyDescent="0.3">
      <c r="A87" s="147"/>
      <c r="B87" s="99" t="s">
        <v>424</v>
      </c>
      <c r="C87" s="100" t="s">
        <v>915</v>
      </c>
      <c r="D87" s="6"/>
      <c r="E87" s="6"/>
      <c r="F87" s="6"/>
      <c r="G87" s="6"/>
      <c r="H87" s="6"/>
      <c r="I87" s="6">
        <v>1</v>
      </c>
      <c r="J87" s="6"/>
      <c r="K87" s="6"/>
      <c r="L87" s="6">
        <v>1</v>
      </c>
      <c r="M87" s="6"/>
      <c r="N87" s="6"/>
      <c r="O87" s="6">
        <v>1</v>
      </c>
      <c r="P87" s="6"/>
      <c r="Q87" s="6"/>
      <c r="R87" s="6"/>
      <c r="S87" s="6"/>
      <c r="T87" s="6"/>
      <c r="U87" s="6"/>
      <c r="V87" s="6"/>
      <c r="W87" s="6"/>
      <c r="X87" s="6"/>
      <c r="Y87" s="6"/>
      <c r="Z87" s="6">
        <v>1</v>
      </c>
      <c r="AA87" s="6">
        <v>1</v>
      </c>
      <c r="AB87" s="6"/>
      <c r="AC87" s="6"/>
      <c r="AD87" s="69"/>
      <c r="AE87" s="6"/>
      <c r="AF87" s="6"/>
      <c r="AG87" s="6"/>
      <c r="AH87" s="6">
        <v>1</v>
      </c>
      <c r="AI87" s="6"/>
      <c r="AJ87" s="6">
        <v>1</v>
      </c>
      <c r="AK87" s="6"/>
      <c r="AL87" s="6"/>
      <c r="AM87" s="6"/>
      <c r="AN87" s="6">
        <v>1</v>
      </c>
      <c r="AO87" s="6"/>
      <c r="AP87" s="69">
        <v>3</v>
      </c>
      <c r="AQ87" s="6"/>
      <c r="AR87" s="6"/>
      <c r="AS87" s="6"/>
      <c r="AT87" s="6">
        <v>1</v>
      </c>
      <c r="AU87" s="6"/>
      <c r="AV87" s="6"/>
      <c r="AW87" s="6"/>
      <c r="AX87" s="6"/>
      <c r="AY87" s="6"/>
      <c r="AZ87" s="69">
        <v>1</v>
      </c>
      <c r="BA87" s="6">
        <v>1</v>
      </c>
      <c r="BB87" s="6">
        <v>2</v>
      </c>
      <c r="BC87" s="6"/>
      <c r="BD87" s="6">
        <v>1</v>
      </c>
      <c r="BE87" s="6">
        <v>1</v>
      </c>
      <c r="BF87" s="69"/>
      <c r="BG87" s="6">
        <v>16</v>
      </c>
      <c r="BH87" s="69">
        <v>19</v>
      </c>
      <c r="BI87" s="6"/>
      <c r="BJ87" s="6"/>
      <c r="BK87" s="69"/>
      <c r="BL87" s="6"/>
      <c r="BM87" s="6"/>
      <c r="BN87" s="6"/>
      <c r="BO87" s="6"/>
      <c r="BP87" s="6"/>
      <c r="BQ87" s="6"/>
      <c r="BR87" s="6">
        <v>1</v>
      </c>
      <c r="BS87" s="6">
        <v>2</v>
      </c>
      <c r="BT87" s="6"/>
      <c r="BU87" s="6">
        <v>1</v>
      </c>
      <c r="BV87" s="6">
        <v>1</v>
      </c>
      <c r="BW87" s="6"/>
      <c r="BX87" s="6">
        <v>2</v>
      </c>
      <c r="BY87" s="6"/>
      <c r="BZ87" s="6">
        <v>5</v>
      </c>
      <c r="CA87" s="6">
        <v>4</v>
      </c>
      <c r="CB87" s="6"/>
      <c r="CC87" s="6"/>
      <c r="CD87" s="6">
        <v>2</v>
      </c>
      <c r="CE87" s="6">
        <v>1</v>
      </c>
      <c r="CF87" s="6"/>
      <c r="CG87" s="6">
        <v>1</v>
      </c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>
        <v>1</v>
      </c>
      <c r="DD87" s="6">
        <v>17</v>
      </c>
      <c r="DE87" s="6"/>
      <c r="DF87" s="6"/>
      <c r="DG87" s="6"/>
      <c r="DH87" s="6"/>
      <c r="DI87" s="6"/>
      <c r="DJ87" s="6"/>
    </row>
    <row r="88" spans="1:114" ht="15.6" customHeight="1" x14ac:dyDescent="0.3">
      <c r="A88" s="147"/>
      <c r="B88" s="99" t="s">
        <v>426</v>
      </c>
      <c r="C88" s="100" t="s">
        <v>916</v>
      </c>
      <c r="D88" s="6"/>
      <c r="E88" s="6"/>
      <c r="F88" s="6"/>
      <c r="G88" s="6"/>
      <c r="H88" s="6"/>
      <c r="I88" s="6"/>
      <c r="J88" s="6"/>
      <c r="K88" s="6"/>
      <c r="L88" s="6">
        <v>1</v>
      </c>
      <c r="M88" s="6">
        <v>2</v>
      </c>
      <c r="N88" s="6"/>
      <c r="O88" s="6"/>
      <c r="P88" s="6"/>
      <c r="Q88" s="6">
        <v>1</v>
      </c>
      <c r="R88" s="6"/>
      <c r="S88" s="6"/>
      <c r="T88" s="6"/>
      <c r="U88" s="6"/>
      <c r="V88" s="6"/>
      <c r="W88" s="6"/>
      <c r="X88" s="6"/>
      <c r="Y88" s="6">
        <v>2</v>
      </c>
      <c r="Z88" s="6">
        <v>1</v>
      </c>
      <c r="AA88" s="6"/>
      <c r="AB88" s="6"/>
      <c r="AC88" s="6"/>
      <c r="AD88" s="69"/>
      <c r="AE88" s="6"/>
      <c r="AF88" s="6"/>
      <c r="AG88" s="6"/>
      <c r="AH88" s="6"/>
      <c r="AI88" s="6"/>
      <c r="AJ88" s="6"/>
      <c r="AK88" s="6"/>
      <c r="AL88" s="6"/>
      <c r="AM88" s="6"/>
      <c r="AN88" s="6">
        <v>3</v>
      </c>
      <c r="AO88" s="6"/>
      <c r="AP88" s="69"/>
      <c r="AQ88" s="6"/>
      <c r="AR88" s="6"/>
      <c r="AS88" s="6"/>
      <c r="AT88" s="6"/>
      <c r="AU88" s="6"/>
      <c r="AV88" s="6"/>
      <c r="AW88" s="6"/>
      <c r="AX88" s="6">
        <v>2</v>
      </c>
      <c r="AY88" s="6">
        <v>2</v>
      </c>
      <c r="AZ88" s="69">
        <v>3</v>
      </c>
      <c r="BA88" s="6"/>
      <c r="BB88" s="6"/>
      <c r="BC88" s="6"/>
      <c r="BD88" s="6"/>
      <c r="BE88" s="6">
        <v>7</v>
      </c>
      <c r="BF88" s="69"/>
      <c r="BG88" s="6">
        <v>16</v>
      </c>
      <c r="BH88" s="69">
        <v>18</v>
      </c>
      <c r="BI88" s="6"/>
      <c r="BJ88" s="6"/>
      <c r="BK88" s="69"/>
      <c r="BL88" s="6"/>
      <c r="BM88" s="6"/>
      <c r="BN88" s="6"/>
      <c r="BO88" s="6"/>
      <c r="BP88" s="6"/>
      <c r="BQ88" s="6"/>
      <c r="BR88" s="6"/>
      <c r="BS88" s="6">
        <v>1</v>
      </c>
      <c r="BT88" s="6"/>
      <c r="BU88" s="6">
        <v>1</v>
      </c>
      <c r="BV88" s="6">
        <v>4</v>
      </c>
      <c r="BW88" s="6"/>
      <c r="BX88" s="6"/>
      <c r="BY88" s="6"/>
      <c r="BZ88" s="6">
        <v>5</v>
      </c>
      <c r="CA88" s="6"/>
      <c r="CB88" s="6">
        <v>2</v>
      </c>
      <c r="CC88" s="6"/>
      <c r="CD88" s="6"/>
      <c r="CE88" s="6"/>
      <c r="CF88" s="6"/>
      <c r="CG88" s="6">
        <v>1</v>
      </c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>
        <v>2</v>
      </c>
      <c r="DC88" s="6">
        <v>3</v>
      </c>
      <c r="DD88" s="6">
        <v>27</v>
      </c>
      <c r="DE88" s="6"/>
      <c r="DF88" s="6"/>
      <c r="DG88" s="6"/>
      <c r="DH88" s="6"/>
      <c r="DI88" s="6"/>
      <c r="DJ88" s="6"/>
    </row>
    <row r="89" spans="1:114" ht="15.6" customHeight="1" x14ac:dyDescent="0.3">
      <c r="A89" s="147"/>
      <c r="B89" s="99" t="s">
        <v>432</v>
      </c>
      <c r="C89" s="100" t="s">
        <v>919</v>
      </c>
      <c r="D89" s="6"/>
      <c r="E89" s="6"/>
      <c r="F89" s="6"/>
      <c r="G89" s="6"/>
      <c r="H89" s="6"/>
      <c r="I89" s="6">
        <v>1</v>
      </c>
      <c r="J89" s="6"/>
      <c r="K89" s="6"/>
      <c r="L89" s="6">
        <v>1</v>
      </c>
      <c r="M89" s="6"/>
      <c r="N89" s="6"/>
      <c r="O89" s="6">
        <v>1</v>
      </c>
      <c r="P89" s="6"/>
      <c r="Q89" s="6"/>
      <c r="R89" s="6"/>
      <c r="S89" s="6"/>
      <c r="T89" s="6"/>
      <c r="U89" s="6"/>
      <c r="V89" s="6"/>
      <c r="W89" s="6"/>
      <c r="X89" s="6"/>
      <c r="Y89" s="6">
        <v>1</v>
      </c>
      <c r="Z89" s="6">
        <v>1</v>
      </c>
      <c r="AA89" s="6"/>
      <c r="AB89" s="6"/>
      <c r="AC89" s="6"/>
      <c r="AD89" s="69"/>
      <c r="AE89" s="6"/>
      <c r="AF89" s="6"/>
      <c r="AG89" s="6"/>
      <c r="AH89" s="6">
        <v>1</v>
      </c>
      <c r="AI89" s="6"/>
      <c r="AJ89" s="6">
        <v>1</v>
      </c>
      <c r="AK89" s="6"/>
      <c r="AL89" s="6"/>
      <c r="AM89" s="6"/>
      <c r="AN89" s="6">
        <v>1</v>
      </c>
      <c r="AO89" s="6"/>
      <c r="AP89" s="69">
        <v>3</v>
      </c>
      <c r="AQ89" s="6">
        <v>1</v>
      </c>
      <c r="AR89" s="6"/>
      <c r="AS89" s="6"/>
      <c r="AT89" s="6">
        <v>1</v>
      </c>
      <c r="AU89" s="6"/>
      <c r="AV89" s="6">
        <v>1</v>
      </c>
      <c r="AW89" s="6"/>
      <c r="AX89" s="6"/>
      <c r="AY89" s="6"/>
      <c r="AZ89" s="69">
        <v>1</v>
      </c>
      <c r="BA89" s="6"/>
      <c r="BB89" s="6">
        <v>2</v>
      </c>
      <c r="BC89" s="6">
        <v>1</v>
      </c>
      <c r="BD89" s="6"/>
      <c r="BE89" s="6">
        <v>1</v>
      </c>
      <c r="BF89" s="69"/>
      <c r="BG89" s="6">
        <v>20</v>
      </c>
      <c r="BH89" s="69">
        <v>16</v>
      </c>
      <c r="BI89" s="6"/>
      <c r="BJ89" s="6"/>
      <c r="BK89" s="69"/>
      <c r="BL89" s="6"/>
      <c r="BM89" s="6"/>
      <c r="BN89" s="6"/>
      <c r="BO89" s="6"/>
      <c r="BP89" s="6">
        <v>2</v>
      </c>
      <c r="BQ89" s="6"/>
      <c r="BR89" s="6">
        <v>1</v>
      </c>
      <c r="BS89" s="6">
        <v>2</v>
      </c>
      <c r="BT89" s="6"/>
      <c r="BU89" s="6">
        <v>1</v>
      </c>
      <c r="BV89" s="6">
        <v>1</v>
      </c>
      <c r="BW89" s="6"/>
      <c r="BX89" s="6">
        <v>3</v>
      </c>
      <c r="BY89" s="6"/>
      <c r="BZ89" s="6">
        <v>6</v>
      </c>
      <c r="CA89" s="6">
        <v>4</v>
      </c>
      <c r="CB89" s="6"/>
      <c r="CC89" s="6"/>
      <c r="CD89" s="6">
        <v>2</v>
      </c>
      <c r="CE89" s="6">
        <v>1</v>
      </c>
      <c r="CF89" s="6"/>
      <c r="CG89" s="6">
        <v>1</v>
      </c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>
        <v>20</v>
      </c>
      <c r="DE89" s="6"/>
      <c r="DF89" s="6"/>
      <c r="DG89" s="6"/>
      <c r="DH89" s="6"/>
      <c r="DI89" s="6"/>
      <c r="DJ89" s="6"/>
    </row>
    <row r="90" spans="1:114" ht="15.6" x14ac:dyDescent="0.25">
      <c r="A90" s="144" t="s">
        <v>814</v>
      </c>
      <c r="B90" s="144"/>
      <c r="C90" s="144"/>
      <c r="D90" s="111">
        <f t="shared" ref="D90:AI90" si="6">SUM(D62:D89)</f>
        <v>1</v>
      </c>
      <c r="E90" s="111">
        <f t="shared" si="6"/>
        <v>4</v>
      </c>
      <c r="F90" s="111">
        <f t="shared" si="6"/>
        <v>9</v>
      </c>
      <c r="G90" s="111">
        <f t="shared" si="6"/>
        <v>1</v>
      </c>
      <c r="H90" s="111">
        <f t="shared" si="6"/>
        <v>1</v>
      </c>
      <c r="I90" s="111">
        <f t="shared" si="6"/>
        <v>42</v>
      </c>
      <c r="J90" s="111">
        <f t="shared" si="6"/>
        <v>0</v>
      </c>
      <c r="K90" s="111">
        <f t="shared" si="6"/>
        <v>0</v>
      </c>
      <c r="L90" s="111">
        <f t="shared" si="6"/>
        <v>12</v>
      </c>
      <c r="M90" s="111">
        <f t="shared" si="6"/>
        <v>50</v>
      </c>
      <c r="N90" s="111">
        <f t="shared" si="6"/>
        <v>23</v>
      </c>
      <c r="O90" s="111">
        <f t="shared" si="6"/>
        <v>22</v>
      </c>
      <c r="P90" s="111">
        <f t="shared" si="6"/>
        <v>0</v>
      </c>
      <c r="Q90" s="111">
        <f t="shared" si="6"/>
        <v>4</v>
      </c>
      <c r="R90" s="111">
        <f t="shared" si="6"/>
        <v>0</v>
      </c>
      <c r="S90" s="111">
        <f t="shared" si="6"/>
        <v>0</v>
      </c>
      <c r="T90" s="111">
        <f t="shared" si="6"/>
        <v>0</v>
      </c>
      <c r="U90" s="111">
        <f t="shared" si="6"/>
        <v>1</v>
      </c>
      <c r="V90" s="111">
        <f t="shared" si="6"/>
        <v>11</v>
      </c>
      <c r="W90" s="111">
        <f t="shared" si="6"/>
        <v>5</v>
      </c>
      <c r="X90" s="111">
        <f t="shared" si="6"/>
        <v>2</v>
      </c>
      <c r="Y90" s="111">
        <f t="shared" si="6"/>
        <v>28</v>
      </c>
      <c r="Z90" s="111">
        <f t="shared" si="6"/>
        <v>11</v>
      </c>
      <c r="AA90" s="111">
        <f t="shared" si="6"/>
        <v>1</v>
      </c>
      <c r="AB90" s="111">
        <f t="shared" si="6"/>
        <v>0</v>
      </c>
      <c r="AC90" s="111">
        <f t="shared" si="6"/>
        <v>2</v>
      </c>
      <c r="AD90" s="111">
        <f t="shared" si="6"/>
        <v>0</v>
      </c>
      <c r="AE90" s="111">
        <f t="shared" si="6"/>
        <v>1</v>
      </c>
      <c r="AF90" s="111">
        <f t="shared" si="6"/>
        <v>0</v>
      </c>
      <c r="AG90" s="111">
        <f t="shared" si="6"/>
        <v>2</v>
      </c>
      <c r="AH90" s="111">
        <f t="shared" si="6"/>
        <v>19</v>
      </c>
      <c r="AI90" s="111">
        <f t="shared" si="6"/>
        <v>1</v>
      </c>
      <c r="AJ90" s="111">
        <f t="shared" ref="AJ90:BO90" si="7">SUM(AJ62:AJ89)</f>
        <v>11</v>
      </c>
      <c r="AK90" s="111">
        <f t="shared" si="7"/>
        <v>0</v>
      </c>
      <c r="AL90" s="111">
        <f t="shared" si="7"/>
        <v>0</v>
      </c>
      <c r="AM90" s="111">
        <f t="shared" si="7"/>
        <v>1</v>
      </c>
      <c r="AN90" s="111">
        <f t="shared" si="7"/>
        <v>35</v>
      </c>
      <c r="AO90" s="111">
        <f t="shared" si="7"/>
        <v>1</v>
      </c>
      <c r="AP90" s="111">
        <f t="shared" si="7"/>
        <v>12</v>
      </c>
      <c r="AQ90" s="111">
        <f t="shared" si="7"/>
        <v>11</v>
      </c>
      <c r="AR90" s="111">
        <f t="shared" si="7"/>
        <v>7</v>
      </c>
      <c r="AS90" s="111">
        <f t="shared" si="7"/>
        <v>2</v>
      </c>
      <c r="AT90" s="111">
        <f t="shared" si="7"/>
        <v>6</v>
      </c>
      <c r="AU90" s="111">
        <f t="shared" si="7"/>
        <v>4</v>
      </c>
      <c r="AV90" s="111">
        <f t="shared" si="7"/>
        <v>1</v>
      </c>
      <c r="AW90" s="111">
        <f t="shared" si="7"/>
        <v>13</v>
      </c>
      <c r="AX90" s="111">
        <f t="shared" si="7"/>
        <v>36</v>
      </c>
      <c r="AY90" s="111">
        <f t="shared" si="7"/>
        <v>36</v>
      </c>
      <c r="AZ90" s="111">
        <f t="shared" si="7"/>
        <v>53</v>
      </c>
      <c r="BA90" s="111">
        <f t="shared" si="7"/>
        <v>7</v>
      </c>
      <c r="BB90" s="111">
        <f t="shared" si="7"/>
        <v>14</v>
      </c>
      <c r="BC90" s="111">
        <f t="shared" si="7"/>
        <v>8</v>
      </c>
      <c r="BD90" s="111">
        <f t="shared" si="7"/>
        <v>9</v>
      </c>
      <c r="BE90" s="111">
        <f t="shared" si="7"/>
        <v>50</v>
      </c>
      <c r="BF90" s="111">
        <f t="shared" si="7"/>
        <v>6</v>
      </c>
      <c r="BG90" s="111">
        <f t="shared" si="7"/>
        <v>528</v>
      </c>
      <c r="BH90" s="111">
        <f t="shared" si="7"/>
        <v>558</v>
      </c>
      <c r="BI90" s="111">
        <f t="shared" si="7"/>
        <v>0</v>
      </c>
      <c r="BJ90" s="111">
        <f t="shared" si="7"/>
        <v>4</v>
      </c>
      <c r="BK90" s="111">
        <f t="shared" si="7"/>
        <v>0</v>
      </c>
      <c r="BL90" s="111">
        <f t="shared" si="7"/>
        <v>0</v>
      </c>
      <c r="BM90" s="111">
        <f t="shared" si="7"/>
        <v>2</v>
      </c>
      <c r="BN90" s="111">
        <f t="shared" si="7"/>
        <v>8</v>
      </c>
      <c r="BO90" s="111">
        <f t="shared" si="7"/>
        <v>1</v>
      </c>
      <c r="BP90" s="111">
        <f t="shared" ref="BP90:CU90" si="8">SUM(BP62:BP89)</f>
        <v>6</v>
      </c>
      <c r="BQ90" s="111">
        <f t="shared" si="8"/>
        <v>1</v>
      </c>
      <c r="BR90" s="111">
        <f t="shared" si="8"/>
        <v>12</v>
      </c>
      <c r="BS90" s="111">
        <f t="shared" si="8"/>
        <v>71</v>
      </c>
      <c r="BT90" s="111">
        <f t="shared" si="8"/>
        <v>5</v>
      </c>
      <c r="BU90" s="111">
        <f t="shared" si="8"/>
        <v>26</v>
      </c>
      <c r="BV90" s="111">
        <f t="shared" si="8"/>
        <v>60</v>
      </c>
      <c r="BW90" s="111">
        <f t="shared" si="8"/>
        <v>1</v>
      </c>
      <c r="BX90" s="111">
        <f t="shared" si="8"/>
        <v>19</v>
      </c>
      <c r="BY90" s="111">
        <f t="shared" si="8"/>
        <v>8</v>
      </c>
      <c r="BZ90" s="111">
        <f t="shared" si="8"/>
        <v>84</v>
      </c>
      <c r="CA90" s="111">
        <f t="shared" si="8"/>
        <v>39</v>
      </c>
      <c r="CB90" s="111">
        <f t="shared" si="8"/>
        <v>36</v>
      </c>
      <c r="CC90" s="111">
        <f t="shared" si="8"/>
        <v>0</v>
      </c>
      <c r="CD90" s="111">
        <f t="shared" si="8"/>
        <v>54</v>
      </c>
      <c r="CE90" s="111">
        <f t="shared" si="8"/>
        <v>11</v>
      </c>
      <c r="CF90" s="111">
        <f t="shared" si="8"/>
        <v>0</v>
      </c>
      <c r="CG90" s="111">
        <f t="shared" si="8"/>
        <v>14</v>
      </c>
      <c r="CH90" s="111">
        <f t="shared" si="8"/>
        <v>0</v>
      </c>
      <c r="CI90" s="111">
        <f t="shared" si="8"/>
        <v>0</v>
      </c>
      <c r="CJ90" s="111">
        <f t="shared" si="8"/>
        <v>9</v>
      </c>
      <c r="CK90" s="111">
        <f t="shared" si="8"/>
        <v>9</v>
      </c>
      <c r="CL90" s="111">
        <f t="shared" si="8"/>
        <v>6</v>
      </c>
      <c r="CM90" s="111">
        <f t="shared" si="8"/>
        <v>1</v>
      </c>
      <c r="CN90" s="111">
        <f t="shared" si="8"/>
        <v>0</v>
      </c>
      <c r="CO90" s="111">
        <f t="shared" si="8"/>
        <v>2</v>
      </c>
      <c r="CP90" s="111">
        <f t="shared" si="8"/>
        <v>1</v>
      </c>
      <c r="CQ90" s="111">
        <f t="shared" si="8"/>
        <v>6</v>
      </c>
      <c r="CR90" s="111">
        <f t="shared" si="8"/>
        <v>0</v>
      </c>
      <c r="CS90" s="111">
        <f t="shared" si="8"/>
        <v>17</v>
      </c>
      <c r="CT90" s="111">
        <f t="shared" si="8"/>
        <v>1</v>
      </c>
      <c r="CU90" s="111">
        <f t="shared" si="8"/>
        <v>3</v>
      </c>
      <c r="CV90" s="111">
        <f t="shared" ref="CV90:DJ90" si="9">SUM(CV62:CV89)</f>
        <v>0</v>
      </c>
      <c r="CW90" s="111">
        <f t="shared" si="9"/>
        <v>1</v>
      </c>
      <c r="CX90" s="111">
        <f t="shared" si="9"/>
        <v>1</v>
      </c>
      <c r="CY90" s="111">
        <f t="shared" si="9"/>
        <v>0</v>
      </c>
      <c r="CZ90" s="111">
        <f t="shared" si="9"/>
        <v>4</v>
      </c>
      <c r="DA90" s="111">
        <f t="shared" si="9"/>
        <v>2</v>
      </c>
      <c r="DB90" s="111">
        <f t="shared" si="9"/>
        <v>45</v>
      </c>
      <c r="DC90" s="111">
        <f t="shared" si="9"/>
        <v>20</v>
      </c>
      <c r="DD90" s="111">
        <f t="shared" si="9"/>
        <v>452</v>
      </c>
      <c r="DE90" s="111">
        <f t="shared" si="9"/>
        <v>3</v>
      </c>
      <c r="DF90" s="111">
        <f t="shared" si="9"/>
        <v>0</v>
      </c>
      <c r="DG90" s="111">
        <f t="shared" si="9"/>
        <v>0</v>
      </c>
      <c r="DH90" s="111">
        <f t="shared" si="9"/>
        <v>0</v>
      </c>
      <c r="DI90" s="111">
        <f t="shared" si="9"/>
        <v>0</v>
      </c>
      <c r="DJ90" s="111">
        <f t="shared" si="9"/>
        <v>2</v>
      </c>
    </row>
    <row r="91" spans="1:114" ht="15.6" x14ac:dyDescent="0.25">
      <c r="A91" s="148" t="s">
        <v>819</v>
      </c>
      <c r="B91" s="107" t="s">
        <v>299</v>
      </c>
      <c r="C91" s="107" t="s">
        <v>853</v>
      </c>
      <c r="D91" s="6"/>
      <c r="E91" s="6">
        <v>1</v>
      </c>
      <c r="F91" s="6"/>
      <c r="G91" s="6"/>
      <c r="H91" s="6"/>
      <c r="I91" s="6"/>
      <c r="J91" s="6"/>
      <c r="K91" s="6"/>
      <c r="L91" s="6"/>
      <c r="M91" s="6">
        <v>7</v>
      </c>
      <c r="N91" s="6"/>
      <c r="O91" s="6"/>
      <c r="P91" s="6"/>
      <c r="Q91" s="6"/>
      <c r="R91" s="6"/>
      <c r="S91" s="6"/>
      <c r="T91" s="6">
        <v>1</v>
      </c>
      <c r="U91" s="6"/>
      <c r="V91" s="6"/>
      <c r="W91" s="6"/>
      <c r="X91" s="6"/>
      <c r="Y91" s="6"/>
      <c r="Z91" s="6">
        <v>2</v>
      </c>
      <c r="AA91" s="6"/>
      <c r="AB91" s="6"/>
      <c r="AC91" s="6"/>
      <c r="AD91" s="69"/>
      <c r="AE91" s="6"/>
      <c r="AF91" s="6"/>
      <c r="AG91" s="6"/>
      <c r="AH91" s="6"/>
      <c r="AI91" s="6"/>
      <c r="AJ91" s="6">
        <v>2</v>
      </c>
      <c r="AK91" s="6"/>
      <c r="AL91" s="6"/>
      <c r="AM91" s="6"/>
      <c r="AN91" s="6">
        <v>1</v>
      </c>
      <c r="AO91" s="6"/>
      <c r="AP91" s="69">
        <v>1</v>
      </c>
      <c r="AQ91" s="6"/>
      <c r="AR91" s="6"/>
      <c r="AS91" s="6"/>
      <c r="AT91" s="6"/>
      <c r="AU91" s="6"/>
      <c r="AV91" s="6"/>
      <c r="AW91" s="6"/>
      <c r="AX91" s="6">
        <v>5</v>
      </c>
      <c r="AY91" s="6">
        <v>5</v>
      </c>
      <c r="AZ91" s="69">
        <v>3</v>
      </c>
      <c r="BA91" s="6"/>
      <c r="BB91" s="6"/>
      <c r="BC91" s="6"/>
      <c r="BD91" s="6">
        <v>1</v>
      </c>
      <c r="BE91" s="6"/>
      <c r="BF91" s="69"/>
      <c r="BG91" s="6">
        <v>11</v>
      </c>
      <c r="BH91" s="69">
        <v>3</v>
      </c>
      <c r="BI91" s="6"/>
      <c r="BJ91" s="6"/>
      <c r="BK91" s="69"/>
      <c r="BL91" s="6"/>
      <c r="BM91" s="6"/>
      <c r="BN91" s="6"/>
      <c r="BO91" s="6"/>
      <c r="BP91" s="6"/>
      <c r="BQ91" s="6"/>
      <c r="BR91" s="6">
        <v>2</v>
      </c>
      <c r="BS91" s="6"/>
      <c r="BT91" s="6"/>
      <c r="BU91" s="6"/>
      <c r="BV91" s="6"/>
      <c r="BW91" s="6"/>
      <c r="BX91" s="6">
        <v>2</v>
      </c>
      <c r="BY91" s="6"/>
      <c r="BZ91" s="6">
        <v>1</v>
      </c>
      <c r="CA91" s="6"/>
      <c r="CB91" s="6">
        <v>5</v>
      </c>
      <c r="CC91" s="6"/>
      <c r="CD91" s="6">
        <v>4</v>
      </c>
      <c r="CE91" s="6">
        <v>2</v>
      </c>
      <c r="CF91" s="6"/>
      <c r="CG91" s="6">
        <v>1</v>
      </c>
      <c r="CH91" s="6"/>
      <c r="CI91" s="6"/>
      <c r="CJ91" s="6">
        <v>1</v>
      </c>
      <c r="CK91" s="6">
        <v>1</v>
      </c>
      <c r="CL91" s="6">
        <v>1</v>
      </c>
      <c r="CM91" s="6"/>
      <c r="CN91" s="6"/>
      <c r="CO91" s="6"/>
      <c r="CP91" s="6"/>
      <c r="CQ91" s="6"/>
      <c r="CR91" s="6"/>
      <c r="CS91" s="6">
        <v>1</v>
      </c>
      <c r="CT91" s="6"/>
      <c r="CU91" s="6">
        <v>1</v>
      </c>
      <c r="CV91" s="6"/>
      <c r="CW91" s="6"/>
      <c r="CX91" s="6"/>
      <c r="CY91" s="6"/>
      <c r="CZ91" s="6"/>
      <c r="DA91" s="6"/>
      <c r="DB91" s="6">
        <v>2</v>
      </c>
      <c r="DC91" s="6">
        <v>1</v>
      </c>
      <c r="DD91" s="6">
        <v>16</v>
      </c>
      <c r="DE91" s="6"/>
      <c r="DF91" s="6"/>
      <c r="DG91" s="6"/>
      <c r="DH91" s="6"/>
      <c r="DI91" s="6"/>
      <c r="DJ91" s="6"/>
    </row>
    <row r="92" spans="1:114" ht="15.6" x14ac:dyDescent="0.25">
      <c r="A92" s="148"/>
      <c r="B92" s="107" t="s">
        <v>302</v>
      </c>
      <c r="C92" s="107" t="s">
        <v>854</v>
      </c>
      <c r="D92" s="6"/>
      <c r="E92" s="6"/>
      <c r="F92" s="6">
        <v>1</v>
      </c>
      <c r="G92" s="6"/>
      <c r="H92" s="6"/>
      <c r="I92" s="6"/>
      <c r="J92" s="6"/>
      <c r="K92" s="6"/>
      <c r="L92" s="6"/>
      <c r="M92" s="6">
        <v>5</v>
      </c>
      <c r="N92" s="6">
        <v>2</v>
      </c>
      <c r="O92" s="6">
        <v>3</v>
      </c>
      <c r="P92" s="6"/>
      <c r="Q92" s="6"/>
      <c r="R92" s="6"/>
      <c r="S92" s="6"/>
      <c r="T92" s="6"/>
      <c r="U92" s="6"/>
      <c r="V92" s="6"/>
      <c r="W92" s="6"/>
      <c r="X92" s="6"/>
      <c r="Y92" s="6">
        <v>1</v>
      </c>
      <c r="Z92" s="6"/>
      <c r="AA92" s="6"/>
      <c r="AB92" s="6"/>
      <c r="AC92" s="6">
        <v>1</v>
      </c>
      <c r="AD92" s="69"/>
      <c r="AE92" s="6"/>
      <c r="AF92" s="6"/>
      <c r="AG92" s="6"/>
      <c r="AH92" s="6">
        <v>2</v>
      </c>
      <c r="AI92" s="6"/>
      <c r="AJ92" s="6">
        <v>2</v>
      </c>
      <c r="AK92" s="6"/>
      <c r="AL92" s="6"/>
      <c r="AM92" s="6"/>
      <c r="AN92" s="6"/>
      <c r="AO92" s="6"/>
      <c r="AP92" s="69"/>
      <c r="AQ92" s="6"/>
      <c r="AR92" s="6"/>
      <c r="AS92" s="6"/>
      <c r="AT92" s="6">
        <v>1</v>
      </c>
      <c r="AU92" s="6"/>
      <c r="AV92" s="6"/>
      <c r="AW92" s="6"/>
      <c r="AX92" s="6">
        <v>5</v>
      </c>
      <c r="AY92" s="6">
        <v>5</v>
      </c>
      <c r="AZ92" s="69">
        <v>3</v>
      </c>
      <c r="BA92" s="6"/>
      <c r="BB92" s="6">
        <v>2</v>
      </c>
      <c r="BC92" s="6"/>
      <c r="BD92" s="6">
        <v>2</v>
      </c>
      <c r="BE92" s="6"/>
      <c r="BF92" s="69"/>
      <c r="BG92" s="6">
        <v>11</v>
      </c>
      <c r="BH92" s="69">
        <v>5</v>
      </c>
      <c r="BI92" s="6"/>
      <c r="BJ92" s="6">
        <v>1</v>
      </c>
      <c r="BK92" s="69"/>
      <c r="BL92" s="6"/>
      <c r="BM92" s="6"/>
      <c r="BN92" s="6"/>
      <c r="BO92" s="6"/>
      <c r="BP92" s="6"/>
      <c r="BQ92" s="6"/>
      <c r="BR92" s="6">
        <v>2</v>
      </c>
      <c r="BS92" s="6">
        <v>1</v>
      </c>
      <c r="BT92" s="6">
        <v>1</v>
      </c>
      <c r="BU92" s="6">
        <v>1</v>
      </c>
      <c r="BV92" s="6"/>
      <c r="BW92" s="6">
        <v>1</v>
      </c>
      <c r="BX92" s="6">
        <v>2</v>
      </c>
      <c r="BY92" s="6"/>
      <c r="BZ92" s="6"/>
      <c r="CA92" s="6"/>
      <c r="CB92" s="6">
        <v>5</v>
      </c>
      <c r="CC92" s="6"/>
      <c r="CD92" s="6"/>
      <c r="CE92" s="6">
        <v>2</v>
      </c>
      <c r="CF92" s="6">
        <v>1</v>
      </c>
      <c r="CG92" s="6"/>
      <c r="CH92" s="6"/>
      <c r="CI92" s="6"/>
      <c r="CJ92" s="6">
        <v>1</v>
      </c>
      <c r="CK92" s="6">
        <v>1</v>
      </c>
      <c r="CL92" s="6">
        <v>2</v>
      </c>
      <c r="CM92" s="6">
        <v>2</v>
      </c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>
        <v>5</v>
      </c>
      <c r="DC92" s="6"/>
      <c r="DD92" s="6">
        <v>16</v>
      </c>
      <c r="DE92" s="6"/>
      <c r="DF92" s="6"/>
      <c r="DG92" s="6"/>
      <c r="DH92" s="6"/>
      <c r="DI92" s="6"/>
      <c r="DJ92" s="6"/>
    </row>
    <row r="93" spans="1:114" ht="15.6" x14ac:dyDescent="0.25">
      <c r="A93" s="148"/>
      <c r="B93" s="107" t="s">
        <v>304</v>
      </c>
      <c r="C93" s="107" t="s">
        <v>855</v>
      </c>
      <c r="D93" s="6">
        <v>1</v>
      </c>
      <c r="E93" s="6"/>
      <c r="F93" s="6"/>
      <c r="G93" s="6"/>
      <c r="H93" s="6"/>
      <c r="I93" s="6">
        <v>1</v>
      </c>
      <c r="J93" s="6"/>
      <c r="K93" s="6"/>
      <c r="L93" s="6"/>
      <c r="M93" s="6">
        <v>2</v>
      </c>
      <c r="N93" s="6">
        <v>2</v>
      </c>
      <c r="O93" s="6">
        <v>2</v>
      </c>
      <c r="P93" s="6">
        <v>1</v>
      </c>
      <c r="Q93" s="6"/>
      <c r="R93" s="6"/>
      <c r="S93" s="6"/>
      <c r="T93" s="6">
        <v>1</v>
      </c>
      <c r="U93" s="6"/>
      <c r="V93" s="6"/>
      <c r="W93" s="6"/>
      <c r="X93" s="6"/>
      <c r="Y93" s="6"/>
      <c r="Z93" s="6"/>
      <c r="AA93" s="6"/>
      <c r="AB93" s="6"/>
      <c r="AC93" s="6">
        <v>1</v>
      </c>
      <c r="AD93" s="69"/>
      <c r="AE93" s="6"/>
      <c r="AF93" s="6"/>
      <c r="AG93" s="6"/>
      <c r="AH93" s="6"/>
      <c r="AI93" s="6"/>
      <c r="AJ93" s="6">
        <v>2</v>
      </c>
      <c r="AK93" s="6"/>
      <c r="AL93" s="6"/>
      <c r="AM93" s="6"/>
      <c r="AN93" s="6"/>
      <c r="AO93" s="6"/>
      <c r="AP93" s="69"/>
      <c r="AQ93" s="6"/>
      <c r="AR93" s="6"/>
      <c r="AS93" s="6"/>
      <c r="AT93" s="6"/>
      <c r="AU93" s="6"/>
      <c r="AV93" s="6"/>
      <c r="AW93" s="6"/>
      <c r="AX93" s="6">
        <v>4</v>
      </c>
      <c r="AY93" s="6">
        <v>4</v>
      </c>
      <c r="AZ93" s="69">
        <v>4</v>
      </c>
      <c r="BA93" s="6">
        <v>1</v>
      </c>
      <c r="BB93" s="6">
        <v>1</v>
      </c>
      <c r="BC93" s="6"/>
      <c r="BD93" s="6">
        <v>1</v>
      </c>
      <c r="BE93" s="6"/>
      <c r="BF93" s="69"/>
      <c r="BG93" s="6">
        <v>16</v>
      </c>
      <c r="BH93" s="69">
        <v>6</v>
      </c>
      <c r="BI93" s="6"/>
      <c r="BJ93" s="6"/>
      <c r="BK93" s="69"/>
      <c r="BL93" s="6"/>
      <c r="BM93" s="6"/>
      <c r="BN93" s="6"/>
      <c r="BO93" s="6"/>
      <c r="BP93" s="6"/>
      <c r="BQ93" s="6"/>
      <c r="BR93" s="6">
        <v>2</v>
      </c>
      <c r="BS93" s="6">
        <v>1</v>
      </c>
      <c r="BT93" s="6"/>
      <c r="BU93" s="6">
        <v>1</v>
      </c>
      <c r="BV93" s="6"/>
      <c r="BW93" s="6"/>
      <c r="BX93" s="6"/>
      <c r="BY93" s="6"/>
      <c r="BZ93" s="6">
        <v>1</v>
      </c>
      <c r="CA93" s="6"/>
      <c r="CB93" s="6">
        <v>4</v>
      </c>
      <c r="CC93" s="6"/>
      <c r="CD93" s="6">
        <v>3</v>
      </c>
      <c r="CE93" s="6">
        <v>2</v>
      </c>
      <c r="CF93" s="6"/>
      <c r="CG93" s="6"/>
      <c r="CH93" s="6"/>
      <c r="CI93" s="6"/>
      <c r="CJ93" s="6"/>
      <c r="CK93" s="6"/>
      <c r="CL93" s="6">
        <v>3</v>
      </c>
      <c r="CM93" s="6"/>
      <c r="CN93" s="6"/>
      <c r="CO93" s="6"/>
      <c r="CP93" s="6"/>
      <c r="CQ93" s="6"/>
      <c r="CR93" s="6"/>
      <c r="CS93" s="6"/>
      <c r="CT93" s="6"/>
      <c r="CU93" s="6">
        <v>1</v>
      </c>
      <c r="CV93" s="6"/>
      <c r="CW93" s="6"/>
      <c r="CX93" s="6"/>
      <c r="CY93" s="6"/>
      <c r="CZ93" s="6"/>
      <c r="DA93" s="6"/>
      <c r="DB93" s="6">
        <v>7</v>
      </c>
      <c r="DC93" s="6"/>
      <c r="DD93" s="6">
        <v>19</v>
      </c>
      <c r="DE93" s="6"/>
      <c r="DF93" s="6"/>
      <c r="DG93" s="6"/>
      <c r="DH93" s="6"/>
      <c r="DI93" s="6"/>
      <c r="DJ93" s="6"/>
    </row>
    <row r="94" spans="1:114" ht="15.6" x14ac:dyDescent="0.25">
      <c r="A94" s="148"/>
      <c r="B94" s="107" t="s">
        <v>306</v>
      </c>
      <c r="C94" s="107" t="s">
        <v>856</v>
      </c>
      <c r="D94" s="6"/>
      <c r="E94" s="6"/>
      <c r="F94" s="6"/>
      <c r="G94" s="6"/>
      <c r="H94" s="6"/>
      <c r="I94" s="6"/>
      <c r="J94" s="6"/>
      <c r="K94" s="6"/>
      <c r="L94" s="6">
        <v>1</v>
      </c>
      <c r="M94" s="6">
        <v>2</v>
      </c>
      <c r="N94" s="6">
        <v>1</v>
      </c>
      <c r="O94" s="6">
        <v>2</v>
      </c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9"/>
      <c r="AE94" s="6"/>
      <c r="AF94" s="6"/>
      <c r="AG94" s="6"/>
      <c r="AH94" s="6">
        <v>1</v>
      </c>
      <c r="AI94" s="6"/>
      <c r="AJ94" s="6"/>
      <c r="AK94" s="6"/>
      <c r="AL94" s="6"/>
      <c r="AM94" s="6"/>
      <c r="AN94" s="6">
        <v>1</v>
      </c>
      <c r="AO94" s="6"/>
      <c r="AP94" s="69"/>
      <c r="AQ94" s="6"/>
      <c r="AR94" s="6">
        <v>1</v>
      </c>
      <c r="AS94" s="6"/>
      <c r="AT94" s="6"/>
      <c r="AU94" s="6"/>
      <c r="AV94" s="6"/>
      <c r="AW94" s="6"/>
      <c r="AX94" s="6">
        <v>2</v>
      </c>
      <c r="AY94" s="6">
        <v>2</v>
      </c>
      <c r="AZ94" s="69">
        <v>4</v>
      </c>
      <c r="BA94" s="6"/>
      <c r="BB94" s="6">
        <v>1</v>
      </c>
      <c r="BC94" s="6"/>
      <c r="BD94" s="6">
        <v>1</v>
      </c>
      <c r="BE94" s="6"/>
      <c r="BF94" s="69"/>
      <c r="BG94" s="6">
        <v>18</v>
      </c>
      <c r="BH94" s="69">
        <v>18</v>
      </c>
      <c r="BI94" s="6"/>
      <c r="BJ94" s="6">
        <v>1</v>
      </c>
      <c r="BK94" s="69"/>
      <c r="BL94" s="6"/>
      <c r="BM94" s="6"/>
      <c r="BN94" s="6"/>
      <c r="BO94" s="6"/>
      <c r="BP94" s="6"/>
      <c r="BQ94" s="6"/>
      <c r="BR94" s="6"/>
      <c r="BS94" s="6"/>
      <c r="BT94" s="6">
        <v>1</v>
      </c>
      <c r="BU94" s="6"/>
      <c r="BV94" s="6"/>
      <c r="BW94" s="6"/>
      <c r="BX94" s="6">
        <v>1</v>
      </c>
      <c r="BY94" s="6"/>
      <c r="BZ94" s="6">
        <v>2</v>
      </c>
      <c r="CA94" s="6"/>
      <c r="CB94" s="6">
        <v>2</v>
      </c>
      <c r="CC94" s="6"/>
      <c r="CD94" s="6">
        <v>4</v>
      </c>
      <c r="CE94" s="6"/>
      <c r="CF94" s="6"/>
      <c r="CG94" s="6"/>
      <c r="CH94" s="6"/>
      <c r="CI94" s="6"/>
      <c r="CJ94" s="6"/>
      <c r="CK94" s="6"/>
      <c r="CL94" s="6">
        <v>1</v>
      </c>
      <c r="CM94" s="6"/>
      <c r="CN94" s="6"/>
      <c r="CO94" s="6">
        <v>1</v>
      </c>
      <c r="CP94" s="6"/>
      <c r="CQ94" s="6"/>
      <c r="CR94" s="6"/>
      <c r="CS94" s="6">
        <v>3</v>
      </c>
      <c r="CT94" s="6"/>
      <c r="CU94" s="6">
        <v>1</v>
      </c>
      <c r="CV94" s="6"/>
      <c r="CW94" s="6"/>
      <c r="CX94" s="6"/>
      <c r="CY94" s="6"/>
      <c r="CZ94" s="6"/>
      <c r="DA94" s="6"/>
      <c r="DB94" s="6">
        <v>3</v>
      </c>
      <c r="DC94" s="6"/>
      <c r="DD94" s="6">
        <v>18</v>
      </c>
      <c r="DE94" s="6"/>
      <c r="DF94" s="6"/>
      <c r="DG94" s="6"/>
      <c r="DH94" s="6"/>
      <c r="DI94" s="6"/>
      <c r="DJ94" s="6"/>
    </row>
    <row r="95" spans="1:114" ht="15.6" x14ac:dyDescent="0.25">
      <c r="A95" s="148"/>
      <c r="B95" s="107" t="s">
        <v>308</v>
      </c>
      <c r="C95" s="107" t="s">
        <v>857</v>
      </c>
      <c r="D95" s="6"/>
      <c r="E95" s="6"/>
      <c r="F95" s="6"/>
      <c r="G95" s="6"/>
      <c r="H95" s="6"/>
      <c r="I95" s="6"/>
      <c r="J95" s="6">
        <v>1</v>
      </c>
      <c r="K95" s="6"/>
      <c r="L95" s="6"/>
      <c r="M95" s="6">
        <v>6</v>
      </c>
      <c r="N95" s="6"/>
      <c r="O95" s="6">
        <v>2</v>
      </c>
      <c r="P95" s="6"/>
      <c r="Q95" s="6"/>
      <c r="R95" s="6"/>
      <c r="S95" s="6"/>
      <c r="T95" s="6"/>
      <c r="U95" s="6"/>
      <c r="V95" s="6"/>
      <c r="W95" s="6"/>
      <c r="X95" s="6">
        <v>3</v>
      </c>
      <c r="Y95" s="6"/>
      <c r="Z95" s="6"/>
      <c r="AA95" s="6"/>
      <c r="AB95" s="6"/>
      <c r="AC95" s="6"/>
      <c r="AD95" s="69"/>
      <c r="AE95" s="6"/>
      <c r="AF95" s="6"/>
      <c r="AG95" s="6"/>
      <c r="AH95" s="6"/>
      <c r="AI95" s="6"/>
      <c r="AJ95" s="6">
        <v>4</v>
      </c>
      <c r="AK95" s="6"/>
      <c r="AL95" s="6"/>
      <c r="AM95" s="6"/>
      <c r="AN95" s="6"/>
      <c r="AO95" s="6"/>
      <c r="AP95" s="69"/>
      <c r="AQ95" s="6"/>
      <c r="AR95" s="6"/>
      <c r="AS95" s="6"/>
      <c r="AT95" s="6"/>
      <c r="AU95" s="6"/>
      <c r="AV95" s="6"/>
      <c r="AW95" s="6"/>
      <c r="AX95" s="6">
        <v>7</v>
      </c>
      <c r="AY95" s="6">
        <v>7</v>
      </c>
      <c r="AZ95" s="69">
        <v>2</v>
      </c>
      <c r="BA95" s="6"/>
      <c r="BB95" s="6"/>
      <c r="BC95" s="6"/>
      <c r="BD95" s="6">
        <v>1</v>
      </c>
      <c r="BE95" s="6">
        <v>1</v>
      </c>
      <c r="BF95" s="69"/>
      <c r="BG95" s="6">
        <v>9</v>
      </c>
      <c r="BH95" s="69">
        <v>8</v>
      </c>
      <c r="BI95" s="6"/>
      <c r="BJ95" s="6"/>
      <c r="BK95" s="69"/>
      <c r="BL95" s="6"/>
      <c r="BM95" s="6"/>
      <c r="BN95" s="6"/>
      <c r="BO95" s="6"/>
      <c r="BP95" s="6"/>
      <c r="BQ95" s="6"/>
      <c r="BR95" s="6">
        <v>4</v>
      </c>
      <c r="BS95" s="6"/>
      <c r="BT95" s="6"/>
      <c r="BU95" s="6"/>
      <c r="BV95" s="6">
        <v>1</v>
      </c>
      <c r="BW95" s="6"/>
      <c r="BX95" s="6"/>
      <c r="BY95" s="6"/>
      <c r="BZ95" s="6">
        <v>1</v>
      </c>
      <c r="CA95" s="6"/>
      <c r="CB95" s="6">
        <v>7</v>
      </c>
      <c r="CC95" s="6"/>
      <c r="CD95" s="6">
        <v>2</v>
      </c>
      <c r="CE95" s="6">
        <v>4</v>
      </c>
      <c r="CF95" s="6"/>
      <c r="CG95" s="6"/>
      <c r="CH95" s="6"/>
      <c r="CI95" s="6"/>
      <c r="CJ95" s="6">
        <v>1</v>
      </c>
      <c r="CK95" s="6">
        <v>1</v>
      </c>
      <c r="CL95" s="6">
        <v>1</v>
      </c>
      <c r="CM95" s="6">
        <v>1</v>
      </c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>
        <v>6</v>
      </c>
      <c r="DC95" s="6">
        <v>1</v>
      </c>
      <c r="DD95" s="6">
        <v>18</v>
      </c>
      <c r="DE95" s="6"/>
      <c r="DF95" s="6"/>
      <c r="DG95" s="6"/>
      <c r="DH95" s="6"/>
      <c r="DI95" s="6"/>
      <c r="DJ95" s="6"/>
    </row>
    <row r="96" spans="1:114" ht="15.6" x14ac:dyDescent="0.25">
      <c r="A96" s="148"/>
      <c r="B96" s="107" t="s">
        <v>316</v>
      </c>
      <c r="C96" s="107" t="s">
        <v>861</v>
      </c>
      <c r="D96" s="6"/>
      <c r="E96" s="6"/>
      <c r="F96" s="6"/>
      <c r="G96" s="6"/>
      <c r="H96" s="6"/>
      <c r="I96" s="6"/>
      <c r="J96" s="6"/>
      <c r="K96" s="6"/>
      <c r="L96" s="6"/>
      <c r="M96" s="6">
        <v>4</v>
      </c>
      <c r="N96" s="6">
        <v>2</v>
      </c>
      <c r="O96" s="6">
        <v>5</v>
      </c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9"/>
      <c r="AE96" s="6"/>
      <c r="AF96" s="6"/>
      <c r="AG96" s="6"/>
      <c r="AH96" s="6">
        <v>1</v>
      </c>
      <c r="AI96" s="6"/>
      <c r="AJ96" s="6">
        <v>3</v>
      </c>
      <c r="AK96" s="6"/>
      <c r="AL96" s="6"/>
      <c r="AM96" s="6"/>
      <c r="AN96" s="6"/>
      <c r="AO96" s="6"/>
      <c r="AP96" s="69"/>
      <c r="AQ96" s="6"/>
      <c r="AR96" s="6">
        <v>1</v>
      </c>
      <c r="AS96" s="6"/>
      <c r="AT96" s="6"/>
      <c r="AU96" s="6"/>
      <c r="AV96" s="6"/>
      <c r="AW96" s="6"/>
      <c r="AX96" s="6">
        <v>3</v>
      </c>
      <c r="AY96" s="6">
        <v>3</v>
      </c>
      <c r="AZ96" s="69">
        <v>3</v>
      </c>
      <c r="BA96" s="6">
        <v>1</v>
      </c>
      <c r="BB96" s="6"/>
      <c r="BC96" s="6"/>
      <c r="BD96" s="6"/>
      <c r="BE96" s="6"/>
      <c r="BF96" s="69"/>
      <c r="BG96" s="6">
        <v>9</v>
      </c>
      <c r="BH96" s="69">
        <v>8</v>
      </c>
      <c r="BI96" s="6"/>
      <c r="BJ96" s="6"/>
      <c r="BK96" s="69"/>
      <c r="BL96" s="6"/>
      <c r="BM96" s="6"/>
      <c r="BN96" s="6"/>
      <c r="BO96" s="6"/>
      <c r="BP96" s="6"/>
      <c r="BQ96" s="6"/>
      <c r="BR96" s="6">
        <v>3</v>
      </c>
      <c r="BS96" s="6">
        <v>1</v>
      </c>
      <c r="BT96" s="6"/>
      <c r="BU96" s="6">
        <v>1</v>
      </c>
      <c r="BV96" s="6">
        <v>1</v>
      </c>
      <c r="BW96" s="6"/>
      <c r="BX96" s="6"/>
      <c r="BY96" s="6"/>
      <c r="BZ96" s="6">
        <v>3</v>
      </c>
      <c r="CA96" s="6">
        <v>1</v>
      </c>
      <c r="CB96" s="6">
        <v>3</v>
      </c>
      <c r="CC96" s="6"/>
      <c r="CD96" s="6">
        <v>2</v>
      </c>
      <c r="CE96" s="6">
        <v>3</v>
      </c>
      <c r="CF96" s="6"/>
      <c r="CG96" s="6"/>
      <c r="CH96" s="6"/>
      <c r="CI96" s="6"/>
      <c r="CJ96" s="6">
        <v>1</v>
      </c>
      <c r="CK96" s="6">
        <v>1</v>
      </c>
      <c r="CL96" s="6">
        <v>2</v>
      </c>
      <c r="CM96" s="6"/>
      <c r="CN96" s="6"/>
      <c r="CO96" s="6"/>
      <c r="CP96" s="6"/>
      <c r="CQ96" s="6"/>
      <c r="CR96" s="6"/>
      <c r="CS96" s="6">
        <v>1</v>
      </c>
      <c r="CT96" s="6"/>
      <c r="CU96" s="6"/>
      <c r="CV96" s="6"/>
      <c r="CW96" s="6"/>
      <c r="CX96" s="6"/>
      <c r="CY96" s="6"/>
      <c r="CZ96" s="6"/>
      <c r="DA96" s="6"/>
      <c r="DB96" s="6">
        <v>6</v>
      </c>
      <c r="DC96" s="6"/>
      <c r="DD96" s="6">
        <v>14</v>
      </c>
      <c r="DE96" s="6"/>
      <c r="DF96" s="6"/>
      <c r="DG96" s="6"/>
      <c r="DH96" s="6"/>
      <c r="DI96" s="6"/>
      <c r="DJ96" s="6"/>
    </row>
    <row r="97" spans="1:114" ht="15.6" x14ac:dyDescent="0.25">
      <c r="A97" s="148"/>
      <c r="B97" s="107" t="s">
        <v>318</v>
      </c>
      <c r="C97" s="107" t="s">
        <v>862</v>
      </c>
      <c r="D97" s="6"/>
      <c r="E97" s="6"/>
      <c r="F97" s="6"/>
      <c r="G97" s="6"/>
      <c r="H97" s="6"/>
      <c r="I97" s="6"/>
      <c r="J97" s="6"/>
      <c r="K97" s="6"/>
      <c r="L97" s="6"/>
      <c r="M97" s="6">
        <v>5</v>
      </c>
      <c r="N97" s="6">
        <v>1</v>
      </c>
      <c r="O97" s="6">
        <v>5</v>
      </c>
      <c r="P97" s="6"/>
      <c r="Q97" s="6"/>
      <c r="R97" s="6"/>
      <c r="S97" s="6"/>
      <c r="T97" s="6">
        <v>1</v>
      </c>
      <c r="U97" s="6"/>
      <c r="V97" s="6"/>
      <c r="W97" s="6"/>
      <c r="X97" s="6"/>
      <c r="Y97" s="6">
        <v>1</v>
      </c>
      <c r="Z97" s="6"/>
      <c r="AA97" s="6"/>
      <c r="AB97" s="6">
        <v>1</v>
      </c>
      <c r="AC97" s="6">
        <v>2</v>
      </c>
      <c r="AD97" s="69"/>
      <c r="AE97" s="6"/>
      <c r="AF97" s="6"/>
      <c r="AG97" s="6"/>
      <c r="AH97" s="6"/>
      <c r="AI97" s="6"/>
      <c r="AJ97" s="6">
        <v>3</v>
      </c>
      <c r="AK97" s="6"/>
      <c r="AL97" s="6"/>
      <c r="AM97" s="6"/>
      <c r="AN97" s="6"/>
      <c r="AO97" s="6"/>
      <c r="AP97" s="69"/>
      <c r="AQ97" s="6"/>
      <c r="AR97" s="6"/>
      <c r="AS97" s="6"/>
      <c r="AT97" s="6">
        <v>1</v>
      </c>
      <c r="AU97" s="6"/>
      <c r="AV97" s="6"/>
      <c r="AW97" s="6"/>
      <c r="AX97" s="6">
        <v>5</v>
      </c>
      <c r="AY97" s="6">
        <v>5</v>
      </c>
      <c r="AZ97" s="69">
        <v>3</v>
      </c>
      <c r="BA97" s="6"/>
      <c r="BB97" s="6">
        <v>2</v>
      </c>
      <c r="BC97" s="6"/>
      <c r="BD97" s="6">
        <v>3</v>
      </c>
      <c r="BE97" s="6">
        <v>1</v>
      </c>
      <c r="BF97" s="69"/>
      <c r="BG97" s="6">
        <v>10</v>
      </c>
      <c r="BH97" s="69">
        <v>11</v>
      </c>
      <c r="BI97" s="6"/>
      <c r="BJ97" s="6">
        <v>1</v>
      </c>
      <c r="BK97" s="69"/>
      <c r="BL97" s="6"/>
      <c r="BM97" s="6"/>
      <c r="BN97" s="6"/>
      <c r="BO97" s="6">
        <v>1</v>
      </c>
      <c r="BP97" s="6"/>
      <c r="BQ97" s="6"/>
      <c r="BR97" s="6">
        <v>3</v>
      </c>
      <c r="BS97" s="6"/>
      <c r="BT97" s="6">
        <v>1</v>
      </c>
      <c r="BU97" s="6"/>
      <c r="BV97" s="6"/>
      <c r="BW97" s="6"/>
      <c r="BX97" s="6">
        <v>2</v>
      </c>
      <c r="BY97" s="6"/>
      <c r="BZ97" s="6">
        <v>1</v>
      </c>
      <c r="CA97" s="6"/>
      <c r="CB97" s="6">
        <v>5</v>
      </c>
      <c r="CC97" s="6"/>
      <c r="CD97" s="6">
        <v>2</v>
      </c>
      <c r="CE97" s="6">
        <v>3</v>
      </c>
      <c r="CF97" s="6"/>
      <c r="CG97" s="6"/>
      <c r="CH97" s="6"/>
      <c r="CI97" s="6"/>
      <c r="CJ97" s="6">
        <v>3</v>
      </c>
      <c r="CK97" s="6">
        <v>3</v>
      </c>
      <c r="CL97" s="6">
        <v>3</v>
      </c>
      <c r="CM97" s="6">
        <v>1</v>
      </c>
      <c r="CN97" s="6"/>
      <c r="CO97" s="6"/>
      <c r="CP97" s="6"/>
      <c r="CQ97" s="6"/>
      <c r="CR97" s="6"/>
      <c r="CS97" s="6">
        <v>1</v>
      </c>
      <c r="CT97" s="6">
        <v>1</v>
      </c>
      <c r="CU97" s="6">
        <v>1</v>
      </c>
      <c r="CV97" s="6"/>
      <c r="CW97" s="6"/>
      <c r="CX97" s="6"/>
      <c r="CY97" s="6"/>
      <c r="CZ97" s="6"/>
      <c r="DA97" s="6"/>
      <c r="DB97" s="6">
        <v>8</v>
      </c>
      <c r="DC97" s="6"/>
      <c r="DD97" s="6">
        <v>20</v>
      </c>
      <c r="DE97" s="6"/>
      <c r="DF97" s="6"/>
      <c r="DG97" s="6"/>
      <c r="DH97" s="6"/>
      <c r="DI97" s="6"/>
      <c r="DJ97" s="6"/>
    </row>
    <row r="98" spans="1:114" ht="15.6" x14ac:dyDescent="0.25">
      <c r="A98" s="148"/>
      <c r="B98" s="107" t="s">
        <v>320</v>
      </c>
      <c r="C98" s="107" t="s">
        <v>863</v>
      </c>
      <c r="D98" s="6"/>
      <c r="E98" s="6"/>
      <c r="F98" s="6">
        <v>1</v>
      </c>
      <c r="G98" s="6"/>
      <c r="H98" s="6"/>
      <c r="I98" s="6"/>
      <c r="J98" s="6"/>
      <c r="K98" s="6"/>
      <c r="L98" s="6"/>
      <c r="M98" s="6">
        <v>5</v>
      </c>
      <c r="N98" s="6">
        <v>2</v>
      </c>
      <c r="O98" s="6">
        <v>3</v>
      </c>
      <c r="P98" s="6"/>
      <c r="Q98" s="6"/>
      <c r="R98" s="6"/>
      <c r="S98" s="6"/>
      <c r="T98" s="6"/>
      <c r="U98" s="6"/>
      <c r="V98" s="6"/>
      <c r="W98" s="6"/>
      <c r="X98" s="6"/>
      <c r="Y98" s="6">
        <v>1</v>
      </c>
      <c r="Z98" s="6"/>
      <c r="AA98" s="6"/>
      <c r="AB98" s="6"/>
      <c r="AC98" s="6">
        <v>1</v>
      </c>
      <c r="AD98" s="69"/>
      <c r="AE98" s="6"/>
      <c r="AF98" s="6"/>
      <c r="AG98" s="6"/>
      <c r="AH98" s="6">
        <v>1</v>
      </c>
      <c r="AI98" s="6"/>
      <c r="AJ98" s="6">
        <v>1</v>
      </c>
      <c r="AK98" s="6"/>
      <c r="AL98" s="6"/>
      <c r="AM98" s="6"/>
      <c r="AN98" s="6"/>
      <c r="AO98" s="6"/>
      <c r="AP98" s="69"/>
      <c r="AQ98" s="6"/>
      <c r="AR98" s="6"/>
      <c r="AS98" s="6"/>
      <c r="AT98" s="6"/>
      <c r="AU98" s="6"/>
      <c r="AV98" s="6">
        <v>1</v>
      </c>
      <c r="AW98" s="6"/>
      <c r="AX98" s="6">
        <v>2</v>
      </c>
      <c r="AY98" s="6">
        <v>2</v>
      </c>
      <c r="AZ98" s="69">
        <v>3</v>
      </c>
      <c r="BA98" s="6">
        <v>1</v>
      </c>
      <c r="BB98" s="6">
        <v>1</v>
      </c>
      <c r="BC98" s="6"/>
      <c r="BD98" s="6">
        <v>2</v>
      </c>
      <c r="BE98" s="6"/>
      <c r="BF98" s="69"/>
      <c r="BG98" s="6">
        <v>6</v>
      </c>
      <c r="BH98" s="69">
        <v>2</v>
      </c>
      <c r="BI98" s="6"/>
      <c r="BJ98" s="6"/>
      <c r="BK98" s="69"/>
      <c r="BL98" s="6"/>
      <c r="BM98" s="6"/>
      <c r="BN98" s="6"/>
      <c r="BO98" s="6"/>
      <c r="BP98" s="6"/>
      <c r="BQ98" s="6"/>
      <c r="BR98" s="6">
        <v>1</v>
      </c>
      <c r="BS98" s="6">
        <v>3</v>
      </c>
      <c r="BT98" s="6"/>
      <c r="BU98" s="6">
        <v>2</v>
      </c>
      <c r="BV98" s="6">
        <v>1</v>
      </c>
      <c r="BW98" s="6"/>
      <c r="BX98" s="6">
        <v>1</v>
      </c>
      <c r="BY98" s="6"/>
      <c r="BZ98" s="6">
        <v>1</v>
      </c>
      <c r="CA98" s="6"/>
      <c r="CB98" s="6">
        <v>2</v>
      </c>
      <c r="CC98" s="6"/>
      <c r="CD98" s="6">
        <v>2</v>
      </c>
      <c r="CE98" s="6">
        <v>1</v>
      </c>
      <c r="CF98" s="6"/>
      <c r="CG98" s="6"/>
      <c r="CH98" s="6"/>
      <c r="CI98" s="6"/>
      <c r="CJ98" s="6">
        <v>1</v>
      </c>
      <c r="CK98" s="6">
        <v>1</v>
      </c>
      <c r="CL98" s="6"/>
      <c r="CM98" s="6">
        <v>1</v>
      </c>
      <c r="CN98" s="6"/>
      <c r="CO98" s="6"/>
      <c r="CP98" s="6"/>
      <c r="CQ98" s="6"/>
      <c r="CR98" s="6"/>
      <c r="CS98" s="6"/>
      <c r="CT98" s="6"/>
      <c r="CU98" s="6">
        <v>2</v>
      </c>
      <c r="CV98" s="6"/>
      <c r="CW98" s="6"/>
      <c r="CX98" s="6"/>
      <c r="CY98" s="6"/>
      <c r="CZ98" s="6"/>
      <c r="DA98" s="6"/>
      <c r="DB98" s="6">
        <v>8</v>
      </c>
      <c r="DC98" s="6">
        <v>2</v>
      </c>
      <c r="DD98" s="6">
        <v>33</v>
      </c>
      <c r="DE98" s="6"/>
      <c r="DF98" s="6"/>
      <c r="DG98" s="6"/>
      <c r="DH98" s="6"/>
      <c r="DI98" s="6"/>
      <c r="DJ98" s="6"/>
    </row>
    <row r="99" spans="1:114" ht="15.6" x14ac:dyDescent="0.25">
      <c r="A99" s="148"/>
      <c r="B99" s="107" t="s">
        <v>322</v>
      </c>
      <c r="C99" s="107" t="s">
        <v>864</v>
      </c>
      <c r="D99" s="6"/>
      <c r="E99" s="6"/>
      <c r="F99" s="6"/>
      <c r="G99" s="6"/>
      <c r="H99" s="6"/>
      <c r="I99" s="6"/>
      <c r="J99" s="6"/>
      <c r="K99" s="6"/>
      <c r="L99" s="6">
        <v>3</v>
      </c>
      <c r="M99" s="6">
        <v>9</v>
      </c>
      <c r="N99" s="6"/>
      <c r="O99" s="6">
        <v>2</v>
      </c>
      <c r="P99" s="6"/>
      <c r="Q99" s="6"/>
      <c r="R99" s="6"/>
      <c r="S99" s="6"/>
      <c r="T99" s="6">
        <v>1</v>
      </c>
      <c r="U99" s="6">
        <v>1</v>
      </c>
      <c r="V99" s="6"/>
      <c r="W99" s="6"/>
      <c r="X99" s="6">
        <v>1</v>
      </c>
      <c r="Y99" s="6"/>
      <c r="Z99" s="6">
        <v>1</v>
      </c>
      <c r="AA99" s="6"/>
      <c r="AB99" s="6"/>
      <c r="AC99" s="6"/>
      <c r="AD99" s="69"/>
      <c r="AE99" s="6"/>
      <c r="AF99" s="6"/>
      <c r="AG99" s="6"/>
      <c r="AH99" s="6"/>
      <c r="AI99" s="6"/>
      <c r="AJ99" s="6">
        <v>2</v>
      </c>
      <c r="AK99" s="6"/>
      <c r="AL99" s="6"/>
      <c r="AM99" s="6"/>
      <c r="AN99" s="6"/>
      <c r="AO99" s="6"/>
      <c r="AP99" s="69"/>
      <c r="AQ99" s="6"/>
      <c r="AR99" s="6"/>
      <c r="AS99" s="6"/>
      <c r="AT99" s="6">
        <v>1</v>
      </c>
      <c r="AU99" s="6"/>
      <c r="AV99" s="6"/>
      <c r="AW99" s="6"/>
      <c r="AX99" s="6">
        <v>4</v>
      </c>
      <c r="AY99" s="6">
        <v>4</v>
      </c>
      <c r="AZ99" s="69">
        <v>9</v>
      </c>
      <c r="BA99" s="6"/>
      <c r="BB99" s="6"/>
      <c r="BC99" s="6"/>
      <c r="BD99" s="6">
        <v>1</v>
      </c>
      <c r="BE99" s="6">
        <v>1</v>
      </c>
      <c r="BF99" s="69"/>
      <c r="BG99" s="6">
        <v>12</v>
      </c>
      <c r="BH99" s="69">
        <v>5</v>
      </c>
      <c r="BI99" s="6"/>
      <c r="BJ99" s="6"/>
      <c r="BK99" s="69"/>
      <c r="BL99" s="6"/>
      <c r="BM99" s="6"/>
      <c r="BN99" s="6"/>
      <c r="BO99" s="6"/>
      <c r="BP99" s="6"/>
      <c r="BQ99" s="6"/>
      <c r="BR99" s="6">
        <v>2</v>
      </c>
      <c r="BS99" s="6">
        <v>3</v>
      </c>
      <c r="BT99" s="6"/>
      <c r="BU99" s="6">
        <v>1</v>
      </c>
      <c r="BV99" s="6"/>
      <c r="BW99" s="6">
        <v>1</v>
      </c>
      <c r="BX99" s="6">
        <v>2</v>
      </c>
      <c r="BY99" s="6"/>
      <c r="BZ99" s="6">
        <v>2</v>
      </c>
      <c r="CA99" s="6">
        <v>1</v>
      </c>
      <c r="CB99" s="6">
        <v>4</v>
      </c>
      <c r="CC99" s="6"/>
      <c r="CD99" s="6">
        <v>4</v>
      </c>
      <c r="CE99" s="6">
        <v>2</v>
      </c>
      <c r="CF99" s="6"/>
      <c r="CG99" s="6">
        <v>1</v>
      </c>
      <c r="CH99" s="6"/>
      <c r="CI99" s="6"/>
      <c r="CJ99" s="6">
        <v>1</v>
      </c>
      <c r="CK99" s="6">
        <v>1</v>
      </c>
      <c r="CL99" s="6"/>
      <c r="CM99" s="6">
        <v>1</v>
      </c>
      <c r="CN99" s="6"/>
      <c r="CO99" s="6"/>
      <c r="CP99" s="6"/>
      <c r="CQ99" s="6"/>
      <c r="CR99" s="6"/>
      <c r="CS99" s="6">
        <v>2</v>
      </c>
      <c r="CT99" s="6"/>
      <c r="CU99" s="6">
        <v>2</v>
      </c>
      <c r="CV99" s="6"/>
      <c r="CW99" s="6"/>
      <c r="CX99" s="6"/>
      <c r="CY99" s="6"/>
      <c r="CZ99" s="6"/>
      <c r="DA99" s="6"/>
      <c r="DB99" s="6">
        <v>5</v>
      </c>
      <c r="DC99" s="6"/>
      <c r="DD99" s="6">
        <v>16</v>
      </c>
      <c r="DE99" s="6"/>
      <c r="DF99" s="6"/>
      <c r="DG99" s="6"/>
      <c r="DH99" s="6"/>
      <c r="DI99" s="6"/>
      <c r="DJ99" s="6"/>
    </row>
    <row r="100" spans="1:114" ht="15.6" x14ac:dyDescent="0.25">
      <c r="A100" s="148"/>
      <c r="B100" s="107" t="s">
        <v>330</v>
      </c>
      <c r="C100" s="107" t="s">
        <v>868</v>
      </c>
      <c r="D100" s="6"/>
      <c r="E100" s="6"/>
      <c r="F100" s="6"/>
      <c r="G100" s="6"/>
      <c r="H100" s="6"/>
      <c r="I100" s="6"/>
      <c r="J100" s="6"/>
      <c r="K100" s="6"/>
      <c r="L100" s="6"/>
      <c r="M100" s="6">
        <v>4</v>
      </c>
      <c r="N100" s="6">
        <v>1</v>
      </c>
      <c r="O100" s="6">
        <v>3</v>
      </c>
      <c r="P100" s="6"/>
      <c r="Q100" s="6"/>
      <c r="R100" s="6"/>
      <c r="S100" s="6"/>
      <c r="T100" s="6"/>
      <c r="U100" s="6"/>
      <c r="V100" s="6"/>
      <c r="W100" s="6"/>
      <c r="X100" s="6">
        <v>1</v>
      </c>
      <c r="Y100" s="6"/>
      <c r="Z100" s="6">
        <v>1</v>
      </c>
      <c r="AA100" s="6"/>
      <c r="AB100" s="6"/>
      <c r="AC100" s="6"/>
      <c r="AD100" s="69"/>
      <c r="AE100" s="6"/>
      <c r="AF100" s="6"/>
      <c r="AG100" s="6"/>
      <c r="AH100" s="6"/>
      <c r="AI100" s="6"/>
      <c r="AJ100" s="6">
        <v>3</v>
      </c>
      <c r="AK100" s="6"/>
      <c r="AL100" s="6"/>
      <c r="AM100" s="6"/>
      <c r="AN100" s="6"/>
      <c r="AO100" s="6"/>
      <c r="AP100" s="69"/>
      <c r="AQ100" s="6"/>
      <c r="AR100" s="6">
        <v>1</v>
      </c>
      <c r="AS100" s="6"/>
      <c r="AT100" s="6"/>
      <c r="AU100" s="6"/>
      <c r="AV100" s="6"/>
      <c r="AW100" s="6"/>
      <c r="AX100" s="6">
        <v>8</v>
      </c>
      <c r="AY100" s="6">
        <v>8</v>
      </c>
      <c r="AZ100" s="69">
        <v>4</v>
      </c>
      <c r="BA100" s="6"/>
      <c r="BB100" s="6"/>
      <c r="BC100" s="6"/>
      <c r="BD100" s="6">
        <v>1</v>
      </c>
      <c r="BE100" s="6"/>
      <c r="BF100" s="69"/>
      <c r="BG100" s="6">
        <v>18</v>
      </c>
      <c r="BH100" s="69">
        <v>4</v>
      </c>
      <c r="BI100" s="6"/>
      <c r="BJ100" s="6"/>
      <c r="BK100" s="69"/>
      <c r="BL100" s="6">
        <v>1</v>
      </c>
      <c r="BM100" s="6"/>
      <c r="BN100" s="6"/>
      <c r="BO100" s="6"/>
      <c r="BP100" s="6"/>
      <c r="BQ100" s="6"/>
      <c r="BR100" s="6">
        <v>3</v>
      </c>
      <c r="BS100" s="6">
        <v>1</v>
      </c>
      <c r="BT100" s="6"/>
      <c r="BU100" s="6">
        <v>1</v>
      </c>
      <c r="BV100" s="6"/>
      <c r="BW100" s="6"/>
      <c r="BX100" s="6"/>
      <c r="BY100" s="6"/>
      <c r="BZ100" s="6">
        <v>4</v>
      </c>
      <c r="CA100" s="6"/>
      <c r="CB100" s="6">
        <v>8</v>
      </c>
      <c r="CC100" s="6"/>
      <c r="CD100" s="6">
        <v>6</v>
      </c>
      <c r="CE100" s="6">
        <v>3</v>
      </c>
      <c r="CF100" s="6"/>
      <c r="CG100" s="6"/>
      <c r="CH100" s="6"/>
      <c r="CI100" s="6"/>
      <c r="CJ100" s="6">
        <v>1</v>
      </c>
      <c r="CK100" s="6">
        <v>1</v>
      </c>
      <c r="CL100" s="6">
        <v>3</v>
      </c>
      <c r="CM100" s="6">
        <v>1</v>
      </c>
      <c r="CN100" s="6"/>
      <c r="CO100" s="6"/>
      <c r="CP100" s="6"/>
      <c r="CQ100" s="6"/>
      <c r="CR100" s="6">
        <v>1</v>
      </c>
      <c r="CS100" s="6">
        <v>1</v>
      </c>
      <c r="CT100" s="6"/>
      <c r="CU100" s="6"/>
      <c r="CV100" s="6"/>
      <c r="CW100" s="6"/>
      <c r="CX100" s="6"/>
      <c r="CY100" s="6"/>
      <c r="CZ100" s="6"/>
      <c r="DA100" s="6"/>
      <c r="DB100" s="6">
        <v>3</v>
      </c>
      <c r="DC100" s="6"/>
      <c r="DD100" s="6">
        <v>20</v>
      </c>
      <c r="DE100" s="6"/>
      <c r="DF100" s="6"/>
      <c r="DG100" s="6"/>
      <c r="DH100" s="6"/>
      <c r="DI100" s="6"/>
      <c r="DJ100" s="6"/>
    </row>
    <row r="101" spans="1:114" ht="15.6" x14ac:dyDescent="0.25">
      <c r="A101" s="148"/>
      <c r="B101" s="107" t="s">
        <v>332</v>
      </c>
      <c r="C101" s="107" t="s">
        <v>869</v>
      </c>
      <c r="D101" s="6"/>
      <c r="E101" s="6"/>
      <c r="F101" s="6"/>
      <c r="G101" s="6"/>
      <c r="H101" s="6"/>
      <c r="I101" s="6"/>
      <c r="J101" s="6"/>
      <c r="K101" s="6"/>
      <c r="L101" s="6"/>
      <c r="M101" s="6">
        <v>8</v>
      </c>
      <c r="N101" s="6"/>
      <c r="O101" s="6">
        <v>3</v>
      </c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>
        <v>1</v>
      </c>
      <c r="AD101" s="69"/>
      <c r="AE101" s="6"/>
      <c r="AF101" s="6"/>
      <c r="AG101" s="6"/>
      <c r="AH101" s="6"/>
      <c r="AI101" s="6"/>
      <c r="AJ101" s="6">
        <v>5</v>
      </c>
      <c r="AK101" s="6"/>
      <c r="AL101" s="6"/>
      <c r="AM101" s="6"/>
      <c r="AN101" s="6"/>
      <c r="AO101" s="6"/>
      <c r="AP101" s="69"/>
      <c r="AQ101" s="6"/>
      <c r="AR101" s="6"/>
      <c r="AS101" s="6"/>
      <c r="AT101" s="6"/>
      <c r="AU101" s="6"/>
      <c r="AV101" s="6"/>
      <c r="AW101" s="6"/>
      <c r="AX101" s="6">
        <v>4</v>
      </c>
      <c r="AY101" s="6">
        <v>4</v>
      </c>
      <c r="AZ101" s="69">
        <v>6</v>
      </c>
      <c r="BA101" s="6"/>
      <c r="BB101" s="6">
        <v>1</v>
      </c>
      <c r="BC101" s="6">
        <v>1</v>
      </c>
      <c r="BD101" s="6">
        <v>3</v>
      </c>
      <c r="BE101" s="6"/>
      <c r="BF101" s="69"/>
      <c r="BG101" s="6">
        <v>13</v>
      </c>
      <c r="BH101" s="69">
        <v>7</v>
      </c>
      <c r="BI101" s="6"/>
      <c r="BJ101" s="6"/>
      <c r="BK101" s="69"/>
      <c r="BL101" s="6"/>
      <c r="BM101" s="6"/>
      <c r="BN101" s="6"/>
      <c r="BO101" s="6"/>
      <c r="BP101" s="6"/>
      <c r="BQ101" s="6"/>
      <c r="BR101" s="6">
        <v>5</v>
      </c>
      <c r="BS101" s="6">
        <v>2</v>
      </c>
      <c r="BT101" s="6"/>
      <c r="BU101" s="6">
        <v>1</v>
      </c>
      <c r="BV101" s="6"/>
      <c r="BW101" s="6"/>
      <c r="BX101" s="6">
        <v>1</v>
      </c>
      <c r="BY101" s="6"/>
      <c r="BZ101" s="6">
        <v>1</v>
      </c>
      <c r="CA101" s="6"/>
      <c r="CB101" s="6">
        <v>4</v>
      </c>
      <c r="CC101" s="6"/>
      <c r="CD101" s="6">
        <v>3</v>
      </c>
      <c r="CE101" s="6">
        <v>5</v>
      </c>
      <c r="CF101" s="6"/>
      <c r="CG101" s="6"/>
      <c r="CH101" s="6"/>
      <c r="CI101" s="6"/>
      <c r="CJ101" s="6">
        <v>2</v>
      </c>
      <c r="CK101" s="6">
        <v>2</v>
      </c>
      <c r="CL101" s="6">
        <v>5</v>
      </c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>
        <v>6</v>
      </c>
      <c r="DC101" s="6">
        <v>1</v>
      </c>
      <c r="DD101" s="6">
        <v>17</v>
      </c>
      <c r="DE101" s="6"/>
      <c r="DF101" s="6"/>
      <c r="DG101" s="6"/>
      <c r="DH101" s="6"/>
      <c r="DI101" s="6"/>
      <c r="DJ101" s="6"/>
    </row>
    <row r="102" spans="1:114" ht="15.6" x14ac:dyDescent="0.25">
      <c r="A102" s="148"/>
      <c r="B102" s="107" t="s">
        <v>334</v>
      </c>
      <c r="C102" s="107" t="s">
        <v>870</v>
      </c>
      <c r="D102" s="6"/>
      <c r="E102" s="6"/>
      <c r="F102" s="6">
        <v>1</v>
      </c>
      <c r="G102" s="6"/>
      <c r="H102" s="6"/>
      <c r="I102" s="6"/>
      <c r="J102" s="6"/>
      <c r="K102" s="6"/>
      <c r="L102" s="6"/>
      <c r="M102" s="6">
        <v>7</v>
      </c>
      <c r="N102" s="6"/>
      <c r="O102" s="6">
        <v>1</v>
      </c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>
        <v>1</v>
      </c>
      <c r="AD102" s="69"/>
      <c r="AE102" s="6"/>
      <c r="AF102" s="6"/>
      <c r="AG102" s="6"/>
      <c r="AH102" s="6">
        <v>1</v>
      </c>
      <c r="AI102" s="6"/>
      <c r="AJ102" s="6">
        <v>1</v>
      </c>
      <c r="AK102" s="6"/>
      <c r="AL102" s="6"/>
      <c r="AM102" s="6"/>
      <c r="AN102" s="6"/>
      <c r="AO102" s="6"/>
      <c r="AP102" s="69"/>
      <c r="AQ102" s="6"/>
      <c r="AR102" s="6"/>
      <c r="AS102" s="6"/>
      <c r="AT102" s="6"/>
      <c r="AU102" s="6">
        <v>1</v>
      </c>
      <c r="AV102" s="6"/>
      <c r="AW102" s="6"/>
      <c r="AX102" s="6">
        <v>4</v>
      </c>
      <c r="AY102" s="6">
        <v>4</v>
      </c>
      <c r="AZ102" s="69">
        <v>3</v>
      </c>
      <c r="BA102" s="6"/>
      <c r="BB102" s="6">
        <v>1</v>
      </c>
      <c r="BC102" s="6"/>
      <c r="BD102" s="6">
        <v>3</v>
      </c>
      <c r="BE102" s="6">
        <v>1</v>
      </c>
      <c r="BF102" s="69"/>
      <c r="BG102" s="6">
        <v>10</v>
      </c>
      <c r="BH102" s="69">
        <v>6</v>
      </c>
      <c r="BI102" s="6"/>
      <c r="BJ102" s="6">
        <v>1</v>
      </c>
      <c r="BK102" s="69"/>
      <c r="BL102" s="6"/>
      <c r="BM102" s="6"/>
      <c r="BN102" s="6">
        <v>1</v>
      </c>
      <c r="BO102" s="6"/>
      <c r="BP102" s="6"/>
      <c r="BQ102" s="6"/>
      <c r="BR102" s="6">
        <v>1</v>
      </c>
      <c r="BS102" s="6">
        <v>1</v>
      </c>
      <c r="BT102" s="6">
        <v>1</v>
      </c>
      <c r="BU102" s="6">
        <v>1</v>
      </c>
      <c r="BV102" s="6"/>
      <c r="BW102" s="6"/>
      <c r="BX102" s="6">
        <v>1</v>
      </c>
      <c r="BY102" s="6"/>
      <c r="BZ102" s="6">
        <v>2</v>
      </c>
      <c r="CA102" s="6">
        <v>1</v>
      </c>
      <c r="CB102" s="6">
        <v>4</v>
      </c>
      <c r="CC102" s="6"/>
      <c r="CD102" s="6">
        <v>3</v>
      </c>
      <c r="CE102" s="6">
        <v>1</v>
      </c>
      <c r="CF102" s="6"/>
      <c r="CG102" s="6"/>
      <c r="CH102" s="6"/>
      <c r="CI102" s="6"/>
      <c r="CJ102" s="6">
        <v>2</v>
      </c>
      <c r="CK102" s="6">
        <v>2</v>
      </c>
      <c r="CL102" s="6"/>
      <c r="CM102" s="6">
        <v>1</v>
      </c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>
        <v>4</v>
      </c>
      <c r="DC102" s="6"/>
      <c r="DD102" s="6">
        <v>17</v>
      </c>
      <c r="DE102" s="6"/>
      <c r="DF102" s="6"/>
      <c r="DG102" s="6"/>
      <c r="DH102" s="6"/>
      <c r="DI102" s="6"/>
      <c r="DJ102" s="6"/>
    </row>
    <row r="103" spans="1:114" ht="15.6" x14ac:dyDescent="0.25">
      <c r="A103" s="148"/>
      <c r="B103" s="107" t="s">
        <v>336</v>
      </c>
      <c r="C103" s="107" t="s">
        <v>871</v>
      </c>
      <c r="D103" s="6"/>
      <c r="E103" s="6"/>
      <c r="F103" s="6">
        <v>1</v>
      </c>
      <c r="G103" s="6"/>
      <c r="H103" s="6"/>
      <c r="I103" s="6"/>
      <c r="J103" s="6"/>
      <c r="K103" s="6"/>
      <c r="L103" s="6"/>
      <c r="M103" s="6">
        <v>4</v>
      </c>
      <c r="N103" s="6"/>
      <c r="O103" s="6">
        <v>2</v>
      </c>
      <c r="P103" s="6"/>
      <c r="Q103" s="6"/>
      <c r="R103" s="6"/>
      <c r="S103" s="6"/>
      <c r="T103" s="6"/>
      <c r="U103" s="6">
        <v>1</v>
      </c>
      <c r="V103" s="6"/>
      <c r="W103" s="6"/>
      <c r="X103" s="6"/>
      <c r="Y103" s="6"/>
      <c r="Z103" s="6">
        <v>1</v>
      </c>
      <c r="AA103" s="6"/>
      <c r="AB103" s="6"/>
      <c r="AC103" s="6"/>
      <c r="AD103" s="69"/>
      <c r="AE103" s="6"/>
      <c r="AF103" s="6"/>
      <c r="AG103" s="6"/>
      <c r="AH103" s="6"/>
      <c r="AI103" s="6"/>
      <c r="AJ103" s="6">
        <v>3</v>
      </c>
      <c r="AK103" s="6"/>
      <c r="AL103" s="6"/>
      <c r="AM103" s="6"/>
      <c r="AN103" s="6"/>
      <c r="AO103" s="6"/>
      <c r="AP103" s="69">
        <v>1</v>
      </c>
      <c r="AQ103" s="6"/>
      <c r="AR103" s="6"/>
      <c r="AS103" s="6"/>
      <c r="AT103" s="6"/>
      <c r="AU103" s="6"/>
      <c r="AV103" s="6"/>
      <c r="AW103" s="6"/>
      <c r="AX103" s="6">
        <v>4</v>
      </c>
      <c r="AY103" s="6">
        <v>4</v>
      </c>
      <c r="AZ103" s="69"/>
      <c r="BA103" s="6"/>
      <c r="BB103" s="6"/>
      <c r="BC103" s="6"/>
      <c r="BD103" s="6">
        <v>1</v>
      </c>
      <c r="BE103" s="6"/>
      <c r="BF103" s="69"/>
      <c r="BG103" s="6">
        <v>11</v>
      </c>
      <c r="BH103" s="69">
        <v>7</v>
      </c>
      <c r="BI103" s="6"/>
      <c r="BJ103" s="6"/>
      <c r="BK103" s="69"/>
      <c r="BL103" s="6"/>
      <c r="BM103" s="6"/>
      <c r="BN103" s="6"/>
      <c r="BO103" s="6"/>
      <c r="BP103" s="6"/>
      <c r="BQ103" s="6"/>
      <c r="BR103" s="6">
        <v>3</v>
      </c>
      <c r="BS103" s="6"/>
      <c r="BT103" s="6"/>
      <c r="BU103" s="6"/>
      <c r="BV103" s="6">
        <v>2</v>
      </c>
      <c r="BW103" s="6"/>
      <c r="BX103" s="6">
        <v>3</v>
      </c>
      <c r="BY103" s="6"/>
      <c r="BZ103" s="6">
        <v>1</v>
      </c>
      <c r="CA103" s="6"/>
      <c r="CB103" s="6">
        <v>4</v>
      </c>
      <c r="CC103" s="6"/>
      <c r="CD103" s="6">
        <v>4</v>
      </c>
      <c r="CE103" s="6">
        <v>3</v>
      </c>
      <c r="CF103" s="6"/>
      <c r="CG103" s="6">
        <v>3</v>
      </c>
      <c r="CH103" s="6"/>
      <c r="CI103" s="6"/>
      <c r="CJ103" s="6"/>
      <c r="CK103" s="6"/>
      <c r="CL103" s="6">
        <v>1</v>
      </c>
      <c r="CM103" s="6"/>
      <c r="CN103" s="6"/>
      <c r="CO103" s="6"/>
      <c r="CP103" s="6"/>
      <c r="CQ103" s="6"/>
      <c r="CR103" s="6"/>
      <c r="CS103" s="6">
        <v>1</v>
      </c>
      <c r="CT103" s="6"/>
      <c r="CU103" s="6">
        <v>1</v>
      </c>
      <c r="CV103" s="6"/>
      <c r="CW103" s="6"/>
      <c r="CX103" s="6"/>
      <c r="CY103" s="6"/>
      <c r="CZ103" s="6"/>
      <c r="DA103" s="6"/>
      <c r="DB103" s="6">
        <v>2</v>
      </c>
      <c r="DC103" s="6"/>
      <c r="DD103" s="6">
        <v>17</v>
      </c>
      <c r="DE103" s="6"/>
      <c r="DF103" s="6"/>
      <c r="DG103" s="6"/>
      <c r="DH103" s="6"/>
      <c r="DI103" s="6"/>
      <c r="DJ103" s="6">
        <v>1</v>
      </c>
    </row>
    <row r="104" spans="1:114" ht="15.6" x14ac:dyDescent="0.25">
      <c r="A104" s="145" t="s">
        <v>814</v>
      </c>
      <c r="B104" s="145"/>
      <c r="C104" s="145"/>
      <c r="D104" s="112">
        <f>SUM(D91:D103)</f>
        <v>1</v>
      </c>
      <c r="E104" s="112">
        <f t="shared" ref="E104:BP104" si="10">SUM(E91:E103)</f>
        <v>1</v>
      </c>
      <c r="F104" s="112">
        <f t="shared" si="10"/>
        <v>4</v>
      </c>
      <c r="G104" s="112">
        <f t="shared" si="10"/>
        <v>0</v>
      </c>
      <c r="H104" s="112">
        <f t="shared" si="10"/>
        <v>0</v>
      </c>
      <c r="I104" s="112">
        <f t="shared" si="10"/>
        <v>1</v>
      </c>
      <c r="J104" s="112">
        <f t="shared" si="10"/>
        <v>1</v>
      </c>
      <c r="K104" s="112">
        <f t="shared" si="10"/>
        <v>0</v>
      </c>
      <c r="L104" s="112">
        <f t="shared" si="10"/>
        <v>4</v>
      </c>
      <c r="M104" s="112">
        <f t="shared" si="10"/>
        <v>68</v>
      </c>
      <c r="N104" s="112">
        <f t="shared" si="10"/>
        <v>11</v>
      </c>
      <c r="O104" s="112">
        <f t="shared" si="10"/>
        <v>33</v>
      </c>
      <c r="P104" s="112">
        <f t="shared" si="10"/>
        <v>1</v>
      </c>
      <c r="Q104" s="112">
        <f t="shared" si="10"/>
        <v>0</v>
      </c>
      <c r="R104" s="112">
        <f t="shared" si="10"/>
        <v>0</v>
      </c>
      <c r="S104" s="112">
        <f t="shared" si="10"/>
        <v>0</v>
      </c>
      <c r="T104" s="112">
        <f t="shared" si="10"/>
        <v>4</v>
      </c>
      <c r="U104" s="112">
        <f t="shared" si="10"/>
        <v>2</v>
      </c>
      <c r="V104" s="112">
        <f t="shared" si="10"/>
        <v>0</v>
      </c>
      <c r="W104" s="112">
        <f t="shared" si="10"/>
        <v>0</v>
      </c>
      <c r="X104" s="112">
        <f t="shared" si="10"/>
        <v>5</v>
      </c>
      <c r="Y104" s="112">
        <f t="shared" si="10"/>
        <v>3</v>
      </c>
      <c r="Z104" s="112">
        <f t="shared" si="10"/>
        <v>5</v>
      </c>
      <c r="AA104" s="112">
        <f t="shared" si="10"/>
        <v>0</v>
      </c>
      <c r="AB104" s="112">
        <f t="shared" si="10"/>
        <v>1</v>
      </c>
      <c r="AC104" s="112">
        <f t="shared" si="10"/>
        <v>7</v>
      </c>
      <c r="AD104" s="112">
        <f t="shared" si="10"/>
        <v>0</v>
      </c>
      <c r="AE104" s="112">
        <f t="shared" si="10"/>
        <v>0</v>
      </c>
      <c r="AF104" s="112">
        <f t="shared" si="10"/>
        <v>0</v>
      </c>
      <c r="AG104" s="112">
        <f t="shared" si="10"/>
        <v>0</v>
      </c>
      <c r="AH104" s="112">
        <f t="shared" si="10"/>
        <v>6</v>
      </c>
      <c r="AI104" s="112">
        <f t="shared" si="10"/>
        <v>0</v>
      </c>
      <c r="AJ104" s="112">
        <f t="shared" si="10"/>
        <v>31</v>
      </c>
      <c r="AK104" s="112">
        <f t="shared" si="10"/>
        <v>0</v>
      </c>
      <c r="AL104" s="112">
        <f t="shared" si="10"/>
        <v>0</v>
      </c>
      <c r="AM104" s="112">
        <f t="shared" si="10"/>
        <v>0</v>
      </c>
      <c r="AN104" s="112">
        <f t="shared" si="10"/>
        <v>2</v>
      </c>
      <c r="AO104" s="112">
        <f t="shared" si="10"/>
        <v>0</v>
      </c>
      <c r="AP104" s="112">
        <f t="shared" si="10"/>
        <v>2</v>
      </c>
      <c r="AQ104" s="112">
        <f t="shared" si="10"/>
        <v>0</v>
      </c>
      <c r="AR104" s="112">
        <f t="shared" si="10"/>
        <v>3</v>
      </c>
      <c r="AS104" s="112">
        <f t="shared" si="10"/>
        <v>0</v>
      </c>
      <c r="AT104" s="112">
        <f t="shared" si="10"/>
        <v>3</v>
      </c>
      <c r="AU104" s="112">
        <f t="shared" si="10"/>
        <v>1</v>
      </c>
      <c r="AV104" s="112">
        <f t="shared" si="10"/>
        <v>1</v>
      </c>
      <c r="AW104" s="112">
        <f t="shared" si="10"/>
        <v>0</v>
      </c>
      <c r="AX104" s="112">
        <f t="shared" si="10"/>
        <v>57</v>
      </c>
      <c r="AY104" s="112">
        <f t="shared" si="10"/>
        <v>57</v>
      </c>
      <c r="AZ104" s="112">
        <f t="shared" si="10"/>
        <v>47</v>
      </c>
      <c r="BA104" s="112">
        <f t="shared" si="10"/>
        <v>3</v>
      </c>
      <c r="BB104" s="112">
        <f t="shared" si="10"/>
        <v>9</v>
      </c>
      <c r="BC104" s="112">
        <f t="shared" si="10"/>
        <v>1</v>
      </c>
      <c r="BD104" s="112">
        <f t="shared" si="10"/>
        <v>20</v>
      </c>
      <c r="BE104" s="112">
        <f t="shared" si="10"/>
        <v>4</v>
      </c>
      <c r="BF104" s="112">
        <f t="shared" si="10"/>
        <v>0</v>
      </c>
      <c r="BG104" s="112">
        <f t="shared" si="10"/>
        <v>154</v>
      </c>
      <c r="BH104" s="112">
        <f t="shared" si="10"/>
        <v>90</v>
      </c>
      <c r="BI104" s="112">
        <f t="shared" si="10"/>
        <v>0</v>
      </c>
      <c r="BJ104" s="112">
        <f t="shared" si="10"/>
        <v>4</v>
      </c>
      <c r="BK104" s="112">
        <f t="shared" si="10"/>
        <v>0</v>
      </c>
      <c r="BL104" s="112">
        <f t="shared" si="10"/>
        <v>1</v>
      </c>
      <c r="BM104" s="112">
        <f t="shared" si="10"/>
        <v>0</v>
      </c>
      <c r="BN104" s="112">
        <f t="shared" si="10"/>
        <v>1</v>
      </c>
      <c r="BO104" s="112">
        <f t="shared" si="10"/>
        <v>1</v>
      </c>
      <c r="BP104" s="112">
        <f t="shared" si="10"/>
        <v>0</v>
      </c>
      <c r="BQ104" s="112">
        <f t="shared" ref="BQ104:DJ104" si="11">SUM(BQ91:BQ103)</f>
        <v>0</v>
      </c>
      <c r="BR104" s="112">
        <f t="shared" si="11"/>
        <v>31</v>
      </c>
      <c r="BS104" s="112">
        <f t="shared" si="11"/>
        <v>13</v>
      </c>
      <c r="BT104" s="112">
        <f t="shared" si="11"/>
        <v>4</v>
      </c>
      <c r="BU104" s="112">
        <f t="shared" si="11"/>
        <v>9</v>
      </c>
      <c r="BV104" s="112">
        <f t="shared" si="11"/>
        <v>5</v>
      </c>
      <c r="BW104" s="112">
        <f t="shared" si="11"/>
        <v>2</v>
      </c>
      <c r="BX104" s="112">
        <f t="shared" si="11"/>
        <v>15</v>
      </c>
      <c r="BY104" s="112">
        <f t="shared" si="11"/>
        <v>0</v>
      </c>
      <c r="BZ104" s="112">
        <f t="shared" si="11"/>
        <v>20</v>
      </c>
      <c r="CA104" s="112">
        <f t="shared" si="11"/>
        <v>3</v>
      </c>
      <c r="CB104" s="112">
        <f t="shared" si="11"/>
        <v>57</v>
      </c>
      <c r="CC104" s="112">
        <f t="shared" si="11"/>
        <v>0</v>
      </c>
      <c r="CD104" s="112">
        <f t="shared" si="11"/>
        <v>39</v>
      </c>
      <c r="CE104" s="112">
        <f t="shared" si="11"/>
        <v>31</v>
      </c>
      <c r="CF104" s="112">
        <f t="shared" si="11"/>
        <v>1</v>
      </c>
      <c r="CG104" s="112">
        <f t="shared" si="11"/>
        <v>5</v>
      </c>
      <c r="CH104" s="112">
        <f t="shared" si="11"/>
        <v>0</v>
      </c>
      <c r="CI104" s="112">
        <f t="shared" si="11"/>
        <v>0</v>
      </c>
      <c r="CJ104" s="112">
        <f t="shared" si="11"/>
        <v>14</v>
      </c>
      <c r="CK104" s="112">
        <f t="shared" si="11"/>
        <v>14</v>
      </c>
      <c r="CL104" s="112">
        <f t="shared" si="11"/>
        <v>22</v>
      </c>
      <c r="CM104" s="112">
        <f t="shared" si="11"/>
        <v>8</v>
      </c>
      <c r="CN104" s="112">
        <f t="shared" si="11"/>
        <v>0</v>
      </c>
      <c r="CO104" s="112">
        <f t="shared" si="11"/>
        <v>1</v>
      </c>
      <c r="CP104" s="112">
        <f t="shared" si="11"/>
        <v>0</v>
      </c>
      <c r="CQ104" s="112">
        <f t="shared" si="11"/>
        <v>0</v>
      </c>
      <c r="CR104" s="112">
        <f t="shared" si="11"/>
        <v>1</v>
      </c>
      <c r="CS104" s="112">
        <f t="shared" si="11"/>
        <v>10</v>
      </c>
      <c r="CT104" s="112">
        <f t="shared" si="11"/>
        <v>1</v>
      </c>
      <c r="CU104" s="112">
        <f t="shared" si="11"/>
        <v>9</v>
      </c>
      <c r="CV104" s="112">
        <f t="shared" si="11"/>
        <v>0</v>
      </c>
      <c r="CW104" s="112">
        <f t="shared" si="11"/>
        <v>0</v>
      </c>
      <c r="CX104" s="112">
        <f t="shared" si="11"/>
        <v>0</v>
      </c>
      <c r="CY104" s="112">
        <f t="shared" si="11"/>
        <v>0</v>
      </c>
      <c r="CZ104" s="112">
        <f t="shared" si="11"/>
        <v>0</v>
      </c>
      <c r="DA104" s="112">
        <f t="shared" si="11"/>
        <v>0</v>
      </c>
      <c r="DB104" s="112">
        <f t="shared" si="11"/>
        <v>65</v>
      </c>
      <c r="DC104" s="112">
        <f t="shared" si="11"/>
        <v>5</v>
      </c>
      <c r="DD104" s="112">
        <f t="shared" si="11"/>
        <v>241</v>
      </c>
      <c r="DE104" s="112">
        <f t="shared" si="11"/>
        <v>0</v>
      </c>
      <c r="DF104" s="112">
        <f t="shared" si="11"/>
        <v>0</v>
      </c>
      <c r="DG104" s="112">
        <f t="shared" si="11"/>
        <v>0</v>
      </c>
      <c r="DH104" s="112">
        <f t="shared" si="11"/>
        <v>0</v>
      </c>
      <c r="DI104" s="112">
        <f t="shared" si="11"/>
        <v>0</v>
      </c>
      <c r="DJ104" s="112">
        <f t="shared" si="11"/>
        <v>1</v>
      </c>
    </row>
  </sheetData>
  <mergeCells count="13">
    <mergeCell ref="A41:C41"/>
    <mergeCell ref="A61:C61"/>
    <mergeCell ref="A90:C90"/>
    <mergeCell ref="A104:C104"/>
    <mergeCell ref="A1:G1"/>
    <mergeCell ref="A42:A60"/>
    <mergeCell ref="A62:A89"/>
    <mergeCell ref="A91:A103"/>
    <mergeCell ref="A20:C20"/>
    <mergeCell ref="A21:A40"/>
    <mergeCell ref="B3:C4"/>
    <mergeCell ref="A3:A4"/>
    <mergeCell ref="A5:A19"/>
  </mergeCells>
  <phoneticPr fontId="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workbookViewId="0">
      <selection activeCell="B3" sqref="B3"/>
    </sheetView>
  </sheetViews>
  <sheetFormatPr defaultRowHeight="13.8" x14ac:dyDescent="0.25"/>
  <cols>
    <col min="1" max="1" width="9" bestFit="1" customWidth="1"/>
    <col min="2" max="2" width="22.109375" bestFit="1" customWidth="1"/>
    <col min="3" max="3" width="9" customWidth="1"/>
    <col min="4" max="7" width="8.6640625" customWidth="1"/>
    <col min="9" max="9" width="8.6640625" customWidth="1"/>
    <col min="11" max="11" width="8.6640625" customWidth="1"/>
    <col min="13" max="14" width="8.6640625" customWidth="1"/>
  </cols>
  <sheetData>
    <row r="1" spans="1:22" ht="18.600000000000001" thickBot="1" x14ac:dyDescent="0.4">
      <c r="A1" s="153" t="s">
        <v>827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</row>
    <row r="2" spans="1:22" ht="69.599999999999994" thickBot="1" x14ac:dyDescent="0.3">
      <c r="A2" s="75" t="s">
        <v>644</v>
      </c>
      <c r="B2" s="76" t="s">
        <v>249</v>
      </c>
      <c r="C2" s="75" t="s">
        <v>645</v>
      </c>
      <c r="D2" s="75" t="s">
        <v>646</v>
      </c>
      <c r="E2" s="75" t="s">
        <v>647</v>
      </c>
      <c r="F2" s="75" t="s">
        <v>648</v>
      </c>
      <c r="G2" s="75" t="s">
        <v>649</v>
      </c>
      <c r="H2" s="75" t="s">
        <v>650</v>
      </c>
      <c r="I2" s="75" t="s">
        <v>651</v>
      </c>
      <c r="J2" s="75" t="s">
        <v>652</v>
      </c>
      <c r="K2" s="75" t="s">
        <v>653</v>
      </c>
      <c r="L2" s="75" t="s">
        <v>654</v>
      </c>
      <c r="M2" s="75" t="s">
        <v>655</v>
      </c>
      <c r="N2" s="75" t="s">
        <v>656</v>
      </c>
      <c r="O2" s="75" t="s">
        <v>657</v>
      </c>
      <c r="P2" s="75" t="s">
        <v>658</v>
      </c>
      <c r="Q2" s="75" t="s">
        <v>659</v>
      </c>
      <c r="R2" s="75" t="s">
        <v>660</v>
      </c>
      <c r="S2" s="75" t="s">
        <v>661</v>
      </c>
      <c r="T2" s="75" t="s">
        <v>662</v>
      </c>
      <c r="U2" s="75" t="s">
        <v>663</v>
      </c>
      <c r="V2" s="75" t="s">
        <v>664</v>
      </c>
    </row>
    <row r="3" spans="1:22" x14ac:dyDescent="0.25">
      <c r="A3" s="77" t="s">
        <v>258</v>
      </c>
      <c r="B3" s="5" t="s">
        <v>835</v>
      </c>
      <c r="C3" s="13">
        <v>2.0134150000000002</v>
      </c>
      <c r="D3" s="13">
        <v>7.4942149999999996</v>
      </c>
      <c r="E3" s="13">
        <v>7.24519</v>
      </c>
      <c r="F3" s="13">
        <v>5.7686250000000001</v>
      </c>
      <c r="G3" s="13">
        <v>10.367599999999999</v>
      </c>
      <c r="H3" s="13">
        <v>19.124199999999998</v>
      </c>
      <c r="I3" s="13">
        <v>11.40531</v>
      </c>
      <c r="J3" s="13">
        <v>22.447699999999902</v>
      </c>
      <c r="K3" s="13">
        <v>30.051749999999998</v>
      </c>
      <c r="L3" s="13">
        <v>18.434550000000002</v>
      </c>
      <c r="M3" s="13">
        <v>13.348839999999999</v>
      </c>
      <c r="N3" s="13">
        <v>26.053100000000001</v>
      </c>
      <c r="O3" s="13">
        <v>17.001000000000001</v>
      </c>
      <c r="P3" s="13">
        <v>0.77871650000000003</v>
      </c>
      <c r="Q3" s="13">
        <v>2.772815</v>
      </c>
      <c r="R3" s="18">
        <v>10.2669169999999</v>
      </c>
      <c r="S3" s="18">
        <v>3.9236849999999999</v>
      </c>
      <c r="T3" s="18">
        <v>5.9997199999999999</v>
      </c>
      <c r="U3" s="18">
        <v>11.5692124999999</v>
      </c>
      <c r="V3" s="18">
        <v>18.7714</v>
      </c>
    </row>
    <row r="4" spans="1:22" x14ac:dyDescent="0.25">
      <c r="A4" s="77" t="s">
        <v>262</v>
      </c>
      <c r="B4" s="5" t="s">
        <v>836</v>
      </c>
      <c r="C4" s="13">
        <v>0</v>
      </c>
      <c r="D4" s="13">
        <v>2.4182550000000001E-2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1.1769645</v>
      </c>
      <c r="P4" s="13">
        <v>21.765799999999999</v>
      </c>
      <c r="Q4" s="13">
        <v>9.4249899999999998E-2</v>
      </c>
      <c r="R4" s="6">
        <v>0</v>
      </c>
      <c r="S4" s="6">
        <v>0</v>
      </c>
      <c r="T4" s="6">
        <v>0</v>
      </c>
      <c r="U4" s="6">
        <v>0</v>
      </c>
      <c r="V4" s="6">
        <v>0</v>
      </c>
    </row>
    <row r="5" spans="1:22" x14ac:dyDescent="0.25">
      <c r="A5" s="77" t="s">
        <v>265</v>
      </c>
      <c r="B5" s="5" t="s">
        <v>837</v>
      </c>
      <c r="C5" s="13">
        <v>3.8219999999999997E-2</v>
      </c>
      <c r="D5" s="13">
        <v>4.8611599999999998E-2</v>
      </c>
      <c r="E5" s="13">
        <v>4.3693250000000003E-2</v>
      </c>
      <c r="F5" s="13">
        <v>2.1636200000000001E-2</v>
      </c>
      <c r="G5" s="13">
        <v>6.9684849999999895E-2</v>
      </c>
      <c r="H5" s="13">
        <v>4.2045350000000002E-2</v>
      </c>
      <c r="I5" s="13">
        <v>4.4332249999999997E-2</v>
      </c>
      <c r="J5" s="13">
        <v>5.4212000000000003E-2</v>
      </c>
      <c r="K5" s="13">
        <v>6.8751649999999997E-2</v>
      </c>
      <c r="L5" s="13">
        <v>3.1824749999999999E-2</v>
      </c>
      <c r="M5" s="13">
        <v>9.3406000000000003E-2</v>
      </c>
      <c r="N5" s="13">
        <v>6.2782350000000001E-2</v>
      </c>
      <c r="O5" s="13">
        <v>0.28863649999999902</v>
      </c>
      <c r="P5" s="13">
        <v>12.630699999999999</v>
      </c>
      <c r="Q5" s="13">
        <v>0.29013299999999997</v>
      </c>
      <c r="R5" s="6">
        <v>0.11738946</v>
      </c>
      <c r="S5" s="6">
        <v>8.2174499999999994E-3</v>
      </c>
      <c r="T5" s="6">
        <v>3.6688999999999999E-2</v>
      </c>
      <c r="U5" s="6">
        <v>7.2696874999999994E-2</v>
      </c>
      <c r="V5" s="6">
        <v>7.5224524999999903E-2</v>
      </c>
    </row>
    <row r="6" spans="1:22" x14ac:dyDescent="0.25">
      <c r="A6" s="77" t="s">
        <v>267</v>
      </c>
      <c r="B6" s="78" t="s">
        <v>838</v>
      </c>
      <c r="C6" s="13">
        <v>1.7701750000000001</v>
      </c>
      <c r="D6" s="13">
        <v>1.4271050000000001</v>
      </c>
      <c r="E6" s="13">
        <v>1.5617449999999999</v>
      </c>
      <c r="F6" s="13">
        <v>0.850078</v>
      </c>
      <c r="G6" s="13">
        <v>0.75964100000000001</v>
      </c>
      <c r="H6" s="13">
        <v>0.1264603</v>
      </c>
      <c r="I6" s="13">
        <v>1.88361</v>
      </c>
      <c r="J6" s="13">
        <v>1.43085</v>
      </c>
      <c r="K6" s="13">
        <v>0.50477050000000001</v>
      </c>
      <c r="L6" s="13">
        <v>4.8570549999999999</v>
      </c>
      <c r="M6" s="13">
        <v>1.1558299999999999</v>
      </c>
      <c r="N6" s="13">
        <v>0.71067599999999997</v>
      </c>
      <c r="O6" s="13">
        <v>0.273011</v>
      </c>
      <c r="P6" s="13">
        <v>8.6354299999999995E-2</v>
      </c>
      <c r="Q6" s="13">
        <v>0.460955</v>
      </c>
      <c r="R6" s="6">
        <v>0.52314651000000001</v>
      </c>
      <c r="S6" s="6">
        <v>1.6131949999999999E-2</v>
      </c>
      <c r="T6" s="6">
        <v>4.0558749999999998E-2</v>
      </c>
      <c r="U6" s="6">
        <v>0.56812724999999997</v>
      </c>
      <c r="V6" s="6">
        <v>0.74530425</v>
      </c>
    </row>
    <row r="7" spans="1:22" x14ac:dyDescent="0.25">
      <c r="A7" s="77" t="s">
        <v>270</v>
      </c>
      <c r="B7" s="78" t="s">
        <v>839</v>
      </c>
      <c r="C7" s="13">
        <v>1.625675</v>
      </c>
      <c r="D7" s="13">
        <v>5.8207699999999898</v>
      </c>
      <c r="E7" s="13">
        <v>4.4529300000000003</v>
      </c>
      <c r="F7" s="13">
        <v>0.22326484999999999</v>
      </c>
      <c r="G7" s="13">
        <v>0.47987999999999997</v>
      </c>
      <c r="H7" s="13">
        <v>8.2817500000000002E-2</v>
      </c>
      <c r="I7" s="13">
        <v>0.38715299999999903</v>
      </c>
      <c r="J7" s="13">
        <v>0.9433745</v>
      </c>
      <c r="K7" s="13">
        <v>1.28392</v>
      </c>
      <c r="L7" s="13">
        <v>1.326727</v>
      </c>
      <c r="M7" s="13">
        <v>3.12777499999999</v>
      </c>
      <c r="N7" s="13">
        <v>2.3322150000000001</v>
      </c>
      <c r="O7" s="13">
        <v>0.447793</v>
      </c>
      <c r="P7" s="13">
        <v>0</v>
      </c>
      <c r="Q7" s="13">
        <v>0</v>
      </c>
      <c r="R7" s="6">
        <v>1.1375658</v>
      </c>
      <c r="S7" s="6">
        <v>0.62105199999999905</v>
      </c>
      <c r="T7" s="6">
        <v>0.58018499999999995</v>
      </c>
      <c r="U7" s="6">
        <v>0.90638974999999999</v>
      </c>
      <c r="V7" s="6">
        <v>0.881439999999999</v>
      </c>
    </row>
    <row r="8" spans="1:22" x14ac:dyDescent="0.25">
      <c r="A8" s="77" t="s">
        <v>272</v>
      </c>
      <c r="B8" s="5" t="s">
        <v>840</v>
      </c>
      <c r="C8" s="13">
        <v>0</v>
      </c>
      <c r="D8" s="13">
        <v>1.6354E-2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0.56142899999999996</v>
      </c>
      <c r="P8" s="13">
        <v>20.973599999999902</v>
      </c>
      <c r="Q8" s="13">
        <v>1.5068049999999999E-2</v>
      </c>
      <c r="R8" s="6">
        <v>0</v>
      </c>
      <c r="S8" s="6">
        <v>0</v>
      </c>
      <c r="T8" s="6">
        <v>0</v>
      </c>
      <c r="U8" s="6">
        <v>0</v>
      </c>
      <c r="V8" s="6">
        <v>0</v>
      </c>
    </row>
    <row r="9" spans="1:22" x14ac:dyDescent="0.25">
      <c r="A9" s="77" t="s">
        <v>274</v>
      </c>
      <c r="B9" s="78" t="s">
        <v>841</v>
      </c>
      <c r="C9" s="13">
        <v>1.0463200000000001E-2</v>
      </c>
      <c r="D9" s="13">
        <v>1.332855E-2</v>
      </c>
      <c r="E9" s="13">
        <v>0</v>
      </c>
      <c r="F9" s="13">
        <v>7.35759E-2</v>
      </c>
      <c r="G9" s="13">
        <v>0.3566105</v>
      </c>
      <c r="H9" s="13">
        <v>5.4431500000000001E-2</v>
      </c>
      <c r="I9" s="13">
        <v>0.3481245</v>
      </c>
      <c r="J9" s="13">
        <v>1.0438535</v>
      </c>
      <c r="K9" s="13">
        <v>7.5642500000000001E-2</v>
      </c>
      <c r="L9" s="13">
        <v>1.165589</v>
      </c>
      <c r="M9" s="13">
        <v>11.395149999999999</v>
      </c>
      <c r="N9" s="13">
        <v>12.3444</v>
      </c>
      <c r="O9" s="13">
        <v>6.3907850000000002</v>
      </c>
      <c r="P9" s="13">
        <v>1.43988E-2</v>
      </c>
      <c r="Q9" s="13">
        <v>7.1278149999999998E-2</v>
      </c>
      <c r="R9" s="6">
        <v>2.6682859999999999E-2</v>
      </c>
      <c r="S9" s="6">
        <v>1.0447400000000001E-2</v>
      </c>
      <c r="T9" s="6">
        <v>0</v>
      </c>
      <c r="U9" s="6">
        <v>2.2732724999999999E-2</v>
      </c>
      <c r="V9" s="6">
        <v>3.78205E-2</v>
      </c>
    </row>
    <row r="10" spans="1:22" x14ac:dyDescent="0.25">
      <c r="A10" s="77" t="s">
        <v>276</v>
      </c>
      <c r="B10" s="78" t="s">
        <v>842</v>
      </c>
      <c r="C10" s="13">
        <v>1.792735</v>
      </c>
      <c r="D10" s="13">
        <v>2.2793950000000001</v>
      </c>
      <c r="E10" s="13">
        <v>1.46079</v>
      </c>
      <c r="F10" s="13">
        <v>0.59114999999999995</v>
      </c>
      <c r="G10" s="13">
        <v>0.32995049999999998</v>
      </c>
      <c r="H10" s="13">
        <v>0</v>
      </c>
      <c r="I10" s="13">
        <v>2.2747649999999999</v>
      </c>
      <c r="J10" s="13">
        <v>1.3474200000000001</v>
      </c>
      <c r="K10" s="13">
        <v>0.78538599999999903</v>
      </c>
      <c r="L10" s="13">
        <v>1.1345635000000001</v>
      </c>
      <c r="M10" s="13">
        <v>1.270295</v>
      </c>
      <c r="N10" s="13">
        <v>1.7549399999999999</v>
      </c>
      <c r="O10" s="13">
        <v>0.70400099999999999</v>
      </c>
      <c r="P10" s="13">
        <v>0.120754</v>
      </c>
      <c r="Q10" s="13">
        <v>0.79805299999999901</v>
      </c>
      <c r="R10" s="6">
        <v>0.64857770000000003</v>
      </c>
      <c r="S10" s="6">
        <v>0.60167999999999999</v>
      </c>
      <c r="T10" s="6">
        <v>1.0079804999999999</v>
      </c>
      <c r="U10" s="6">
        <v>1.33684275</v>
      </c>
      <c r="V10" s="6">
        <v>1.4094274999999901</v>
      </c>
    </row>
    <row r="11" spans="1:22" x14ac:dyDescent="0.25">
      <c r="A11" s="77" t="s">
        <v>279</v>
      </c>
      <c r="B11" s="78" t="s">
        <v>843</v>
      </c>
      <c r="C11" s="13">
        <v>0</v>
      </c>
      <c r="D11" s="13">
        <v>8.5137500000000005E-2</v>
      </c>
      <c r="E11" s="13">
        <v>0</v>
      </c>
      <c r="F11" s="13">
        <v>0</v>
      </c>
      <c r="G11" s="13">
        <v>3.93786E-2</v>
      </c>
      <c r="H11" s="13">
        <v>6.8006499999999998E-2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0.112319</v>
      </c>
      <c r="Q11" s="13">
        <v>7.3648500000000006E-2</v>
      </c>
      <c r="R11" s="6">
        <v>0</v>
      </c>
      <c r="S11" s="6">
        <v>0</v>
      </c>
      <c r="T11" s="6">
        <v>0</v>
      </c>
      <c r="U11" s="6">
        <v>6.9312017530375001E-3</v>
      </c>
      <c r="V11" s="6">
        <v>1.263873E-9</v>
      </c>
    </row>
    <row r="12" spans="1:22" x14ac:dyDescent="0.25">
      <c r="A12" s="77" t="s">
        <v>281</v>
      </c>
      <c r="B12" s="78" t="s">
        <v>844</v>
      </c>
      <c r="C12" s="13">
        <v>0.62591599999999903</v>
      </c>
      <c r="D12" s="13">
        <v>3.0177149999999999</v>
      </c>
      <c r="E12" s="13">
        <v>1.331645</v>
      </c>
      <c r="F12" s="13">
        <v>0.1112687</v>
      </c>
      <c r="G12" s="13">
        <v>9.9772E-2</v>
      </c>
      <c r="H12" s="13">
        <v>7.2001949999999995E-2</v>
      </c>
      <c r="I12" s="13">
        <v>4.6853600000000002E-2</v>
      </c>
      <c r="J12" s="13">
        <v>0.416047</v>
      </c>
      <c r="K12" s="13">
        <v>0.66414850000000003</v>
      </c>
      <c r="L12" s="13">
        <v>0.19283239999999999</v>
      </c>
      <c r="M12" s="13">
        <v>1.1209125</v>
      </c>
      <c r="N12" s="13">
        <v>0.65651249999999906</v>
      </c>
      <c r="O12" s="13">
        <v>0.54402600000000001</v>
      </c>
      <c r="P12" s="13">
        <v>0</v>
      </c>
      <c r="Q12" s="13">
        <v>0</v>
      </c>
      <c r="R12" s="6">
        <v>0.39138729999999999</v>
      </c>
      <c r="S12" s="6">
        <v>8.5055850000000002E-2</v>
      </c>
      <c r="T12" s="6">
        <v>0.19654350000000001</v>
      </c>
      <c r="U12" s="6">
        <v>0.48903799999999997</v>
      </c>
      <c r="V12" s="6">
        <v>0.70836900000000003</v>
      </c>
    </row>
    <row r="13" spans="1:22" x14ac:dyDescent="0.25">
      <c r="A13" s="77" t="s">
        <v>283</v>
      </c>
      <c r="B13" s="78" t="s">
        <v>845</v>
      </c>
      <c r="C13" s="13">
        <v>0</v>
      </c>
      <c r="D13" s="13">
        <v>0</v>
      </c>
      <c r="E13" s="13">
        <v>0</v>
      </c>
      <c r="F13" s="13">
        <v>2.692785E-2</v>
      </c>
      <c r="G13" s="13">
        <v>9.3582399999999996E-2</v>
      </c>
      <c r="H13" s="13">
        <v>9.8963549999999997E-2</v>
      </c>
      <c r="I13" s="13">
        <v>0.18287200000000001</v>
      </c>
      <c r="J13" s="13">
        <v>0.17923449999999999</v>
      </c>
      <c r="K13" s="13">
        <v>0</v>
      </c>
      <c r="L13" s="13">
        <v>0.60375650000000003</v>
      </c>
      <c r="M13" s="13">
        <v>7.1906949999999998</v>
      </c>
      <c r="N13" s="13">
        <v>7.0124899999999997</v>
      </c>
      <c r="O13" s="13">
        <v>0.50696450000000004</v>
      </c>
      <c r="P13" s="13">
        <v>0</v>
      </c>
      <c r="Q13" s="13">
        <v>0</v>
      </c>
      <c r="R13" s="6">
        <v>1.8281189999999999E-2</v>
      </c>
      <c r="S13" s="6">
        <v>1.10305E-2</v>
      </c>
      <c r="T13" s="6">
        <v>0</v>
      </c>
      <c r="U13" s="6">
        <v>1.2788549999999999E-2</v>
      </c>
      <c r="V13" s="6">
        <v>2.3640600000000001E-2</v>
      </c>
    </row>
    <row r="14" spans="1:22" x14ac:dyDescent="0.25">
      <c r="A14" s="77" t="s">
        <v>285</v>
      </c>
      <c r="B14" s="78" t="s">
        <v>846</v>
      </c>
      <c r="C14" s="13">
        <v>1.4249449999999999</v>
      </c>
      <c r="D14" s="13">
        <v>1.224445</v>
      </c>
      <c r="E14" s="13">
        <v>1.1122345</v>
      </c>
      <c r="F14" s="13">
        <v>1.0282769999999899</v>
      </c>
      <c r="G14" s="13">
        <v>0.3680505</v>
      </c>
      <c r="H14" s="13">
        <v>0</v>
      </c>
      <c r="I14" s="13">
        <v>2.89167</v>
      </c>
      <c r="J14" s="13">
        <v>0.82276499999999997</v>
      </c>
      <c r="K14" s="13">
        <v>0.40324549999999998</v>
      </c>
      <c r="L14" s="13">
        <v>1.6445050000000001</v>
      </c>
      <c r="M14" s="13">
        <v>1.5344450000000001</v>
      </c>
      <c r="N14" s="13">
        <v>1.0308329999999899</v>
      </c>
      <c r="O14" s="13">
        <v>0.20863100000000001</v>
      </c>
      <c r="P14" s="13">
        <v>0.193105</v>
      </c>
      <c r="Q14" s="13">
        <v>1.5941750000000001E-2</v>
      </c>
      <c r="R14" s="6">
        <v>0.20451691999999999</v>
      </c>
      <c r="S14" s="6">
        <v>0.14103264999999901</v>
      </c>
      <c r="T14" s="6">
        <v>0.210065</v>
      </c>
      <c r="U14" s="6">
        <v>0.38782624999999998</v>
      </c>
      <c r="V14" s="6">
        <v>0.99466425000000003</v>
      </c>
    </row>
    <row r="15" spans="1:22" x14ac:dyDescent="0.25">
      <c r="A15" s="77" t="s">
        <v>287</v>
      </c>
      <c r="B15" s="78" t="s">
        <v>847</v>
      </c>
      <c r="C15" s="13">
        <v>0.931064</v>
      </c>
      <c r="D15" s="13">
        <v>1.1747350000000001</v>
      </c>
      <c r="E15" s="13">
        <v>1.1896525</v>
      </c>
      <c r="F15" s="13">
        <v>0.48888900000000002</v>
      </c>
      <c r="G15" s="13">
        <v>0.99739899999999904</v>
      </c>
      <c r="H15" s="13">
        <v>9.3669500000000003E-2</v>
      </c>
      <c r="I15" s="13">
        <v>2.1431800000000001</v>
      </c>
      <c r="J15" s="13">
        <v>0.68166199999999999</v>
      </c>
      <c r="K15" s="13">
        <v>0.341696</v>
      </c>
      <c r="L15" s="13">
        <v>4.2791550000000003</v>
      </c>
      <c r="M15" s="13">
        <v>0.99770199999999998</v>
      </c>
      <c r="N15" s="13">
        <v>0.47806499999999902</v>
      </c>
      <c r="O15" s="13">
        <v>0.190308</v>
      </c>
      <c r="P15" s="13">
        <v>0.1821045</v>
      </c>
      <c r="Q15" s="13">
        <v>0.29839899999999903</v>
      </c>
      <c r="R15" s="6">
        <v>0.29314790224990001</v>
      </c>
      <c r="S15" s="6">
        <v>0.27303650000000002</v>
      </c>
      <c r="T15" s="6">
        <v>0.19653950000000001</v>
      </c>
      <c r="U15" s="6">
        <v>0.40365974999999998</v>
      </c>
      <c r="V15" s="6">
        <v>0.36825353799999999</v>
      </c>
    </row>
    <row r="16" spans="1:22" x14ac:dyDescent="0.25">
      <c r="A16" s="77" t="s">
        <v>289</v>
      </c>
      <c r="B16" s="78" t="s">
        <v>848</v>
      </c>
      <c r="C16" s="13">
        <v>0</v>
      </c>
      <c r="D16" s="13">
        <v>0</v>
      </c>
      <c r="E16" s="13">
        <v>1.19074E-2</v>
      </c>
      <c r="F16" s="13">
        <v>8.3034899999999995E-2</v>
      </c>
      <c r="G16" s="13">
        <v>5.3709599999999899E-2</v>
      </c>
      <c r="H16" s="13">
        <v>1.4183100000000001E-2</v>
      </c>
      <c r="I16" s="13">
        <v>0.1067722</v>
      </c>
      <c r="J16" s="13">
        <v>0.45818749999999903</v>
      </c>
      <c r="K16" s="13">
        <v>1.18859E-2</v>
      </c>
      <c r="L16" s="13">
        <v>1.1044084999999999</v>
      </c>
      <c r="M16" s="13">
        <v>5.7433699999999996</v>
      </c>
      <c r="N16" s="13">
        <v>7.5077649999999903</v>
      </c>
      <c r="O16" s="13">
        <v>0.84049200000000002</v>
      </c>
      <c r="P16" s="13">
        <v>0</v>
      </c>
      <c r="Q16" s="13">
        <v>0</v>
      </c>
      <c r="R16" s="6">
        <v>1.015751E-2</v>
      </c>
      <c r="S16" s="6">
        <v>0</v>
      </c>
      <c r="T16" s="6">
        <v>0</v>
      </c>
      <c r="U16" s="6">
        <v>4.4961374999999998E-2</v>
      </c>
      <c r="V16" s="6">
        <v>5.771635E-2</v>
      </c>
    </row>
    <row r="17" spans="1:22" x14ac:dyDescent="0.25">
      <c r="A17" s="77" t="s">
        <v>291</v>
      </c>
      <c r="B17" s="78" t="s">
        <v>849</v>
      </c>
      <c r="C17" s="13">
        <v>1.0931614999999999</v>
      </c>
      <c r="D17" s="13">
        <v>1.225085</v>
      </c>
      <c r="E17" s="13">
        <v>0.74640649999999997</v>
      </c>
      <c r="F17" s="13">
        <v>0.80918699999999999</v>
      </c>
      <c r="G17" s="13">
        <v>0.37549450000000001</v>
      </c>
      <c r="H17" s="13">
        <v>0</v>
      </c>
      <c r="I17" s="13">
        <v>1.7772049999999999</v>
      </c>
      <c r="J17" s="13">
        <v>0.88030549999999996</v>
      </c>
      <c r="K17" s="13">
        <v>0.37680349999999901</v>
      </c>
      <c r="L17" s="13">
        <v>1.0886294999999999</v>
      </c>
      <c r="M17" s="13">
        <v>0.94130000000000003</v>
      </c>
      <c r="N17" s="13">
        <v>0.81147199999999997</v>
      </c>
      <c r="O17" s="13">
        <v>0.31677149999999998</v>
      </c>
      <c r="P17" s="13">
        <v>0.1285065</v>
      </c>
      <c r="Q17" s="13">
        <v>1.58015E-2</v>
      </c>
      <c r="R17" s="6">
        <v>0.22464869999999901</v>
      </c>
      <c r="S17" s="6">
        <v>0.11491949999999999</v>
      </c>
      <c r="T17" s="6">
        <v>0.17009550000000001</v>
      </c>
      <c r="U17" s="6">
        <v>0.33705049999999998</v>
      </c>
      <c r="V17" s="6">
        <v>0.61305925000000006</v>
      </c>
    </row>
    <row r="18" spans="1:22" x14ac:dyDescent="0.25">
      <c r="A18" s="77" t="s">
        <v>293</v>
      </c>
      <c r="B18" s="78" t="s">
        <v>850</v>
      </c>
      <c r="C18" s="13">
        <v>1.229265E-2</v>
      </c>
      <c r="D18" s="13">
        <v>0</v>
      </c>
      <c r="E18" s="13">
        <v>0</v>
      </c>
      <c r="F18" s="13">
        <v>0.25298399999999999</v>
      </c>
      <c r="G18" s="13">
        <v>0.42191099999999998</v>
      </c>
      <c r="H18" s="13">
        <v>0.10177020000000001</v>
      </c>
      <c r="I18" s="13">
        <v>9.1279749999999896E-2</v>
      </c>
      <c r="J18" s="13">
        <v>5.6685649999999997E-2</v>
      </c>
      <c r="K18" s="13">
        <v>0.14380100000000001</v>
      </c>
      <c r="L18" s="13">
        <v>2.56603E-2</v>
      </c>
      <c r="M18" s="13">
        <v>0.110044</v>
      </c>
      <c r="N18" s="13">
        <v>4.9044999999999998E-2</v>
      </c>
      <c r="O18" s="13">
        <v>0</v>
      </c>
      <c r="P18" s="13">
        <v>0</v>
      </c>
      <c r="Q18" s="13">
        <v>0</v>
      </c>
      <c r="R18" s="6">
        <v>0.41510920000000001</v>
      </c>
      <c r="S18" s="6">
        <v>0.25948499999999902</v>
      </c>
      <c r="T18" s="6">
        <v>0.80625499999999894</v>
      </c>
      <c r="U18" s="6">
        <v>0.53019400000000005</v>
      </c>
      <c r="V18" s="6">
        <v>0.51770075000000004</v>
      </c>
    </row>
    <row r="19" spans="1:22" x14ac:dyDescent="0.25">
      <c r="A19" s="77" t="s">
        <v>295</v>
      </c>
      <c r="B19" s="78" t="s">
        <v>851</v>
      </c>
      <c r="C19" s="13">
        <v>10.187010000000001</v>
      </c>
      <c r="D19" s="13">
        <v>19.224450000000001</v>
      </c>
      <c r="E19" s="13">
        <v>17.3383</v>
      </c>
      <c r="F19" s="13">
        <v>1.328605</v>
      </c>
      <c r="G19" s="13">
        <v>3.3932699999999998</v>
      </c>
      <c r="H19" s="13">
        <v>1.5941449999999999</v>
      </c>
      <c r="I19" s="13">
        <v>8.0569899999999901</v>
      </c>
      <c r="J19" s="13">
        <v>11.80325</v>
      </c>
      <c r="K19" s="13">
        <v>1.7150449999999999</v>
      </c>
      <c r="L19" s="13">
        <v>11.5707</v>
      </c>
      <c r="M19" s="13">
        <v>10.600635</v>
      </c>
      <c r="N19" s="13">
        <v>5.9166100000000004</v>
      </c>
      <c r="O19" s="13">
        <v>2.4774050000000001</v>
      </c>
      <c r="P19" s="13">
        <v>0.27871649999999998</v>
      </c>
      <c r="Q19" s="13">
        <v>2.016575</v>
      </c>
      <c r="R19" s="6">
        <v>1.43845689999999</v>
      </c>
      <c r="S19" s="6">
        <v>0.69385200000000002</v>
      </c>
      <c r="T19" s="6">
        <v>0.84468600000000005</v>
      </c>
      <c r="U19" s="6">
        <v>2.0835392499999998</v>
      </c>
      <c r="V19" s="6">
        <v>1.7014545000000001</v>
      </c>
    </row>
    <row r="20" spans="1:22" x14ac:dyDescent="0.25">
      <c r="A20" s="77" t="s">
        <v>297</v>
      </c>
      <c r="B20" s="78" t="s">
        <v>852</v>
      </c>
      <c r="C20" s="13">
        <v>3.4311500000000001</v>
      </c>
      <c r="D20" s="13">
        <v>9.1975449999999999</v>
      </c>
      <c r="E20" s="13">
        <v>8.2563600000000008</v>
      </c>
      <c r="F20" s="13">
        <v>0.77243499999999998</v>
      </c>
      <c r="G20" s="13">
        <v>1.5769299999999999</v>
      </c>
      <c r="H20" s="13">
        <v>1.1731050000000001</v>
      </c>
      <c r="I20" s="13">
        <v>4.2934049999999999</v>
      </c>
      <c r="J20" s="13">
        <v>7.862565</v>
      </c>
      <c r="K20" s="13">
        <v>4.4672499999999999</v>
      </c>
      <c r="L20" s="13">
        <v>5.1765049999999997</v>
      </c>
      <c r="M20" s="13">
        <v>4.4713149999999997</v>
      </c>
      <c r="N20" s="13">
        <v>4.4554399999999896</v>
      </c>
      <c r="O20" s="13">
        <v>0.93911500000000003</v>
      </c>
      <c r="P20" s="13">
        <v>0.107323</v>
      </c>
      <c r="Q20" s="13">
        <v>0.50308750000000002</v>
      </c>
      <c r="R20" s="6">
        <v>1.2497669999999901</v>
      </c>
      <c r="S20" s="6">
        <v>0.79377500000000001</v>
      </c>
      <c r="T20" s="6">
        <v>2.40063</v>
      </c>
      <c r="U20" s="6">
        <v>1.21639225</v>
      </c>
      <c r="V20" s="6">
        <v>1.1028197500000001</v>
      </c>
    </row>
    <row r="21" spans="1:22" x14ac:dyDescent="0.25">
      <c r="A21" s="77" t="s">
        <v>299</v>
      </c>
      <c r="B21" s="78" t="s">
        <v>853</v>
      </c>
      <c r="C21" s="13">
        <v>1.0985244999999999</v>
      </c>
      <c r="D21" s="13">
        <v>1.0118179999999899</v>
      </c>
      <c r="E21" s="13">
        <v>0.83214100000000002</v>
      </c>
      <c r="F21" s="13">
        <v>5.2384699999999999E-2</v>
      </c>
      <c r="G21" s="13">
        <v>0.14439885</v>
      </c>
      <c r="H21" s="13">
        <v>0.67519399999999996</v>
      </c>
      <c r="I21" s="13">
        <v>2.1887349999999999</v>
      </c>
      <c r="J21" s="13">
        <v>9.4070549999999997</v>
      </c>
      <c r="K21" s="13">
        <v>0.4599895</v>
      </c>
      <c r="L21" s="13">
        <v>0.55037199999999997</v>
      </c>
      <c r="M21" s="13">
        <v>0.26820850000000002</v>
      </c>
      <c r="N21" s="13">
        <v>1.0453825000000001</v>
      </c>
      <c r="O21" s="13">
        <v>1.809245</v>
      </c>
      <c r="P21" s="13">
        <v>0.31040599999999902</v>
      </c>
      <c r="Q21" s="13">
        <v>0</v>
      </c>
      <c r="R21" s="6">
        <v>0</v>
      </c>
      <c r="S21" s="6">
        <v>0.71158750000000004</v>
      </c>
      <c r="T21" s="6">
        <v>1.1846000000000001</v>
      </c>
      <c r="U21" s="6">
        <v>0</v>
      </c>
      <c r="V21" s="6">
        <v>7.896775E-3</v>
      </c>
    </row>
    <row r="22" spans="1:22" x14ac:dyDescent="0.25">
      <c r="A22" s="77" t="s">
        <v>302</v>
      </c>
      <c r="B22" s="78" t="s">
        <v>854</v>
      </c>
      <c r="C22" s="13">
        <v>2.280815</v>
      </c>
      <c r="D22" s="13">
        <v>0.28958650000000002</v>
      </c>
      <c r="E22" s="13">
        <v>0.46956750000000003</v>
      </c>
      <c r="F22" s="13">
        <v>8.4275450000000002E-2</v>
      </c>
      <c r="G22" s="13">
        <v>0.421958</v>
      </c>
      <c r="H22" s="13">
        <v>1.16377</v>
      </c>
      <c r="I22" s="13">
        <v>4.5146249999999997</v>
      </c>
      <c r="J22" s="13">
        <v>13.997499999999899</v>
      </c>
      <c r="K22" s="13">
        <v>2.4182649999999999</v>
      </c>
      <c r="L22" s="13">
        <v>1.4792049999999899</v>
      </c>
      <c r="M22" s="13">
        <v>1.5849949999999999</v>
      </c>
      <c r="N22" s="13">
        <v>4.3798599999999999</v>
      </c>
      <c r="O22" s="13">
        <v>9.7609999999999992</v>
      </c>
      <c r="P22" s="13">
        <v>2.70704999999999</v>
      </c>
      <c r="Q22" s="13">
        <v>0.37686249999999999</v>
      </c>
      <c r="R22" s="6">
        <v>0.46910069999999998</v>
      </c>
      <c r="S22" s="6">
        <v>6.4652349999999998</v>
      </c>
      <c r="T22" s="6">
        <v>22.111249999999998</v>
      </c>
      <c r="U22" s="6">
        <v>0.72280449999999996</v>
      </c>
      <c r="V22" s="6">
        <v>0.44496749999999902</v>
      </c>
    </row>
    <row r="23" spans="1:22" x14ac:dyDescent="0.25">
      <c r="A23" s="77" t="s">
        <v>304</v>
      </c>
      <c r="B23" s="78" t="s">
        <v>855</v>
      </c>
      <c r="C23" s="13">
        <v>6.4531799999999997</v>
      </c>
      <c r="D23" s="13">
        <v>3.969055</v>
      </c>
      <c r="E23" s="13">
        <v>5.0565150000000001</v>
      </c>
      <c r="F23" s="13">
        <v>1.1321650000000001</v>
      </c>
      <c r="G23" s="13">
        <v>1.5899350000000001</v>
      </c>
      <c r="H23" s="13">
        <v>0.488996499999999</v>
      </c>
      <c r="I23" s="13">
        <v>12.445895</v>
      </c>
      <c r="J23" s="13">
        <v>9.7507450000000002</v>
      </c>
      <c r="K23" s="13">
        <v>4.64175</v>
      </c>
      <c r="L23" s="13">
        <v>2.89933499999999</v>
      </c>
      <c r="M23" s="13">
        <v>1.68519</v>
      </c>
      <c r="N23" s="13">
        <v>2.0495450000000002</v>
      </c>
      <c r="O23" s="13">
        <v>7.5571400000000004</v>
      </c>
      <c r="P23" s="13">
        <v>0.73062399999999905</v>
      </c>
      <c r="Q23" s="13">
        <v>2.740805E-2</v>
      </c>
      <c r="R23" s="6">
        <v>0.36995939999999999</v>
      </c>
      <c r="S23" s="6">
        <v>1.0040830000000001</v>
      </c>
      <c r="T23" s="6">
        <v>5.3041199999999904</v>
      </c>
      <c r="U23" s="6">
        <v>0.31112727499999998</v>
      </c>
      <c r="V23" s="6">
        <v>0.55694399999999999</v>
      </c>
    </row>
    <row r="24" spans="1:22" x14ac:dyDescent="0.25">
      <c r="A24" s="77" t="s">
        <v>306</v>
      </c>
      <c r="B24" s="78" t="s">
        <v>856</v>
      </c>
      <c r="C24" s="13">
        <v>3.9443149999999899E-2</v>
      </c>
      <c r="D24" s="13">
        <v>0.12769249999999999</v>
      </c>
      <c r="E24" s="13">
        <v>0.17778749999999999</v>
      </c>
      <c r="F24" s="13">
        <v>0</v>
      </c>
      <c r="G24" s="13">
        <v>0</v>
      </c>
      <c r="H24" s="13">
        <v>0</v>
      </c>
      <c r="I24" s="13">
        <v>0.57123849999999998</v>
      </c>
      <c r="J24" s="13">
        <v>0.44296049999999998</v>
      </c>
      <c r="K24" s="13">
        <v>0.13691655</v>
      </c>
      <c r="L24" s="13">
        <v>0.11368845</v>
      </c>
      <c r="M24" s="13">
        <v>0</v>
      </c>
      <c r="N24" s="13">
        <v>0.12978200000000001</v>
      </c>
      <c r="O24" s="13">
        <v>0.53072549999999996</v>
      </c>
      <c r="P24" s="13">
        <v>0.25160199999999999</v>
      </c>
      <c r="Q24" s="13">
        <v>2.83489E-2</v>
      </c>
      <c r="R24" s="6">
        <v>3.9969959999999999E-2</v>
      </c>
      <c r="S24" s="6">
        <v>7.1548799999999996E-2</v>
      </c>
      <c r="T24" s="6">
        <v>0.11941955</v>
      </c>
      <c r="U24" s="6">
        <v>4.3679074999999998E-2</v>
      </c>
      <c r="V24" s="6">
        <v>7.1748549999999994E-2</v>
      </c>
    </row>
    <row r="25" spans="1:22" x14ac:dyDescent="0.25">
      <c r="A25" s="77" t="s">
        <v>308</v>
      </c>
      <c r="B25" s="78" t="s">
        <v>857</v>
      </c>
      <c r="C25" s="13">
        <v>2.4863</v>
      </c>
      <c r="D25" s="13">
        <v>3.0509149999999998</v>
      </c>
      <c r="E25" s="13">
        <v>3.0383049999999998</v>
      </c>
      <c r="F25" s="13">
        <v>0.93371249999999995</v>
      </c>
      <c r="G25" s="13">
        <v>2.7008549999999998</v>
      </c>
      <c r="H25" s="13">
        <v>2.4714100000000001</v>
      </c>
      <c r="I25" s="13">
        <v>19.495750000000001</v>
      </c>
      <c r="J25" s="13">
        <v>23.208849999999899</v>
      </c>
      <c r="K25" s="13">
        <v>9.6769949999999998</v>
      </c>
      <c r="L25" s="13">
        <v>9.8160799999999995</v>
      </c>
      <c r="M25" s="13">
        <v>4.7968599999999997</v>
      </c>
      <c r="N25" s="13">
        <v>7.6604900000000002</v>
      </c>
      <c r="O25" s="13">
        <v>18.856349999999999</v>
      </c>
      <c r="P25" s="13">
        <v>2.1551849999999999</v>
      </c>
      <c r="Q25" s="13">
        <v>1.7425199999999901</v>
      </c>
      <c r="R25" s="6">
        <v>0.49893609999999899</v>
      </c>
      <c r="S25" s="6">
        <v>5.6338650000000001</v>
      </c>
      <c r="T25" s="6">
        <v>7.6836900000000004</v>
      </c>
      <c r="U25" s="6">
        <v>0.54760624999999996</v>
      </c>
      <c r="V25" s="6">
        <v>0.40778724999999999</v>
      </c>
    </row>
    <row r="26" spans="1:22" x14ac:dyDescent="0.25">
      <c r="A26" s="77" t="s">
        <v>310</v>
      </c>
      <c r="B26" s="78" t="s">
        <v>858</v>
      </c>
      <c r="C26" s="13">
        <v>0</v>
      </c>
      <c r="D26" s="13">
        <v>0</v>
      </c>
      <c r="E26" s="13">
        <v>0</v>
      </c>
      <c r="F26" s="13">
        <v>0.19740150000000001</v>
      </c>
      <c r="G26" s="13">
        <v>0.19787549999999901</v>
      </c>
      <c r="H26" s="13">
        <v>0.222812499999999</v>
      </c>
      <c r="I26" s="13">
        <v>1.156855E-2</v>
      </c>
      <c r="J26" s="13">
        <v>1.4380749999999999E-2</v>
      </c>
      <c r="K26" s="13">
        <v>5.2634849999999997E-2</v>
      </c>
      <c r="L26" s="13">
        <v>7.6098399999999997E-2</v>
      </c>
      <c r="M26" s="13">
        <v>0.11196085</v>
      </c>
      <c r="N26" s="13">
        <v>1.16668E-2</v>
      </c>
      <c r="O26" s="13">
        <v>4.3639799999999999E-2</v>
      </c>
      <c r="P26" s="13">
        <v>0</v>
      </c>
      <c r="Q26" s="13">
        <v>0</v>
      </c>
      <c r="R26" s="6">
        <v>0.5810978</v>
      </c>
      <c r="S26" s="6">
        <v>0.36878250000000001</v>
      </c>
      <c r="T26" s="6">
        <v>0.81843999999999995</v>
      </c>
      <c r="U26" s="6">
        <v>0.77932049999999997</v>
      </c>
      <c r="V26" s="6">
        <v>0.50468250000000003</v>
      </c>
    </row>
    <row r="27" spans="1:22" x14ac:dyDescent="0.25">
      <c r="A27" s="77" t="s">
        <v>312</v>
      </c>
      <c r="B27" s="78" t="s">
        <v>859</v>
      </c>
      <c r="C27" s="13">
        <v>4.4850500000000002</v>
      </c>
      <c r="D27" s="13">
        <v>7.3887549999999997</v>
      </c>
      <c r="E27" s="13">
        <v>7.3432250000000003</v>
      </c>
      <c r="F27" s="13">
        <v>0.55748149999999996</v>
      </c>
      <c r="G27" s="13">
        <v>1.500705</v>
      </c>
      <c r="H27" s="13">
        <v>1.06593</v>
      </c>
      <c r="I27" s="13">
        <v>4.4987599999999999</v>
      </c>
      <c r="J27" s="13">
        <v>4.9208299999999996</v>
      </c>
      <c r="K27" s="13">
        <v>1.521215</v>
      </c>
      <c r="L27" s="13">
        <v>5.2948950000000004</v>
      </c>
      <c r="M27" s="13">
        <v>5.3192299999999904</v>
      </c>
      <c r="N27" s="13">
        <v>3.7629450000000002</v>
      </c>
      <c r="O27" s="13">
        <v>0.5418965</v>
      </c>
      <c r="P27" s="13">
        <v>0.1360855</v>
      </c>
      <c r="Q27" s="13">
        <v>0.69641399999999998</v>
      </c>
      <c r="R27" s="6">
        <v>1.1753749</v>
      </c>
      <c r="S27" s="6">
        <v>0.46735450000000001</v>
      </c>
      <c r="T27" s="6">
        <v>2.4370349999999998</v>
      </c>
      <c r="U27" s="6">
        <v>1.4570125</v>
      </c>
      <c r="V27" s="6">
        <v>1.3608224999999901</v>
      </c>
    </row>
    <row r="28" spans="1:22" x14ac:dyDescent="0.25">
      <c r="A28" s="77" t="s">
        <v>314</v>
      </c>
      <c r="B28" s="78" t="s">
        <v>860</v>
      </c>
      <c r="C28" s="13">
        <v>4.4779249999999999</v>
      </c>
      <c r="D28" s="13">
        <v>13.78415</v>
      </c>
      <c r="E28" s="13">
        <v>12.712904999999999</v>
      </c>
      <c r="F28" s="13">
        <v>0.87718300000000005</v>
      </c>
      <c r="G28" s="13">
        <v>1.500715</v>
      </c>
      <c r="H28" s="13">
        <v>1.2809465</v>
      </c>
      <c r="I28" s="13">
        <v>5.2871550000000003</v>
      </c>
      <c r="J28" s="13">
        <v>8.3277450000000002</v>
      </c>
      <c r="K28" s="13">
        <v>5.8417449999999898</v>
      </c>
      <c r="L28" s="13">
        <v>5.5143050000000002</v>
      </c>
      <c r="M28" s="13">
        <v>4.65334</v>
      </c>
      <c r="N28" s="13">
        <v>6.2074800000000003</v>
      </c>
      <c r="O28" s="13">
        <v>1.2048000000000001</v>
      </c>
      <c r="P28" s="13">
        <v>0.22738449999999999</v>
      </c>
      <c r="Q28" s="13">
        <v>1.0792124999999999</v>
      </c>
      <c r="R28" s="6">
        <v>1.42349659999999</v>
      </c>
      <c r="S28" s="6">
        <v>1.0208174999999999</v>
      </c>
      <c r="T28" s="6">
        <v>3.735795</v>
      </c>
      <c r="U28" s="6">
        <v>1.8857575</v>
      </c>
      <c r="V28" s="6">
        <v>2.0090699999999999</v>
      </c>
    </row>
    <row r="29" spans="1:22" x14ac:dyDescent="0.25">
      <c r="A29" s="77" t="s">
        <v>316</v>
      </c>
      <c r="B29" s="78" t="s">
        <v>861</v>
      </c>
      <c r="C29" s="13">
        <v>4.2408549999999998</v>
      </c>
      <c r="D29" s="13">
        <v>3.0196299999999998</v>
      </c>
      <c r="E29" s="13">
        <v>2.4597749999999898</v>
      </c>
      <c r="F29" s="13">
        <v>0.64036199999999999</v>
      </c>
      <c r="G29" s="13">
        <v>2.24728499999999</v>
      </c>
      <c r="H29" s="13">
        <v>6.1079650000000001</v>
      </c>
      <c r="I29" s="13">
        <v>15.68125</v>
      </c>
      <c r="J29" s="13">
        <v>54.22325</v>
      </c>
      <c r="K29" s="13">
        <v>32.978400000000001</v>
      </c>
      <c r="L29" s="13">
        <v>9.4916049999999998</v>
      </c>
      <c r="M29" s="13">
        <v>6.546265</v>
      </c>
      <c r="N29" s="13">
        <v>22.6676</v>
      </c>
      <c r="O29" s="13">
        <v>20.512999999999899</v>
      </c>
      <c r="P29" s="13">
        <v>3.6397650000000001</v>
      </c>
      <c r="Q29" s="13">
        <v>1.6343749999999999</v>
      </c>
      <c r="R29" s="6">
        <v>0.88616720000000004</v>
      </c>
      <c r="S29" s="6">
        <v>1.8098399999999999</v>
      </c>
      <c r="T29" s="6">
        <v>3.9750350000000001</v>
      </c>
      <c r="U29" s="6">
        <v>1.0367204999999999</v>
      </c>
      <c r="V29" s="6">
        <v>0.49044650000000001</v>
      </c>
    </row>
    <row r="30" spans="1:22" x14ac:dyDescent="0.25">
      <c r="A30" s="77" t="s">
        <v>318</v>
      </c>
      <c r="B30" s="78" t="s">
        <v>862</v>
      </c>
      <c r="C30" s="13">
        <v>4.4376600000000002</v>
      </c>
      <c r="D30" s="13">
        <v>2.3420800000000002</v>
      </c>
      <c r="E30" s="13">
        <v>2.2298149999999999</v>
      </c>
      <c r="F30" s="13">
        <v>1.915575</v>
      </c>
      <c r="G30" s="13">
        <v>4.9178300000000004</v>
      </c>
      <c r="H30" s="13">
        <v>9.9063599999999994</v>
      </c>
      <c r="I30" s="13">
        <v>20.79345</v>
      </c>
      <c r="J30" s="13">
        <v>55.169449999999998</v>
      </c>
      <c r="K30" s="13">
        <v>6.4289449999999997</v>
      </c>
      <c r="L30" s="13">
        <v>13.47475</v>
      </c>
      <c r="M30" s="13">
        <v>2.9902199999999999</v>
      </c>
      <c r="N30" s="13">
        <v>6.1622149999999998</v>
      </c>
      <c r="O30" s="13">
        <v>41.663349999999902</v>
      </c>
      <c r="P30" s="13">
        <v>3.901265</v>
      </c>
      <c r="Q30" s="13">
        <v>6.0874999999999999E-2</v>
      </c>
      <c r="R30" s="6">
        <v>0.30515201999999902</v>
      </c>
      <c r="S30" s="6">
        <v>12.386094999999999</v>
      </c>
      <c r="T30" s="6">
        <v>27.330199999999898</v>
      </c>
      <c r="U30" s="6">
        <v>0.36159200000000002</v>
      </c>
      <c r="V30" s="6">
        <v>0.21942600000000001</v>
      </c>
    </row>
    <row r="31" spans="1:22" x14ac:dyDescent="0.25">
      <c r="A31" s="77" t="s">
        <v>320</v>
      </c>
      <c r="B31" s="78" t="s">
        <v>863</v>
      </c>
      <c r="C31" s="13">
        <v>1.235185</v>
      </c>
      <c r="D31" s="13">
        <v>0.76815250000000002</v>
      </c>
      <c r="E31" s="13">
        <v>0.81433149999999999</v>
      </c>
      <c r="F31" s="13">
        <v>0.1310135</v>
      </c>
      <c r="G31" s="13">
        <v>1.1291199999999999</v>
      </c>
      <c r="H31" s="13">
        <v>5.5764149999999999</v>
      </c>
      <c r="I31" s="13">
        <v>3.577375</v>
      </c>
      <c r="J31" s="13">
        <v>9.7281399999999998</v>
      </c>
      <c r="K31" s="13">
        <v>0.42986449999999998</v>
      </c>
      <c r="L31" s="13">
        <v>0.29666599999999999</v>
      </c>
      <c r="M31" s="13">
        <v>0.31368099999999999</v>
      </c>
      <c r="N31" s="13">
        <v>1.3082549999999999</v>
      </c>
      <c r="O31" s="13">
        <v>7.4035099999999998</v>
      </c>
      <c r="P31" s="13">
        <v>1.4866900000000001</v>
      </c>
      <c r="Q31" s="13">
        <v>3.3734399999999998E-2</v>
      </c>
      <c r="R31" s="6">
        <v>8.4290559999999903E-2</v>
      </c>
      <c r="S31" s="6">
        <v>1.71621</v>
      </c>
      <c r="T31" s="6">
        <v>3.1670499999999899</v>
      </c>
      <c r="U31" s="6">
        <v>0.11260107499999999</v>
      </c>
      <c r="V31" s="6">
        <v>6.6545599999999996E-2</v>
      </c>
    </row>
    <row r="32" spans="1:22" x14ac:dyDescent="0.25">
      <c r="A32" s="77" t="s">
        <v>322</v>
      </c>
      <c r="B32" s="78" t="s">
        <v>864</v>
      </c>
      <c r="C32" s="13">
        <v>0.13101099999999999</v>
      </c>
      <c r="D32" s="13">
        <v>0.30491649999999998</v>
      </c>
      <c r="E32" s="13">
        <v>0.3039984</v>
      </c>
      <c r="F32" s="13">
        <v>5.2452499999999999E-2</v>
      </c>
      <c r="G32" s="13">
        <v>1.4547650000000001</v>
      </c>
      <c r="H32" s="13">
        <v>2.2572749999999999</v>
      </c>
      <c r="I32" s="13">
        <v>1.5327850000000001</v>
      </c>
      <c r="J32" s="13">
        <v>4.6504449999999897</v>
      </c>
      <c r="K32" s="13">
        <v>0.77194099999999999</v>
      </c>
      <c r="L32" s="13">
        <v>3.33141</v>
      </c>
      <c r="M32" s="13">
        <v>2.8921250000000001</v>
      </c>
      <c r="N32" s="13">
        <v>1.6309499999999999</v>
      </c>
      <c r="O32" s="13">
        <v>13.3106499999999</v>
      </c>
      <c r="P32" s="13">
        <v>2.1575299999999999</v>
      </c>
      <c r="Q32" s="13">
        <v>3.5286849999999897E-2</v>
      </c>
      <c r="R32" s="6">
        <v>5.3053639999999999E-2</v>
      </c>
      <c r="S32" s="6">
        <v>0.38671749999999999</v>
      </c>
      <c r="T32" s="6">
        <v>4.7711949999999996</v>
      </c>
      <c r="U32" s="6">
        <v>3.9939074999999997E-2</v>
      </c>
      <c r="V32" s="6">
        <v>7.1686025E-2</v>
      </c>
    </row>
    <row r="33" spans="1:22" x14ac:dyDescent="0.25">
      <c r="A33" s="77" t="s">
        <v>324</v>
      </c>
      <c r="B33" s="78" t="s">
        <v>865</v>
      </c>
      <c r="C33" s="13">
        <v>0</v>
      </c>
      <c r="D33" s="13">
        <v>0</v>
      </c>
      <c r="E33" s="13">
        <v>0</v>
      </c>
      <c r="F33" s="13">
        <v>0.14316894999999999</v>
      </c>
      <c r="G33" s="13">
        <v>9.2507549999999994E-2</v>
      </c>
      <c r="H33" s="13">
        <v>0.18564149999999999</v>
      </c>
      <c r="I33" s="13">
        <v>0.1071416</v>
      </c>
      <c r="J33" s="13">
        <v>0</v>
      </c>
      <c r="K33" s="13">
        <v>0</v>
      </c>
      <c r="L33" s="13">
        <v>1.347315E-2</v>
      </c>
      <c r="M33" s="13">
        <v>4.7940200000000002E-2</v>
      </c>
      <c r="N33" s="13">
        <v>0</v>
      </c>
      <c r="O33" s="13">
        <v>5.3848E-2</v>
      </c>
      <c r="P33" s="13">
        <v>0</v>
      </c>
      <c r="Q33" s="13">
        <v>0</v>
      </c>
      <c r="R33" s="6">
        <v>0.35294789999999998</v>
      </c>
      <c r="S33" s="6">
        <v>0.16482550000000001</v>
      </c>
      <c r="T33" s="6">
        <v>0.42827850000000001</v>
      </c>
      <c r="U33" s="6">
        <v>0.36399150000000002</v>
      </c>
      <c r="V33" s="6">
        <v>0.34299774999999999</v>
      </c>
    </row>
    <row r="34" spans="1:22" x14ac:dyDescent="0.25">
      <c r="A34" s="77" t="s">
        <v>326</v>
      </c>
      <c r="B34" s="78" t="s">
        <v>866</v>
      </c>
      <c r="C34" s="13">
        <v>5.983155</v>
      </c>
      <c r="D34" s="13">
        <v>8.0793999999999997</v>
      </c>
      <c r="E34" s="13">
        <v>8.1655049999999996</v>
      </c>
      <c r="F34" s="13">
        <v>0.75938949999999905</v>
      </c>
      <c r="G34" s="13">
        <v>2.0648849999999999</v>
      </c>
      <c r="H34" s="13">
        <v>1.2256499999999999</v>
      </c>
      <c r="I34" s="13">
        <v>5.0700599999999998</v>
      </c>
      <c r="J34" s="13">
        <v>5.9583149999999998</v>
      </c>
      <c r="K34" s="13">
        <v>1.0358019999999999</v>
      </c>
      <c r="L34" s="13">
        <v>6.040635</v>
      </c>
      <c r="M34" s="13">
        <v>4.5458449999999999</v>
      </c>
      <c r="N34" s="13">
        <v>2.77074</v>
      </c>
      <c r="O34" s="13">
        <v>1.0207899999999901</v>
      </c>
      <c r="P34" s="13">
        <v>0.15066099999999999</v>
      </c>
      <c r="Q34" s="13">
        <v>0.441994</v>
      </c>
      <c r="R34" s="6">
        <v>0.99525129999999995</v>
      </c>
      <c r="S34" s="6">
        <v>0.51400349999999995</v>
      </c>
      <c r="T34" s="6">
        <v>3.7007599999999998</v>
      </c>
      <c r="U34" s="6">
        <v>1.26627625</v>
      </c>
      <c r="V34" s="6">
        <v>0.93269774999999999</v>
      </c>
    </row>
    <row r="35" spans="1:22" x14ac:dyDescent="0.25">
      <c r="A35" s="77" t="s">
        <v>328</v>
      </c>
      <c r="B35" s="78" t="s">
        <v>867</v>
      </c>
      <c r="C35" s="13">
        <v>4.2341550000000003</v>
      </c>
      <c r="D35" s="13">
        <v>10.340515</v>
      </c>
      <c r="E35" s="13">
        <v>10.143884999999999</v>
      </c>
      <c r="F35" s="13">
        <v>0.56225199999999997</v>
      </c>
      <c r="G35" s="13">
        <v>1.5081800000000001</v>
      </c>
      <c r="H35" s="13">
        <v>1.336625</v>
      </c>
      <c r="I35" s="13">
        <v>4.5731250000000001</v>
      </c>
      <c r="J35" s="13">
        <v>9.0266850000000005</v>
      </c>
      <c r="K35" s="13">
        <v>3.8376350000000001</v>
      </c>
      <c r="L35" s="13">
        <v>5.2640250000000002</v>
      </c>
      <c r="M35" s="13">
        <v>4.0590299999999999</v>
      </c>
      <c r="N35" s="13">
        <v>6.2799949999999898</v>
      </c>
      <c r="O35" s="13">
        <v>1.592695</v>
      </c>
      <c r="P35" s="13">
        <v>0.222778</v>
      </c>
      <c r="Q35" s="13">
        <v>0.53671199999999997</v>
      </c>
      <c r="R35" s="6">
        <v>1.7071540000000001</v>
      </c>
      <c r="S35" s="6">
        <v>0.783192</v>
      </c>
      <c r="T35" s="6">
        <v>3.281955</v>
      </c>
      <c r="U35" s="6">
        <v>1.9985090000000001</v>
      </c>
      <c r="V35" s="6">
        <v>1.9249149999999999</v>
      </c>
    </row>
    <row r="36" spans="1:22" x14ac:dyDescent="0.25">
      <c r="A36" s="77" t="s">
        <v>330</v>
      </c>
      <c r="B36" s="78" t="s">
        <v>868</v>
      </c>
      <c r="C36" s="13">
        <v>2.3739249999999998</v>
      </c>
      <c r="D36" s="13">
        <v>2.2514349999999999</v>
      </c>
      <c r="E36" s="13">
        <v>2.0634299999999999</v>
      </c>
      <c r="F36" s="13">
        <v>0.74944699999999997</v>
      </c>
      <c r="G36" s="13">
        <v>1.586805</v>
      </c>
      <c r="H36" s="13">
        <v>1.7058450000000001</v>
      </c>
      <c r="I36" s="13">
        <v>10.725165000000001</v>
      </c>
      <c r="J36" s="13">
        <v>11.63785</v>
      </c>
      <c r="K36" s="13">
        <v>8.5237799999999897</v>
      </c>
      <c r="L36" s="13">
        <v>4.3555599999999997</v>
      </c>
      <c r="M36" s="13">
        <v>2.4846349999999999</v>
      </c>
      <c r="N36" s="13">
        <v>6.0309600000000003</v>
      </c>
      <c r="O36" s="13">
        <v>5.02224</v>
      </c>
      <c r="P36" s="13">
        <v>1.0599175000000001</v>
      </c>
      <c r="Q36" s="13">
        <v>9.9031000000000002</v>
      </c>
      <c r="R36" s="6">
        <v>0.50690959999999996</v>
      </c>
      <c r="S36" s="6">
        <v>8.1795899999999993</v>
      </c>
      <c r="T36" s="6">
        <v>11.64025</v>
      </c>
      <c r="U36" s="6">
        <v>0.58871899999999999</v>
      </c>
      <c r="V36" s="6">
        <v>0.33554874999999901</v>
      </c>
    </row>
    <row r="37" spans="1:22" x14ac:dyDescent="0.25">
      <c r="A37" s="77" t="s">
        <v>332</v>
      </c>
      <c r="B37" s="78" t="s">
        <v>869</v>
      </c>
      <c r="C37" s="13">
        <v>0.67144999999999999</v>
      </c>
      <c r="D37" s="13">
        <v>0.39697100000000002</v>
      </c>
      <c r="E37" s="13">
        <v>0.25629150000000001</v>
      </c>
      <c r="F37" s="13">
        <v>0.1709465</v>
      </c>
      <c r="G37" s="13">
        <v>0.35765249999999998</v>
      </c>
      <c r="H37" s="13">
        <v>0.20724799999999999</v>
      </c>
      <c r="I37" s="13">
        <v>4.0289849999999996</v>
      </c>
      <c r="J37" s="13">
        <v>5.56297</v>
      </c>
      <c r="K37" s="13">
        <v>2.5514299999999999</v>
      </c>
      <c r="L37" s="13">
        <v>0.90181800000000001</v>
      </c>
      <c r="M37" s="13">
        <v>8.160705E-2</v>
      </c>
      <c r="N37" s="13">
        <v>0.66169900000000004</v>
      </c>
      <c r="O37" s="13">
        <v>1.4033799999999901</v>
      </c>
      <c r="P37" s="13">
        <v>0.33198899999999998</v>
      </c>
      <c r="Q37" s="13">
        <v>3.7918449999999999E-2</v>
      </c>
      <c r="R37" s="6">
        <v>0.3684132</v>
      </c>
      <c r="S37" s="6">
        <v>0.90647849999999996</v>
      </c>
      <c r="T37" s="6">
        <v>5.3015399999999904</v>
      </c>
      <c r="U37" s="6">
        <v>0.38189000000000001</v>
      </c>
      <c r="V37" s="6">
        <v>0.34125824999999999</v>
      </c>
    </row>
    <row r="38" spans="1:22" x14ac:dyDescent="0.25">
      <c r="A38" s="77" t="s">
        <v>334</v>
      </c>
      <c r="B38" s="78" t="s">
        <v>870</v>
      </c>
      <c r="C38" s="13">
        <v>0.37057449999999997</v>
      </c>
      <c r="D38" s="13">
        <v>0.4971855</v>
      </c>
      <c r="E38" s="13">
        <v>0.51681299999999997</v>
      </c>
      <c r="F38" s="13">
        <v>0.53863749999999999</v>
      </c>
      <c r="G38" s="13">
        <v>0.57752399999999904</v>
      </c>
      <c r="H38" s="13">
        <v>0.23965600000000001</v>
      </c>
      <c r="I38" s="13">
        <v>10.009589999999999</v>
      </c>
      <c r="J38" s="13">
        <v>8.6784949999999998</v>
      </c>
      <c r="K38" s="13">
        <v>1.010113</v>
      </c>
      <c r="L38" s="13">
        <v>0.90942699999999999</v>
      </c>
      <c r="M38" s="13">
        <v>0.2997785</v>
      </c>
      <c r="N38" s="13">
        <v>1.729495</v>
      </c>
      <c r="O38" s="13">
        <v>6.5505500000000003</v>
      </c>
      <c r="P38" s="13">
        <v>1.8802049999999999</v>
      </c>
      <c r="Q38" s="13">
        <v>0.31296299999999999</v>
      </c>
      <c r="R38" s="6">
        <v>0.33549867999999999</v>
      </c>
      <c r="S38" s="6">
        <v>0.58966099999999999</v>
      </c>
      <c r="T38" s="6">
        <v>5.175675</v>
      </c>
      <c r="U38" s="6">
        <v>0.47942774999999999</v>
      </c>
      <c r="V38" s="6">
        <v>0.42194499999999902</v>
      </c>
    </row>
    <row r="39" spans="1:22" x14ac:dyDescent="0.25">
      <c r="A39" s="77" t="s">
        <v>336</v>
      </c>
      <c r="B39" s="78" t="s">
        <v>871</v>
      </c>
      <c r="C39" s="13">
        <v>6.1659499999999999E-2</v>
      </c>
      <c r="D39" s="13">
        <v>6.9555000000000006E-2</v>
      </c>
      <c r="E39" s="13">
        <v>0.17077600000000001</v>
      </c>
      <c r="F39" s="13">
        <v>2.93502E-2</v>
      </c>
      <c r="G39" s="13">
        <v>0.3105405</v>
      </c>
      <c r="H39" s="13">
        <v>0.10963675000000001</v>
      </c>
      <c r="I39" s="13">
        <v>2.4291550000000002</v>
      </c>
      <c r="J39" s="13">
        <v>2.9746350000000001</v>
      </c>
      <c r="K39" s="13">
        <v>0.3636315</v>
      </c>
      <c r="L39" s="13">
        <v>0.45550249999999998</v>
      </c>
      <c r="M39" s="13">
        <v>0.69919450000000005</v>
      </c>
      <c r="N39" s="13">
        <v>4.1964199999999998</v>
      </c>
      <c r="O39" s="13">
        <v>7.9411649999999998</v>
      </c>
      <c r="P39" s="13">
        <v>0.87299599999999999</v>
      </c>
      <c r="Q39" s="13">
        <v>0.42663699999999999</v>
      </c>
      <c r="R39" s="6">
        <v>7.8735100000000002E-2</v>
      </c>
      <c r="S39" s="6">
        <v>2.6760899999999999</v>
      </c>
      <c r="T39" s="6">
        <v>48.194000000000003</v>
      </c>
      <c r="U39" s="6">
        <v>0</v>
      </c>
      <c r="V39" s="6">
        <v>0.13622632500000001</v>
      </c>
    </row>
    <row r="40" spans="1:22" x14ac:dyDescent="0.25">
      <c r="A40" s="77" t="s">
        <v>338</v>
      </c>
      <c r="B40" s="78" t="s">
        <v>872</v>
      </c>
      <c r="C40" s="13">
        <v>0</v>
      </c>
      <c r="D40" s="13">
        <v>0</v>
      </c>
      <c r="E40" s="13">
        <v>2.6897049999999999E-2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0.74451000000000001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6">
        <v>0</v>
      </c>
      <c r="S40" s="6">
        <v>5.1677000000000001E-2</v>
      </c>
      <c r="T40" s="6">
        <v>2.0076799999999999E-2</v>
      </c>
      <c r="U40" s="6">
        <v>0</v>
      </c>
      <c r="V40" s="6">
        <v>0</v>
      </c>
    </row>
    <row r="41" spans="1:22" x14ac:dyDescent="0.25">
      <c r="A41" s="77" t="s">
        <v>340</v>
      </c>
      <c r="B41" s="78" t="s">
        <v>873</v>
      </c>
      <c r="C41" s="13">
        <v>2.7595299999999998</v>
      </c>
      <c r="D41" s="13">
        <v>3.41404</v>
      </c>
      <c r="E41" s="13">
        <v>3.580095</v>
      </c>
      <c r="F41" s="13">
        <v>0.76514649999999995</v>
      </c>
      <c r="G41" s="13">
        <v>1.9011849999999999</v>
      </c>
      <c r="H41" s="13">
        <v>1.345407</v>
      </c>
      <c r="I41" s="13">
        <v>1.1412815000000001</v>
      </c>
      <c r="J41" s="13">
        <v>2.7556699999999998</v>
      </c>
      <c r="K41" s="13">
        <v>1.420865</v>
      </c>
      <c r="L41" s="13">
        <v>2.8287399999999998</v>
      </c>
      <c r="M41" s="13">
        <v>0.87617649999999903</v>
      </c>
      <c r="N41" s="13">
        <v>2.5241850000000001</v>
      </c>
      <c r="O41" s="13">
        <v>3.585315</v>
      </c>
      <c r="P41" s="13">
        <v>0.28024749999999998</v>
      </c>
      <c r="Q41" s="13">
        <v>0.36762499999999998</v>
      </c>
      <c r="R41" s="6">
        <v>1.2173487999999999</v>
      </c>
      <c r="S41" s="6">
        <v>0.34588799999999997</v>
      </c>
      <c r="T41" s="6">
        <v>4.5868500000000001</v>
      </c>
      <c r="U41" s="6">
        <v>1.5747849999999901</v>
      </c>
      <c r="V41" s="6">
        <v>1.6023527499999899</v>
      </c>
    </row>
    <row r="42" spans="1:22" x14ac:dyDescent="0.25">
      <c r="A42" s="77" t="s">
        <v>342</v>
      </c>
      <c r="B42" s="78" t="s">
        <v>874</v>
      </c>
      <c r="C42" s="13">
        <v>0.83578649999999999</v>
      </c>
      <c r="D42" s="13">
        <v>1.41</v>
      </c>
      <c r="E42" s="13">
        <v>0.88421149999999904</v>
      </c>
      <c r="F42" s="13">
        <v>1.6893050000000001</v>
      </c>
      <c r="G42" s="13">
        <v>1.511015</v>
      </c>
      <c r="H42" s="13">
        <v>0.1111355</v>
      </c>
      <c r="I42" s="13">
        <v>2.0100099999999999</v>
      </c>
      <c r="J42" s="13">
        <v>1.3193549999999901</v>
      </c>
      <c r="K42" s="13">
        <v>0.25521349999999998</v>
      </c>
      <c r="L42" s="13">
        <v>3.3032300000000001</v>
      </c>
      <c r="M42" s="13">
        <v>2.3058749999999999</v>
      </c>
      <c r="N42" s="13">
        <v>4.5376950000000003</v>
      </c>
      <c r="O42" s="13">
        <v>1.66832</v>
      </c>
      <c r="P42" s="13">
        <v>0.89234250000000004</v>
      </c>
      <c r="Q42" s="13">
        <v>5.4645950000000001</v>
      </c>
      <c r="R42" s="6">
        <v>1.2076073999999899</v>
      </c>
      <c r="S42" s="6">
        <v>0.157972</v>
      </c>
      <c r="T42" s="6">
        <v>0.14485049999999999</v>
      </c>
      <c r="U42" s="6">
        <v>2.0911824999999999</v>
      </c>
      <c r="V42" s="6">
        <v>1.7352825000000001</v>
      </c>
    </row>
    <row r="43" spans="1:22" x14ac:dyDescent="0.25">
      <c r="A43" s="77" t="s">
        <v>344</v>
      </c>
      <c r="B43" s="78" t="s">
        <v>875</v>
      </c>
      <c r="C43" s="13">
        <v>0.117978</v>
      </c>
      <c r="D43" s="13">
        <v>0.25767304999999902</v>
      </c>
      <c r="E43" s="13">
        <v>0.23419699999999999</v>
      </c>
      <c r="F43" s="13">
        <v>5.31569E-2</v>
      </c>
      <c r="G43" s="13">
        <v>0.18008199999999999</v>
      </c>
      <c r="H43" s="13">
        <v>0</v>
      </c>
      <c r="I43" s="13">
        <v>0.23711949999999901</v>
      </c>
      <c r="J43" s="13">
        <v>0.19744845</v>
      </c>
      <c r="K43" s="13">
        <v>4.68499E-2</v>
      </c>
      <c r="L43" s="13">
        <v>0.62863549999999901</v>
      </c>
      <c r="M43" s="13">
        <v>5.4227600000000002</v>
      </c>
      <c r="N43" s="13">
        <v>1.7344299999999999</v>
      </c>
      <c r="O43" s="13">
        <v>1.4215199999999999</v>
      </c>
      <c r="P43" s="13">
        <v>7.6930999999999996E-3</v>
      </c>
      <c r="Q43" s="13">
        <v>2.5473300000000001E-2</v>
      </c>
      <c r="R43" s="6">
        <v>6.9266199999999997E-3</v>
      </c>
      <c r="S43" s="6">
        <v>0</v>
      </c>
      <c r="T43" s="6">
        <v>0</v>
      </c>
      <c r="U43" s="6">
        <v>0</v>
      </c>
      <c r="V43" s="6">
        <v>4.4424974999999901E-2</v>
      </c>
    </row>
    <row r="44" spans="1:22" x14ac:dyDescent="0.25">
      <c r="A44" s="77" t="s">
        <v>346</v>
      </c>
      <c r="B44" s="78" t="s">
        <v>876</v>
      </c>
      <c r="C44" s="13">
        <v>1.0376105</v>
      </c>
      <c r="D44" s="13">
        <v>1.2581249999999999</v>
      </c>
      <c r="E44" s="13">
        <v>1.4781949999999999</v>
      </c>
      <c r="F44" s="13">
        <v>0.46649350000000001</v>
      </c>
      <c r="G44" s="13">
        <v>0.43440449999999903</v>
      </c>
      <c r="H44" s="13">
        <v>0.14478099999999999</v>
      </c>
      <c r="I44" s="13">
        <v>1.2430379999999901</v>
      </c>
      <c r="J44" s="13">
        <v>0.687392</v>
      </c>
      <c r="K44" s="13">
        <v>0.15821499999999999</v>
      </c>
      <c r="L44" s="13">
        <v>1.985195</v>
      </c>
      <c r="M44" s="13">
        <v>0.4728945</v>
      </c>
      <c r="N44" s="13">
        <v>0.53121200000000002</v>
      </c>
      <c r="O44" s="13">
        <v>0.44113599999999997</v>
      </c>
      <c r="P44" s="13">
        <v>0.11809395</v>
      </c>
      <c r="Q44" s="13">
        <v>0.53020650000000002</v>
      </c>
      <c r="R44" s="6">
        <v>0.3945903</v>
      </c>
      <c r="S44" s="6">
        <v>0.84268849999999995</v>
      </c>
      <c r="T44" s="6">
        <v>1.3046199999999999</v>
      </c>
      <c r="U44" s="6">
        <v>0.43677624999999998</v>
      </c>
      <c r="V44" s="6">
        <v>0.44143549999999998</v>
      </c>
    </row>
    <row r="45" spans="1:22" x14ac:dyDescent="0.25">
      <c r="A45" s="77" t="s">
        <v>348</v>
      </c>
      <c r="B45" s="78" t="s">
        <v>877</v>
      </c>
      <c r="C45" s="13">
        <v>0</v>
      </c>
      <c r="D45" s="13">
        <v>0</v>
      </c>
      <c r="E45" s="13">
        <v>0</v>
      </c>
      <c r="F45" s="13">
        <v>8.2390649999999996E-2</v>
      </c>
      <c r="G45" s="13">
        <v>0.14230000000000001</v>
      </c>
      <c r="H45" s="13">
        <v>1.161425E-2</v>
      </c>
      <c r="I45" s="13">
        <v>0.11213234999999901</v>
      </c>
      <c r="J45" s="13">
        <v>0.186504999999999</v>
      </c>
      <c r="K45" s="13">
        <v>0</v>
      </c>
      <c r="L45" s="13">
        <v>0</v>
      </c>
      <c r="M45" s="13">
        <v>0</v>
      </c>
      <c r="N45" s="13">
        <v>1.0927299999999999E-2</v>
      </c>
      <c r="O45" s="13">
        <v>0</v>
      </c>
      <c r="P45" s="13">
        <v>0</v>
      </c>
      <c r="Q45" s="13">
        <v>0</v>
      </c>
      <c r="R45" s="6">
        <v>1.703882E-2</v>
      </c>
      <c r="S45" s="6">
        <v>0</v>
      </c>
      <c r="T45" s="6">
        <v>0</v>
      </c>
      <c r="U45" s="6">
        <v>1.1406975E-2</v>
      </c>
      <c r="V45" s="6">
        <v>1.48013749999999E-2</v>
      </c>
    </row>
    <row r="46" spans="1:22" x14ac:dyDescent="0.25">
      <c r="A46" s="77" t="s">
        <v>350</v>
      </c>
      <c r="B46" s="78" t="s">
        <v>878</v>
      </c>
      <c r="C46" s="13">
        <v>0</v>
      </c>
      <c r="D46" s="13">
        <v>0</v>
      </c>
      <c r="E46" s="13">
        <v>0</v>
      </c>
      <c r="F46" s="13">
        <v>0.35841199999999901</v>
      </c>
      <c r="G46" s="13">
        <v>0.18241399999999999</v>
      </c>
      <c r="H46" s="13">
        <v>0</v>
      </c>
      <c r="I46" s="13">
        <v>0.19039044999999999</v>
      </c>
      <c r="J46" s="13">
        <v>0.70914949999999999</v>
      </c>
      <c r="K46" s="13">
        <v>0</v>
      </c>
      <c r="L46" s="13">
        <v>0</v>
      </c>
      <c r="M46" s="13">
        <v>0</v>
      </c>
      <c r="N46" s="13">
        <v>8.3274149999999894E-2</v>
      </c>
      <c r="O46" s="13">
        <v>0</v>
      </c>
      <c r="P46" s="13">
        <v>0</v>
      </c>
      <c r="Q46" s="13">
        <v>0</v>
      </c>
      <c r="R46" s="6">
        <v>1.7027780000000001E-6</v>
      </c>
      <c r="S46" s="6">
        <v>0</v>
      </c>
      <c r="T46" s="6">
        <v>0</v>
      </c>
      <c r="U46" s="6">
        <v>2.8618249999999999E-6</v>
      </c>
      <c r="V46" s="6">
        <v>1.0966685875E-2</v>
      </c>
    </row>
    <row r="47" spans="1:22" x14ac:dyDescent="0.25">
      <c r="A47" s="77" t="s">
        <v>352</v>
      </c>
      <c r="B47" s="78" t="s">
        <v>879</v>
      </c>
      <c r="C47" s="13">
        <v>1.8247800000000001</v>
      </c>
      <c r="D47" s="13">
        <v>2.397205</v>
      </c>
      <c r="E47" s="13">
        <v>3.0307699999999902</v>
      </c>
      <c r="F47" s="13">
        <v>0.64849049999999997</v>
      </c>
      <c r="G47" s="13">
        <v>0.67122749999999998</v>
      </c>
      <c r="H47" s="13">
        <v>8.83105E-3</v>
      </c>
      <c r="I47" s="13">
        <v>2.8536950000000001</v>
      </c>
      <c r="J47" s="13">
        <v>1.6516899999999901</v>
      </c>
      <c r="K47" s="13">
        <v>1.50871</v>
      </c>
      <c r="L47" s="13">
        <v>6.651815</v>
      </c>
      <c r="M47" s="13">
        <v>6.9483899999999998</v>
      </c>
      <c r="N47" s="13">
        <v>5.0891649999999897</v>
      </c>
      <c r="O47" s="13">
        <v>1.9281200000000001</v>
      </c>
      <c r="P47" s="13">
        <v>0.77365949999999895</v>
      </c>
      <c r="Q47" s="13">
        <v>1.8600399999999999</v>
      </c>
      <c r="R47" s="6">
        <v>0.45125826000000002</v>
      </c>
      <c r="S47" s="6">
        <v>0.11723855</v>
      </c>
      <c r="T47" s="6">
        <v>0.41192800000000002</v>
      </c>
      <c r="U47" s="6">
        <v>0.73275250000000003</v>
      </c>
      <c r="V47" s="6">
        <v>0.69721875</v>
      </c>
    </row>
    <row r="48" spans="1:22" x14ac:dyDescent="0.25">
      <c r="A48" s="77" t="s">
        <v>354</v>
      </c>
      <c r="B48" s="78" t="s">
        <v>880</v>
      </c>
      <c r="C48" s="13">
        <v>0.43781100000000001</v>
      </c>
      <c r="D48" s="13">
        <v>4.6161849999999998</v>
      </c>
      <c r="E48" s="13">
        <v>4.6636899999999999</v>
      </c>
      <c r="F48" s="13">
        <v>0.10824249999999901</v>
      </c>
      <c r="G48" s="13">
        <v>0.82999049999999996</v>
      </c>
      <c r="H48" s="13">
        <v>2.2108150000000002</v>
      </c>
      <c r="I48" s="13">
        <v>3.16251999999999</v>
      </c>
      <c r="J48" s="13">
        <v>0.31376900000000002</v>
      </c>
      <c r="K48" s="13">
        <v>0.217109</v>
      </c>
      <c r="L48" s="13">
        <v>7.1859099999999995E-2</v>
      </c>
      <c r="M48" s="13">
        <v>0.17150749999999901</v>
      </c>
      <c r="N48" s="13">
        <v>7.1246299999999999E-2</v>
      </c>
      <c r="O48" s="13">
        <v>8.5238750000000002E-2</v>
      </c>
      <c r="P48" s="13">
        <v>0.2251765</v>
      </c>
      <c r="Q48" s="13">
        <v>1.3943049999999999</v>
      </c>
      <c r="R48" s="6">
        <v>5.4408669999999901</v>
      </c>
      <c r="S48" s="6">
        <v>1.85344499999999</v>
      </c>
      <c r="T48" s="6">
        <v>0.4786435</v>
      </c>
      <c r="U48" s="6">
        <v>4.8708657500000001</v>
      </c>
      <c r="V48" s="6">
        <v>4.2007300000000001</v>
      </c>
    </row>
    <row r="49" spans="1:22" x14ac:dyDescent="0.25">
      <c r="A49" s="77" t="s">
        <v>356</v>
      </c>
      <c r="B49" s="78" t="s">
        <v>881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2.52648E-2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</row>
    <row r="50" spans="1:22" x14ac:dyDescent="0.25">
      <c r="A50" s="77" t="s">
        <v>358</v>
      </c>
      <c r="B50" s="78" t="s">
        <v>882</v>
      </c>
      <c r="C50" s="13">
        <v>3.3660299999999997E-2</v>
      </c>
      <c r="D50" s="13">
        <v>4.6972350000000003E-2</v>
      </c>
      <c r="E50" s="13">
        <v>3.659975E-2</v>
      </c>
      <c r="F50" s="13">
        <v>0</v>
      </c>
      <c r="G50" s="13">
        <v>0</v>
      </c>
      <c r="H50" s="13">
        <v>0</v>
      </c>
      <c r="I50" s="13">
        <v>3.8483999999999997E-2</v>
      </c>
      <c r="J50" s="13">
        <v>0.34153449999999902</v>
      </c>
      <c r="K50" s="13">
        <v>2.473465E-2</v>
      </c>
      <c r="L50" s="13">
        <v>2.0579000000000001</v>
      </c>
      <c r="M50" s="13">
        <v>6.3114799999999999E-2</v>
      </c>
      <c r="N50" s="13">
        <v>0.30141000000000001</v>
      </c>
      <c r="O50" s="13">
        <v>6.5662100000000001E-2</v>
      </c>
      <c r="P50" s="13">
        <v>1.2655100000000001E-2</v>
      </c>
      <c r="Q50" s="13">
        <v>0.234070999999999</v>
      </c>
      <c r="R50" s="6">
        <v>2.0849059999999999E-2</v>
      </c>
      <c r="S50" s="6">
        <v>0</v>
      </c>
      <c r="T50" s="6">
        <v>0</v>
      </c>
      <c r="U50" s="6">
        <v>1.0249049999999999E-2</v>
      </c>
      <c r="V50" s="6">
        <v>2.5562325E-2</v>
      </c>
    </row>
    <row r="51" spans="1:22" x14ac:dyDescent="0.25">
      <c r="A51" s="77" t="s">
        <v>360</v>
      </c>
      <c r="B51" s="78" t="s">
        <v>883</v>
      </c>
      <c r="C51" s="13">
        <v>0.19689899999999999</v>
      </c>
      <c r="D51" s="13">
        <v>4.9385449999999897</v>
      </c>
      <c r="E51" s="13">
        <v>6.6136200000000001</v>
      </c>
      <c r="F51" s="13">
        <v>0.241118</v>
      </c>
      <c r="G51" s="13">
        <v>0.90197799999999995</v>
      </c>
      <c r="H51" s="13">
        <v>2.8699849999999998</v>
      </c>
      <c r="I51" s="13">
        <v>3.6955300000000002</v>
      </c>
      <c r="J51" s="13">
        <v>0.51089450000000003</v>
      </c>
      <c r="K51" s="13">
        <v>0.1964815</v>
      </c>
      <c r="L51" s="13">
        <v>2.0168350000000002E-2</v>
      </c>
      <c r="M51" s="13">
        <v>0.30392750000000002</v>
      </c>
      <c r="N51" s="13">
        <v>0.17307</v>
      </c>
      <c r="O51" s="13">
        <v>8.4126499999999896E-2</v>
      </c>
      <c r="P51" s="13">
        <v>0.94729200000000002</v>
      </c>
      <c r="Q51" s="13">
        <v>2.8047800000000001</v>
      </c>
      <c r="R51" s="6">
        <v>8.2271710000000002</v>
      </c>
      <c r="S51" s="6">
        <v>1.3157650000000001</v>
      </c>
      <c r="T51" s="6">
        <v>0.61642549999999996</v>
      </c>
      <c r="U51" s="6">
        <v>7.2555550000000002</v>
      </c>
      <c r="V51" s="6">
        <v>5.0150524999999897</v>
      </c>
    </row>
    <row r="52" spans="1:22" x14ac:dyDescent="0.25">
      <c r="A52" s="77" t="s">
        <v>362</v>
      </c>
      <c r="B52" s="78" t="s">
        <v>884</v>
      </c>
      <c r="C52" s="13">
        <v>1.136795</v>
      </c>
      <c r="D52" s="13">
        <v>2.6092399999999998</v>
      </c>
      <c r="E52" s="13">
        <v>2.2982749999999998</v>
      </c>
      <c r="F52" s="13">
        <v>0.3745175</v>
      </c>
      <c r="G52" s="13">
        <v>1.2113100000000001</v>
      </c>
      <c r="H52" s="13">
        <v>0.93171800000000005</v>
      </c>
      <c r="I52" s="13">
        <v>0.86247050000000003</v>
      </c>
      <c r="J52" s="13">
        <v>1.8557950000000001</v>
      </c>
      <c r="K52" s="13">
        <v>0.36441499999999999</v>
      </c>
      <c r="L52" s="13">
        <v>2.52175499999999</v>
      </c>
      <c r="M52" s="13">
        <v>0.52117150000000001</v>
      </c>
      <c r="N52" s="13">
        <v>1.1758869999999999</v>
      </c>
      <c r="O52" s="13">
        <v>1.3667799999999899</v>
      </c>
      <c r="P52" s="13">
        <v>0.145204</v>
      </c>
      <c r="Q52" s="13">
        <v>0.1083865</v>
      </c>
      <c r="R52" s="6">
        <v>0.66978929999999903</v>
      </c>
      <c r="S52" s="6">
        <v>0.19516649999999999</v>
      </c>
      <c r="T52" s="6">
        <v>1.742005</v>
      </c>
      <c r="U52" s="6">
        <v>0.64447499999999902</v>
      </c>
      <c r="V52" s="6">
        <v>0.39433550000000001</v>
      </c>
    </row>
    <row r="53" spans="1:22" x14ac:dyDescent="0.25">
      <c r="A53" s="77" t="s">
        <v>364</v>
      </c>
      <c r="B53" s="78" t="s">
        <v>885</v>
      </c>
      <c r="C53" s="13">
        <v>0.46566693999999997</v>
      </c>
      <c r="D53" s="13">
        <v>0</v>
      </c>
      <c r="E53" s="13">
        <v>0</v>
      </c>
      <c r="F53" s="13">
        <v>0.30785200000000001</v>
      </c>
      <c r="G53" s="13">
        <v>7.8822000000000003E-2</v>
      </c>
      <c r="H53" s="13">
        <v>0.13610800000000001</v>
      </c>
      <c r="I53" s="13">
        <v>0.26957249999999999</v>
      </c>
      <c r="J53" s="13">
        <v>0.21023600000000001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0.12679850000000001</v>
      </c>
      <c r="Q53" s="13">
        <v>0.77525195074499997</v>
      </c>
      <c r="R53" s="6">
        <v>0.48729428000000002</v>
      </c>
      <c r="S53" s="6">
        <v>3.7229600000000002E-2</v>
      </c>
      <c r="T53" s="6">
        <v>0</v>
      </c>
      <c r="U53" s="6">
        <v>0.75926150000000003</v>
      </c>
      <c r="V53" s="6">
        <v>0.92732700000000001</v>
      </c>
    </row>
    <row r="54" spans="1:22" x14ac:dyDescent="0.25">
      <c r="A54" s="77" t="s">
        <v>366</v>
      </c>
      <c r="B54" s="78" t="s">
        <v>886</v>
      </c>
      <c r="C54" s="13">
        <v>0.15081700000000001</v>
      </c>
      <c r="D54" s="13">
        <v>0.45235700000000001</v>
      </c>
      <c r="E54" s="13">
        <v>0.20057549999999999</v>
      </c>
      <c r="F54" s="13">
        <v>0.14451705000000001</v>
      </c>
      <c r="G54" s="13">
        <v>4.2278499999999997E-2</v>
      </c>
      <c r="H54" s="13">
        <v>0</v>
      </c>
      <c r="I54" s="13">
        <v>5.6937299999999899E-2</v>
      </c>
      <c r="J54" s="13">
        <v>3.87792E-2</v>
      </c>
      <c r="K54" s="13">
        <v>0</v>
      </c>
      <c r="L54" s="13">
        <v>0.425367</v>
      </c>
      <c r="M54" s="13">
        <v>3.5350849999999898</v>
      </c>
      <c r="N54" s="13">
        <v>1.0791984999999999</v>
      </c>
      <c r="O54" s="13">
        <v>0.61451149999999999</v>
      </c>
      <c r="P54" s="13">
        <v>6.8412500000000001E-3</v>
      </c>
      <c r="Q54" s="13">
        <v>1.2153199999999999E-2</v>
      </c>
      <c r="R54" s="6">
        <v>7.25057999999999E-3</v>
      </c>
      <c r="S54" s="6">
        <v>0</v>
      </c>
      <c r="T54" s="6">
        <v>0</v>
      </c>
      <c r="U54" s="6">
        <v>1.0012125E-2</v>
      </c>
      <c r="V54" s="6">
        <v>0</v>
      </c>
    </row>
    <row r="55" spans="1:22" x14ac:dyDescent="0.25">
      <c r="A55" s="77" t="s">
        <v>368</v>
      </c>
      <c r="B55" s="78" t="s">
        <v>887</v>
      </c>
      <c r="C55" s="13">
        <v>1.02742</v>
      </c>
      <c r="D55" s="13">
        <v>1.7829899999999901</v>
      </c>
      <c r="E55" s="13">
        <v>1.87391</v>
      </c>
      <c r="F55" s="13">
        <v>0.53840399999999999</v>
      </c>
      <c r="G55" s="13">
        <v>0.44733049999999902</v>
      </c>
      <c r="H55" s="13">
        <v>8.1183199999999997E-2</v>
      </c>
      <c r="I55" s="13">
        <v>1.6856599999999999</v>
      </c>
      <c r="J55" s="13">
        <v>0.85277099999999995</v>
      </c>
      <c r="K55" s="13">
        <v>0.19649</v>
      </c>
      <c r="L55" s="13">
        <v>2.15822</v>
      </c>
      <c r="M55" s="13">
        <v>0.59647749999999999</v>
      </c>
      <c r="N55" s="13">
        <v>1.5891949999999999</v>
      </c>
      <c r="O55" s="13">
        <v>0.50707349999999995</v>
      </c>
      <c r="P55" s="13">
        <v>0.10473815</v>
      </c>
      <c r="Q55" s="13">
        <v>0.76299950000000005</v>
      </c>
      <c r="R55" s="6">
        <v>0.198970219999999</v>
      </c>
      <c r="S55" s="6">
        <v>0.85892049999999998</v>
      </c>
      <c r="T55" s="6">
        <v>0.71308749999999999</v>
      </c>
      <c r="U55" s="6">
        <v>0.22705805000000001</v>
      </c>
      <c r="V55" s="6">
        <v>0.18269299999999999</v>
      </c>
    </row>
    <row r="56" spans="1:22" x14ac:dyDescent="0.25">
      <c r="A56" s="77" t="s">
        <v>370</v>
      </c>
      <c r="B56" s="5" t="s">
        <v>888</v>
      </c>
      <c r="C56" s="13">
        <v>0</v>
      </c>
      <c r="D56" s="13">
        <v>0</v>
      </c>
      <c r="E56" s="13">
        <v>0</v>
      </c>
      <c r="F56" s="13">
        <v>3.915105E-2</v>
      </c>
      <c r="G56" s="13">
        <v>0</v>
      </c>
      <c r="H56" s="13">
        <v>0</v>
      </c>
      <c r="I56" s="13">
        <v>1.2190899999999999E-2</v>
      </c>
      <c r="J56" s="13">
        <v>1.5170599999999999E-2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</row>
    <row r="57" spans="1:22" x14ac:dyDescent="0.25">
      <c r="A57" s="77" t="s">
        <v>372</v>
      </c>
      <c r="B57" s="5" t="s">
        <v>889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</row>
    <row r="58" spans="1:22" x14ac:dyDescent="0.25">
      <c r="A58" s="77" t="s">
        <v>374</v>
      </c>
      <c r="B58" s="5" t="s">
        <v>890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1.4702700000000001E-2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</row>
    <row r="59" spans="1:22" x14ac:dyDescent="0.25">
      <c r="A59" s="77" t="s">
        <v>376</v>
      </c>
      <c r="B59" s="5" t="s">
        <v>891</v>
      </c>
      <c r="C59" s="13">
        <v>0</v>
      </c>
      <c r="D59" s="13">
        <v>5.3476999999999997E-2</v>
      </c>
      <c r="E59" s="13">
        <v>2.8192499999999999E-2</v>
      </c>
      <c r="F59" s="13">
        <v>0</v>
      </c>
      <c r="G59" s="13">
        <v>0</v>
      </c>
      <c r="H59" s="13">
        <v>0</v>
      </c>
      <c r="I59" s="13">
        <v>5.6185100000000002E-2</v>
      </c>
      <c r="J59" s="13">
        <v>0.17495949999999999</v>
      </c>
      <c r="K59" s="13">
        <v>2.8282450000000001E-2</v>
      </c>
      <c r="L59" s="13">
        <v>0.42598350000000001</v>
      </c>
      <c r="M59" s="13">
        <v>0</v>
      </c>
      <c r="N59" s="13">
        <v>0.10898175</v>
      </c>
      <c r="O59" s="13">
        <v>2.767785E-2</v>
      </c>
      <c r="P59" s="13">
        <v>0</v>
      </c>
      <c r="Q59" s="13">
        <v>0.15370319999999901</v>
      </c>
      <c r="R59" s="6">
        <v>0</v>
      </c>
      <c r="S59" s="6">
        <v>0</v>
      </c>
      <c r="T59" s="6">
        <v>0</v>
      </c>
      <c r="U59" s="6">
        <v>1.3600499999999901E-2</v>
      </c>
      <c r="V59" s="6">
        <v>8.1540249999999995E-2</v>
      </c>
    </row>
    <row r="60" spans="1:22" x14ac:dyDescent="0.25">
      <c r="A60" s="77" t="s">
        <v>378</v>
      </c>
      <c r="B60" s="5" t="s">
        <v>892</v>
      </c>
      <c r="C60" s="13">
        <v>4.4020950000000001</v>
      </c>
      <c r="D60" s="13">
        <v>4.1424199999999898</v>
      </c>
      <c r="E60" s="13">
        <v>4.2420400000000003</v>
      </c>
      <c r="F60" s="13">
        <v>1.373548</v>
      </c>
      <c r="G60" s="13">
        <v>3.4762599999999999</v>
      </c>
      <c r="H60" s="13">
        <v>2.65903</v>
      </c>
      <c r="I60" s="13">
        <v>1.81759</v>
      </c>
      <c r="J60" s="13">
        <v>3.93220499999999</v>
      </c>
      <c r="K60" s="13">
        <v>0.81275549999999996</v>
      </c>
      <c r="L60" s="13">
        <v>4.2566550000000003</v>
      </c>
      <c r="M60" s="13">
        <v>1.56572</v>
      </c>
      <c r="N60" s="13">
        <v>2.505725</v>
      </c>
      <c r="O60" s="13">
        <v>5.0730950000000004</v>
      </c>
      <c r="P60" s="13">
        <v>0.32678099999999999</v>
      </c>
      <c r="Q60" s="13">
        <v>0.404808</v>
      </c>
      <c r="R60" s="6">
        <v>1.521919</v>
      </c>
      <c r="S60" s="6">
        <v>0.41071049999999998</v>
      </c>
      <c r="T60" s="6">
        <v>1.542265</v>
      </c>
      <c r="U60" s="6">
        <v>1.4473315</v>
      </c>
      <c r="V60" s="6">
        <v>1.29740425</v>
      </c>
    </row>
    <row r="61" spans="1:22" x14ac:dyDescent="0.25">
      <c r="A61" s="77" t="s">
        <v>380</v>
      </c>
      <c r="B61" s="5" t="s">
        <v>893</v>
      </c>
      <c r="C61" s="13">
        <v>1.7040249999999999</v>
      </c>
      <c r="D61" s="13">
        <v>2.6425700000000001</v>
      </c>
      <c r="E61" s="13">
        <v>2.2245300000000001</v>
      </c>
      <c r="F61" s="13">
        <v>1.2622015</v>
      </c>
      <c r="G61" s="13">
        <v>1.7879449999999999</v>
      </c>
      <c r="H61" s="13">
        <v>0.21597349999999901</v>
      </c>
      <c r="I61" s="13">
        <v>4.4875349999999896</v>
      </c>
      <c r="J61" s="13">
        <v>2.6939000000000002</v>
      </c>
      <c r="K61" s="13">
        <v>2.4188700000000001</v>
      </c>
      <c r="L61" s="13">
        <v>4.77311</v>
      </c>
      <c r="M61" s="13">
        <v>3.8720249999999998</v>
      </c>
      <c r="N61" s="13">
        <v>5.9844900000000001</v>
      </c>
      <c r="O61" s="13">
        <v>5.3337300000000001</v>
      </c>
      <c r="P61" s="13">
        <v>0.69938699999999998</v>
      </c>
      <c r="Q61" s="13">
        <v>10.695979999999899</v>
      </c>
      <c r="R61" s="6">
        <v>2.1141608999999999</v>
      </c>
      <c r="S61" s="6">
        <v>0.35470099999999999</v>
      </c>
      <c r="T61" s="6">
        <v>0.38621049999999901</v>
      </c>
      <c r="U61" s="6">
        <v>1.8048532499999901</v>
      </c>
      <c r="V61" s="6">
        <v>1.4503999999999999</v>
      </c>
    </row>
    <row r="62" spans="1:22" x14ac:dyDescent="0.25">
      <c r="A62" s="77" t="s">
        <v>382</v>
      </c>
      <c r="B62" s="5" t="s">
        <v>894</v>
      </c>
      <c r="C62" s="13">
        <v>7.4790599999999999E-2</v>
      </c>
      <c r="D62" s="13">
        <v>0.48724099999999998</v>
      </c>
      <c r="E62" s="13">
        <v>0.33464050000000001</v>
      </c>
      <c r="F62" s="13">
        <v>0.16547665</v>
      </c>
      <c r="G62" s="13">
        <v>0</v>
      </c>
      <c r="H62" s="13">
        <v>0</v>
      </c>
      <c r="I62" s="13">
        <v>5.45905E-2</v>
      </c>
      <c r="J62" s="13">
        <v>4.2917049999999998E-2</v>
      </c>
      <c r="K62" s="13">
        <v>0</v>
      </c>
      <c r="L62" s="13">
        <v>0.39252599999999999</v>
      </c>
      <c r="M62" s="13">
        <v>3.9048349999999998</v>
      </c>
      <c r="N62" s="13">
        <v>1.4550799999999999</v>
      </c>
      <c r="O62" s="13">
        <v>2.106465</v>
      </c>
      <c r="P62" s="13">
        <v>0</v>
      </c>
      <c r="Q62" s="13">
        <v>1.81441E-2</v>
      </c>
      <c r="R62" s="6">
        <v>4.3910359999999898E-2</v>
      </c>
      <c r="S62" s="6">
        <v>0</v>
      </c>
      <c r="T62" s="6">
        <v>0</v>
      </c>
      <c r="U62" s="6">
        <v>1.566095E-2</v>
      </c>
      <c r="V62" s="6">
        <v>0</v>
      </c>
    </row>
    <row r="63" spans="1:22" x14ac:dyDescent="0.25">
      <c r="A63" s="77" t="s">
        <v>384</v>
      </c>
      <c r="B63" s="5" t="s">
        <v>895</v>
      </c>
      <c r="C63" s="13">
        <v>1.33507</v>
      </c>
      <c r="D63" s="13">
        <v>2.2612100000000002</v>
      </c>
      <c r="E63" s="13">
        <v>2.2680699999999998</v>
      </c>
      <c r="F63" s="13">
        <v>0.49635499999999999</v>
      </c>
      <c r="G63" s="13">
        <v>0.47259699999999999</v>
      </c>
      <c r="H63" s="13">
        <v>0.12132374999999999</v>
      </c>
      <c r="I63" s="13">
        <v>1.89052</v>
      </c>
      <c r="J63" s="13">
        <v>0.94717050000000003</v>
      </c>
      <c r="K63" s="13">
        <v>0.23213549999999999</v>
      </c>
      <c r="L63" s="13">
        <v>2.5786099999999998</v>
      </c>
      <c r="M63" s="13">
        <v>0.94774099999999994</v>
      </c>
      <c r="N63" s="13">
        <v>1.6481599999999901</v>
      </c>
      <c r="O63" s="13">
        <v>0.72411199999999998</v>
      </c>
      <c r="P63" s="13">
        <v>0.17004249999999899</v>
      </c>
      <c r="Q63" s="13">
        <v>1.2617695</v>
      </c>
      <c r="R63" s="6">
        <v>0.55086299999999999</v>
      </c>
      <c r="S63" s="6">
        <v>1.1311925</v>
      </c>
      <c r="T63" s="6">
        <v>1.5781099999999999</v>
      </c>
      <c r="U63" s="6">
        <v>1.0050154999999901</v>
      </c>
      <c r="V63" s="6">
        <v>0.76866199999999996</v>
      </c>
    </row>
    <row r="64" spans="1:22" x14ac:dyDescent="0.25">
      <c r="A64" s="77" t="s">
        <v>386</v>
      </c>
      <c r="B64" s="5" t="s">
        <v>896</v>
      </c>
      <c r="C64" s="13">
        <v>2.5409250000000001E-2</v>
      </c>
      <c r="D64" s="13">
        <v>0</v>
      </c>
      <c r="E64" s="13">
        <v>0</v>
      </c>
      <c r="F64" s="13">
        <v>0.12214889999999901</v>
      </c>
      <c r="G64" s="13">
        <v>0</v>
      </c>
      <c r="H64" s="13">
        <v>0</v>
      </c>
      <c r="I64" s="13">
        <v>1.6573750000000002E-2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0.3083205</v>
      </c>
      <c r="Q64" s="13">
        <v>0</v>
      </c>
      <c r="R64" s="6">
        <v>0</v>
      </c>
      <c r="S64" s="6">
        <v>2.1489399999999999E-2</v>
      </c>
      <c r="T64" s="6">
        <v>3.163705E-2</v>
      </c>
      <c r="U64" s="6">
        <v>0</v>
      </c>
      <c r="V64" s="6">
        <v>0</v>
      </c>
    </row>
    <row r="65" spans="1:22" x14ac:dyDescent="0.25">
      <c r="A65" s="77" t="s">
        <v>388</v>
      </c>
      <c r="B65" s="5" t="s">
        <v>897</v>
      </c>
      <c r="C65" s="13">
        <v>1.05694</v>
      </c>
      <c r="D65" s="13">
        <v>1.077167</v>
      </c>
      <c r="E65" s="13">
        <v>1.080557</v>
      </c>
      <c r="F65" s="13">
        <v>0.48935299999999998</v>
      </c>
      <c r="G65" s="13">
        <v>0.52652299999999996</v>
      </c>
      <c r="H65" s="13">
        <v>0.205286</v>
      </c>
      <c r="I65" s="13">
        <v>2.3678349999999999</v>
      </c>
      <c r="J65" s="13">
        <v>0.75224150000000001</v>
      </c>
      <c r="K65" s="13">
        <v>0.60844149999999997</v>
      </c>
      <c r="L65" s="13">
        <v>3.0575549999999998</v>
      </c>
      <c r="M65" s="13">
        <v>3.6435050000000002</v>
      </c>
      <c r="N65" s="13">
        <v>1.7720449999999901</v>
      </c>
      <c r="O65" s="13">
        <v>0.73925749999999901</v>
      </c>
      <c r="P65" s="13">
        <v>0.197736</v>
      </c>
      <c r="Q65" s="13">
        <v>0.552006</v>
      </c>
      <c r="R65" s="6">
        <v>0.200255513999999</v>
      </c>
      <c r="S65" s="6">
        <v>0.6735255</v>
      </c>
      <c r="T65" s="6">
        <v>0.55096000000000001</v>
      </c>
      <c r="U65" s="6">
        <v>0.23151605</v>
      </c>
      <c r="V65" s="6">
        <v>0.12694322499999999</v>
      </c>
    </row>
    <row r="66" spans="1:22" x14ac:dyDescent="0.25">
      <c r="A66" s="77" t="s">
        <v>390</v>
      </c>
      <c r="B66" s="5" t="s">
        <v>898</v>
      </c>
      <c r="C66" s="13">
        <v>0.1577354</v>
      </c>
      <c r="D66" s="13">
        <v>1.65303</v>
      </c>
      <c r="E66" s="13">
        <v>1.2299579999999899</v>
      </c>
      <c r="F66" s="13">
        <v>0.1243797</v>
      </c>
      <c r="G66" s="13">
        <v>0.39930100000000002</v>
      </c>
      <c r="H66" s="13">
        <v>0.1603965</v>
      </c>
      <c r="I66" s="13">
        <v>0.81972699999999998</v>
      </c>
      <c r="J66" s="13">
        <v>5.5835000000000003E-2</v>
      </c>
      <c r="K66" s="13">
        <v>3.4048750000000003E-2</v>
      </c>
      <c r="L66" s="13">
        <v>5.1222649999999897E-2</v>
      </c>
      <c r="M66" s="13">
        <v>6.4058500000000004E-2</v>
      </c>
      <c r="N66" s="13">
        <v>0.136883</v>
      </c>
      <c r="O66" s="13">
        <v>2.90493E-2</v>
      </c>
      <c r="P66" s="13">
        <v>1.03778E-2</v>
      </c>
      <c r="Q66" s="13">
        <v>0.54143350000000001</v>
      </c>
      <c r="R66" s="6">
        <v>3.6419779999999999</v>
      </c>
      <c r="S66" s="6">
        <v>3.7470000000000003E-2</v>
      </c>
      <c r="T66" s="6">
        <v>0</v>
      </c>
      <c r="U66" s="6">
        <v>3.1550042500000002</v>
      </c>
      <c r="V66" s="6">
        <v>2.8668174999999998</v>
      </c>
    </row>
    <row r="67" spans="1:22" x14ac:dyDescent="0.25">
      <c r="A67" s="77" t="s">
        <v>392</v>
      </c>
      <c r="B67" s="5" t="s">
        <v>899</v>
      </c>
      <c r="C67" s="13">
        <v>0.81657000000000002</v>
      </c>
      <c r="D67" s="13">
        <v>9.4972049999999992</v>
      </c>
      <c r="E67" s="13">
        <v>11.863295000000001</v>
      </c>
      <c r="F67" s="13">
        <v>1.099696</v>
      </c>
      <c r="G67" s="13">
        <v>3.8669250000000002</v>
      </c>
      <c r="H67" s="13">
        <v>34.470349999999897</v>
      </c>
      <c r="I67" s="13">
        <v>2.2793700000000001</v>
      </c>
      <c r="J67" s="13">
        <v>0.69402049999999904</v>
      </c>
      <c r="K67" s="13">
        <v>2.9082499999999998</v>
      </c>
      <c r="L67" s="13">
        <v>0.56347649999999905</v>
      </c>
      <c r="M67" s="13">
        <v>1.9582549999999901</v>
      </c>
      <c r="N67" s="13">
        <v>5.5009800000000002</v>
      </c>
      <c r="O67" s="13">
        <v>0.82329799999999997</v>
      </c>
      <c r="P67" s="13">
        <v>0.205592</v>
      </c>
      <c r="Q67" s="13">
        <v>4.6044900000000002</v>
      </c>
      <c r="R67" s="6">
        <v>19.037520000000001</v>
      </c>
      <c r="S67" s="6">
        <v>1.0305264999999999</v>
      </c>
      <c r="T67" s="6">
        <v>0.4580555</v>
      </c>
      <c r="U67" s="6">
        <v>16.49558</v>
      </c>
      <c r="V67" s="6">
        <v>12.5486225</v>
      </c>
    </row>
    <row r="68" spans="1:22" x14ac:dyDescent="0.25">
      <c r="A68" s="77" t="s">
        <v>394</v>
      </c>
      <c r="B68" s="5" t="s">
        <v>900</v>
      </c>
      <c r="C68" s="13">
        <v>1.0187904999999999</v>
      </c>
      <c r="D68" s="13">
        <v>1.7930869999999901</v>
      </c>
      <c r="E68" s="13">
        <v>1.84005</v>
      </c>
      <c r="F68" s="13">
        <v>0.32070699999999902</v>
      </c>
      <c r="G68" s="13">
        <v>0.36472850000000001</v>
      </c>
      <c r="H68" s="13">
        <v>0.19328000000000001</v>
      </c>
      <c r="I68" s="13">
        <v>0.26371549999999999</v>
      </c>
      <c r="J68" s="13">
        <v>0.81496250000000003</v>
      </c>
      <c r="K68" s="13">
        <v>1.394415</v>
      </c>
      <c r="L68" s="13">
        <v>0.71681799999999996</v>
      </c>
      <c r="M68" s="13">
        <v>1.40126</v>
      </c>
      <c r="N68" s="13">
        <v>0.8729325</v>
      </c>
      <c r="O68" s="13">
        <v>0.15005649999999901</v>
      </c>
      <c r="P68" s="13">
        <v>9.5767500000000002E-3</v>
      </c>
      <c r="Q68" s="13">
        <v>7.5805999999999998E-3</v>
      </c>
      <c r="R68" s="6">
        <v>0.78066369999999996</v>
      </c>
      <c r="S68" s="6">
        <v>0.13470599999999999</v>
      </c>
      <c r="T68" s="6">
        <v>0.36365049999999999</v>
      </c>
      <c r="U68" s="6">
        <v>1.07988225</v>
      </c>
      <c r="V68" s="6">
        <v>0.74911099999999997</v>
      </c>
    </row>
    <row r="69" spans="1:22" x14ac:dyDescent="0.25">
      <c r="A69" s="77" t="s">
        <v>396</v>
      </c>
      <c r="B69" s="5" t="s">
        <v>901</v>
      </c>
      <c r="C69" s="13">
        <v>0</v>
      </c>
      <c r="D69" s="13">
        <v>2.475985E-2</v>
      </c>
      <c r="E69" s="13">
        <v>0</v>
      </c>
      <c r="F69" s="13">
        <v>0.26898650000000002</v>
      </c>
      <c r="G69" s="13">
        <v>0.37719999999999998</v>
      </c>
      <c r="H69" s="13">
        <v>0</v>
      </c>
      <c r="I69" s="13">
        <v>2.12492499999999</v>
      </c>
      <c r="J69" s="13">
        <v>7.6897499999999994E-2</v>
      </c>
      <c r="K69" s="13">
        <v>0</v>
      </c>
      <c r="L69" s="13">
        <v>1.3883350000000001</v>
      </c>
      <c r="M69" s="13">
        <v>4.6181649999999998E-2</v>
      </c>
      <c r="N69" s="13">
        <v>0</v>
      </c>
      <c r="O69" s="13">
        <v>0</v>
      </c>
      <c r="P69" s="13">
        <v>0</v>
      </c>
      <c r="Q69" s="13">
        <v>2.04469E-2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</row>
    <row r="70" spans="1:22" x14ac:dyDescent="0.25">
      <c r="A70" s="77" t="s">
        <v>398</v>
      </c>
      <c r="B70" s="5" t="s">
        <v>902</v>
      </c>
      <c r="C70" s="13">
        <v>0</v>
      </c>
      <c r="D70" s="13">
        <v>6.8316499999999999E-3</v>
      </c>
      <c r="E70" s="13">
        <v>0</v>
      </c>
      <c r="F70" s="13">
        <v>0.33216699999999999</v>
      </c>
      <c r="G70" s="13">
        <v>0.59957749999999999</v>
      </c>
      <c r="H70" s="13">
        <v>0</v>
      </c>
      <c r="I70" s="13">
        <v>2.9095749999999998</v>
      </c>
      <c r="J70" s="13">
        <v>0.34959649999999998</v>
      </c>
      <c r="K70" s="13">
        <v>0</v>
      </c>
      <c r="L70" s="13">
        <v>4.0240049999999998</v>
      </c>
      <c r="M70" s="13">
        <v>0.17276145000000001</v>
      </c>
      <c r="N70" s="13">
        <v>3.9985300000000001E-2</v>
      </c>
      <c r="O70" s="13">
        <v>0</v>
      </c>
      <c r="P70" s="13">
        <v>0</v>
      </c>
      <c r="Q70" s="13">
        <v>6.9299299999999994E-2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</row>
    <row r="71" spans="1:22" x14ac:dyDescent="0.25">
      <c r="A71" s="77" t="s">
        <v>400</v>
      </c>
      <c r="B71" s="5" t="s">
        <v>903</v>
      </c>
      <c r="C71" s="13">
        <v>0.68181650000000005</v>
      </c>
      <c r="D71" s="13">
        <v>1.3523434999999999</v>
      </c>
      <c r="E71" s="13">
        <v>1.68472</v>
      </c>
      <c r="F71" s="13">
        <v>0.33782049999999902</v>
      </c>
      <c r="G71" s="13">
        <v>0.25831349999999997</v>
      </c>
      <c r="H71" s="13">
        <v>5.8667499999999997E-2</v>
      </c>
      <c r="I71" s="13">
        <v>0.21594250000000001</v>
      </c>
      <c r="J71" s="13">
        <v>0.60188649999999999</v>
      </c>
      <c r="K71" s="13">
        <v>0.98897799999999902</v>
      </c>
      <c r="L71" s="13">
        <v>0.57493050000000001</v>
      </c>
      <c r="M71" s="13">
        <v>1.56213</v>
      </c>
      <c r="N71" s="13">
        <v>0.79663550000000005</v>
      </c>
      <c r="O71" s="13">
        <v>4.4697649999999998E-2</v>
      </c>
      <c r="P71" s="13">
        <v>1.086355E-2</v>
      </c>
      <c r="Q71" s="13">
        <v>0</v>
      </c>
      <c r="R71" s="6">
        <v>0.38452639999999999</v>
      </c>
      <c r="S71" s="6">
        <v>9.8347999999999894E-2</v>
      </c>
      <c r="T71" s="6">
        <v>0.25275350000000002</v>
      </c>
      <c r="U71" s="6">
        <v>0.48633625000000003</v>
      </c>
      <c r="V71" s="6">
        <v>0.47989274999999998</v>
      </c>
    </row>
    <row r="72" spans="1:22" x14ac:dyDescent="0.25">
      <c r="A72" s="77" t="s">
        <v>402</v>
      </c>
      <c r="B72" s="78" t="s">
        <v>904</v>
      </c>
      <c r="C72" s="13">
        <v>1.39975</v>
      </c>
      <c r="D72" s="13">
        <v>8.7017600000000002</v>
      </c>
      <c r="E72" s="13">
        <v>8.3064099999999996</v>
      </c>
      <c r="F72" s="13">
        <v>0.42050549999999998</v>
      </c>
      <c r="G72" s="13">
        <v>1.8592</v>
      </c>
      <c r="H72" s="13">
        <v>16.836599999999901</v>
      </c>
      <c r="I72" s="13">
        <v>2.71725499999999</v>
      </c>
      <c r="J72" s="13">
        <v>1.0953550000000001</v>
      </c>
      <c r="K72" s="13">
        <v>3.1439849999999998</v>
      </c>
      <c r="L72" s="13">
        <v>0.60615699999999995</v>
      </c>
      <c r="M72" s="13">
        <v>2.5662449999999999</v>
      </c>
      <c r="N72" s="13">
        <v>4.9901749999999998</v>
      </c>
      <c r="O72" s="13">
        <v>0.90096399999999999</v>
      </c>
      <c r="P72" s="13">
        <v>0.25278</v>
      </c>
      <c r="Q72" s="13">
        <v>9.4341899999999992</v>
      </c>
      <c r="R72" s="6">
        <v>14.813167</v>
      </c>
      <c r="S72" s="6">
        <v>6.645435</v>
      </c>
      <c r="T72" s="6">
        <v>0.86758249999999904</v>
      </c>
      <c r="U72" s="6">
        <v>10.870726250000001</v>
      </c>
      <c r="V72" s="6">
        <v>8.1472425000000008</v>
      </c>
    </row>
    <row r="73" spans="1:22" x14ac:dyDescent="0.25">
      <c r="A73" s="77" t="s">
        <v>404</v>
      </c>
      <c r="B73" s="5" t="s">
        <v>905</v>
      </c>
      <c r="C73" s="13">
        <v>1.371475E-2</v>
      </c>
      <c r="D73" s="13">
        <v>1.7573849999999999E-2</v>
      </c>
      <c r="E73" s="13">
        <v>0</v>
      </c>
      <c r="F73" s="13">
        <v>0.33234350000000001</v>
      </c>
      <c r="G73" s="13">
        <v>0.389677</v>
      </c>
      <c r="H73" s="13">
        <v>0</v>
      </c>
      <c r="I73" s="13">
        <v>2.642795</v>
      </c>
      <c r="J73" s="13">
        <v>0.23737624999999901</v>
      </c>
      <c r="K73" s="13">
        <v>0</v>
      </c>
      <c r="L73" s="13">
        <v>3.2402499999999899</v>
      </c>
      <c r="M73" s="13">
        <v>0.10078295</v>
      </c>
      <c r="N73" s="13">
        <v>0</v>
      </c>
      <c r="O73" s="13">
        <v>1.8393050000000001E-2</v>
      </c>
      <c r="P73" s="13">
        <v>0</v>
      </c>
      <c r="Q73" s="13">
        <v>0.26819549999999998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</row>
    <row r="74" spans="1:22" x14ac:dyDescent="0.25">
      <c r="A74" s="77" t="s">
        <v>406</v>
      </c>
      <c r="B74" s="5" t="s">
        <v>906</v>
      </c>
      <c r="C74" s="13">
        <v>1.0521585</v>
      </c>
      <c r="D74" s="13">
        <v>1.3571759999999999</v>
      </c>
      <c r="E74" s="13">
        <v>1.2134365</v>
      </c>
      <c r="F74" s="13">
        <v>0.35466500000000001</v>
      </c>
      <c r="G74" s="13">
        <v>0.32344349999999999</v>
      </c>
      <c r="H74" s="13">
        <v>0.17857499999999901</v>
      </c>
      <c r="I74" s="13">
        <v>0.27525250000000001</v>
      </c>
      <c r="J74" s="13">
        <v>0.47510649999999999</v>
      </c>
      <c r="K74" s="13">
        <v>0.73798900000000001</v>
      </c>
      <c r="L74" s="13">
        <v>0.85162649999999995</v>
      </c>
      <c r="M74" s="13">
        <v>1.1300049999999999</v>
      </c>
      <c r="N74" s="13">
        <v>0.51080300000000001</v>
      </c>
      <c r="O74" s="13">
        <v>6.6775249999999994E-2</v>
      </c>
      <c r="P74" s="13">
        <v>2.5051285E-2</v>
      </c>
      <c r="Q74" s="13">
        <v>2.5652399999999999E-2</v>
      </c>
      <c r="R74" s="6">
        <v>0.7722097</v>
      </c>
      <c r="S74" s="6">
        <v>0.16375000000000001</v>
      </c>
      <c r="T74" s="6">
        <v>0.37820700000000002</v>
      </c>
      <c r="U74" s="6">
        <v>0.93702224999999995</v>
      </c>
      <c r="V74" s="6">
        <v>0.69946399999999997</v>
      </c>
    </row>
    <row r="75" spans="1:22" x14ac:dyDescent="0.25">
      <c r="A75" s="77" t="s">
        <v>408</v>
      </c>
      <c r="B75" s="5" t="s">
        <v>907</v>
      </c>
      <c r="C75" s="13">
        <v>1.403235</v>
      </c>
      <c r="D75" s="13">
        <v>12.268825</v>
      </c>
      <c r="E75" s="13">
        <v>12.568845</v>
      </c>
      <c r="F75" s="13">
        <v>0.71386449999999901</v>
      </c>
      <c r="G75" s="13">
        <v>2.7960099999999999</v>
      </c>
      <c r="H75" s="13">
        <v>16.210100000000001</v>
      </c>
      <c r="I75" s="13">
        <v>3.328055</v>
      </c>
      <c r="J75" s="13">
        <v>0.7488745</v>
      </c>
      <c r="K75" s="13">
        <v>2.95044</v>
      </c>
      <c r="L75" s="13">
        <v>0.67014499999999999</v>
      </c>
      <c r="M75" s="13">
        <v>2.9398549999999899</v>
      </c>
      <c r="N75" s="13">
        <v>4.8386300000000002</v>
      </c>
      <c r="O75" s="13">
        <v>2.0568849999999999</v>
      </c>
      <c r="P75" s="13">
        <v>0.6096705</v>
      </c>
      <c r="Q75" s="13">
        <v>6.5318649999999998</v>
      </c>
      <c r="R75" s="6">
        <v>17.695281999999999</v>
      </c>
      <c r="S75" s="6">
        <v>3.9770799999999999</v>
      </c>
      <c r="T75" s="6">
        <v>1.56995</v>
      </c>
      <c r="U75" s="6">
        <v>14.03612425</v>
      </c>
      <c r="V75" s="6">
        <v>11.1915824999999</v>
      </c>
    </row>
    <row r="76" spans="1:22" x14ac:dyDescent="0.25">
      <c r="A76" s="77" t="s">
        <v>410</v>
      </c>
      <c r="B76" s="5" t="s">
        <v>908</v>
      </c>
      <c r="C76" s="13">
        <v>0.82691950000000003</v>
      </c>
      <c r="D76" s="13">
        <v>1.30565</v>
      </c>
      <c r="E76" s="13">
        <v>1.1736150000000001</v>
      </c>
      <c r="F76" s="13">
        <v>6.8129720500000004E-2</v>
      </c>
      <c r="G76" s="13">
        <v>0.62622049999999996</v>
      </c>
      <c r="H76" s="13">
        <v>8.9388970649999996E-2</v>
      </c>
      <c r="I76" s="13">
        <v>1.67866</v>
      </c>
      <c r="J76" s="13">
        <v>0.70863799999999999</v>
      </c>
      <c r="K76" s="13">
        <v>0.36040099999999903</v>
      </c>
      <c r="L76" s="13">
        <v>4.4404000000000003</v>
      </c>
      <c r="M76" s="13">
        <v>0.73382400000000003</v>
      </c>
      <c r="N76" s="13">
        <v>1.1336804999999901</v>
      </c>
      <c r="O76" s="13">
        <v>2.1959141500000001E-2</v>
      </c>
      <c r="P76" s="13">
        <v>2.85387865E-2</v>
      </c>
      <c r="Q76" s="13">
        <v>2.6625800000000001E-4</v>
      </c>
      <c r="R76" s="6">
        <v>0.24040669549999999</v>
      </c>
      <c r="S76" s="6">
        <v>0.21215049999999999</v>
      </c>
      <c r="T76" s="6">
        <v>8.3384771799999993E-2</v>
      </c>
      <c r="U76" s="6">
        <v>0.28657972499999901</v>
      </c>
      <c r="V76" s="6">
        <v>0.12799742665</v>
      </c>
    </row>
    <row r="77" spans="1:22" x14ac:dyDescent="0.25">
      <c r="A77" s="77" t="s">
        <v>412</v>
      </c>
      <c r="B77" s="5" t="s">
        <v>909</v>
      </c>
      <c r="C77" s="13">
        <v>1.3728849999999999</v>
      </c>
      <c r="D77" s="13">
        <v>2.9231349999999998</v>
      </c>
      <c r="E77" s="13">
        <v>2.11307</v>
      </c>
      <c r="F77" s="13">
        <v>1.399775</v>
      </c>
      <c r="G77" s="13">
        <v>1.6083449999999999</v>
      </c>
      <c r="H77" s="13">
        <v>8.4489999999999998</v>
      </c>
      <c r="I77" s="13">
        <v>1.8419814999999999</v>
      </c>
      <c r="J77" s="13">
        <v>1.9996749999999901</v>
      </c>
      <c r="K77" s="13">
        <v>1.98349</v>
      </c>
      <c r="L77" s="13">
        <v>1.7722549999999999</v>
      </c>
      <c r="M77" s="13">
        <v>2.8393649999999999</v>
      </c>
      <c r="N77" s="13">
        <v>5.6923949999999897</v>
      </c>
      <c r="O77" s="13">
        <v>5.3513149999999996</v>
      </c>
      <c r="P77" s="13">
        <v>0.217114</v>
      </c>
      <c r="Q77" s="13">
        <v>8.8633749999999996</v>
      </c>
      <c r="R77" s="6">
        <v>1.4528521999999999</v>
      </c>
      <c r="S77" s="6">
        <v>1.1163449999999999</v>
      </c>
      <c r="T77" s="6">
        <v>1.5888549999999999</v>
      </c>
      <c r="U77" s="6">
        <v>0.89155949999999995</v>
      </c>
      <c r="V77" s="6">
        <v>2.1450524999999998</v>
      </c>
    </row>
    <row r="78" spans="1:22" x14ac:dyDescent="0.25">
      <c r="A78" s="77" t="s">
        <v>414</v>
      </c>
      <c r="B78" s="5" t="s">
        <v>910</v>
      </c>
      <c r="C78" s="13">
        <v>1.71716</v>
      </c>
      <c r="D78" s="13">
        <v>1.0712090000000001</v>
      </c>
      <c r="E78" s="13">
        <v>1.2467199999999901</v>
      </c>
      <c r="F78" s="13">
        <v>0.16983599999999999</v>
      </c>
      <c r="G78" s="13">
        <v>0.21527550000000001</v>
      </c>
      <c r="H78" s="13">
        <v>0</v>
      </c>
      <c r="I78" s="13">
        <v>1.83996</v>
      </c>
      <c r="J78" s="13">
        <v>0.29130499999999998</v>
      </c>
      <c r="K78" s="13">
        <v>0</v>
      </c>
      <c r="L78" s="13">
        <v>2.1635450000000001</v>
      </c>
      <c r="M78" s="13">
        <v>0.1438825</v>
      </c>
      <c r="N78" s="13">
        <v>2.6821850000000001E-2</v>
      </c>
      <c r="O78" s="13">
        <v>1.07966E-2</v>
      </c>
      <c r="P78" s="13">
        <v>5.3034999999999999E-2</v>
      </c>
      <c r="Q78" s="13">
        <v>0.73062450000000001</v>
      </c>
      <c r="R78" s="6">
        <v>1.6625000000000001E-2</v>
      </c>
      <c r="S78" s="6">
        <v>0</v>
      </c>
      <c r="T78" s="6">
        <v>0</v>
      </c>
      <c r="U78" s="6">
        <v>3.9227749999999999E-3</v>
      </c>
      <c r="V78" s="6">
        <v>0</v>
      </c>
    </row>
    <row r="79" spans="1:22" x14ac:dyDescent="0.25">
      <c r="A79" s="77" t="s">
        <v>416</v>
      </c>
      <c r="B79" s="5" t="s">
        <v>911</v>
      </c>
      <c r="C79" s="13">
        <v>1.195875</v>
      </c>
      <c r="D79" s="13">
        <v>1.6071150000000001</v>
      </c>
      <c r="E79" s="13">
        <v>1.44754</v>
      </c>
      <c r="F79" s="13">
        <v>0.26608199999999999</v>
      </c>
      <c r="G79" s="13">
        <v>0.32126399999999999</v>
      </c>
      <c r="H79" s="13">
        <v>5.0459150000000001E-2</v>
      </c>
      <c r="I79" s="13">
        <v>1.3064749999999901</v>
      </c>
      <c r="J79" s="13">
        <v>0.95230199999999998</v>
      </c>
      <c r="K79" s="13">
        <v>0.26374750000000002</v>
      </c>
      <c r="L79" s="13">
        <v>2.0067349999999999</v>
      </c>
      <c r="M79" s="13">
        <v>1.1828699999999901</v>
      </c>
      <c r="N79" s="13">
        <v>0.83814349999999904</v>
      </c>
      <c r="O79" s="13">
        <v>0.28475149999999999</v>
      </c>
      <c r="P79" s="13">
        <v>3.984965E-2</v>
      </c>
      <c r="Q79" s="13">
        <v>0.16792849999999901</v>
      </c>
      <c r="R79" s="6">
        <v>0.18191752</v>
      </c>
      <c r="S79" s="6">
        <v>0.205897</v>
      </c>
      <c r="T79" s="6">
        <v>0.46269949999999999</v>
      </c>
      <c r="U79" s="6">
        <v>0.19544539999999999</v>
      </c>
      <c r="V79" s="6">
        <v>0.13822727499999901</v>
      </c>
    </row>
    <row r="80" spans="1:22" x14ac:dyDescent="0.25">
      <c r="A80" s="77" t="s">
        <v>418</v>
      </c>
      <c r="B80" s="5" t="s">
        <v>912</v>
      </c>
      <c r="C80" s="13">
        <v>0</v>
      </c>
      <c r="D80" s="13">
        <v>2.7031764053499999E-2</v>
      </c>
      <c r="E80" s="13">
        <v>0</v>
      </c>
      <c r="F80" s="13">
        <v>7.3835999999999999E-2</v>
      </c>
      <c r="G80" s="13">
        <v>0</v>
      </c>
      <c r="H80" s="13">
        <v>0</v>
      </c>
      <c r="I80" s="13">
        <v>0</v>
      </c>
      <c r="J80" s="13">
        <v>6.27355E-2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6">
        <v>0</v>
      </c>
      <c r="S80" s="6">
        <v>0</v>
      </c>
      <c r="T80" s="6">
        <v>8.2873500000000003E-2</v>
      </c>
      <c r="U80" s="6">
        <v>1.5241299999999999E-2</v>
      </c>
      <c r="V80" s="6">
        <v>0</v>
      </c>
    </row>
    <row r="81" spans="1:22" x14ac:dyDescent="0.25">
      <c r="A81" s="77" t="s">
        <v>420</v>
      </c>
      <c r="B81" s="5" t="s">
        <v>913</v>
      </c>
      <c r="C81" s="13">
        <v>4.7411750000000001</v>
      </c>
      <c r="D81" s="13">
        <v>14.70079</v>
      </c>
      <c r="E81" s="13">
        <v>12.4803</v>
      </c>
      <c r="F81" s="13">
        <v>4.7815399999999997</v>
      </c>
      <c r="G81" s="13">
        <v>9.5005550000000003</v>
      </c>
      <c r="H81" s="13">
        <v>36.811450000000001</v>
      </c>
      <c r="I81" s="13">
        <v>9.55497499999999</v>
      </c>
      <c r="J81" s="13">
        <v>17.969200000000001</v>
      </c>
      <c r="K81" s="13">
        <v>13.976199999999899</v>
      </c>
      <c r="L81" s="13">
        <v>5.1587300000000003</v>
      </c>
      <c r="M81" s="13">
        <v>10.82217</v>
      </c>
      <c r="N81" s="13">
        <v>19.963000000000001</v>
      </c>
      <c r="O81" s="13">
        <v>15.2654</v>
      </c>
      <c r="P81" s="13">
        <v>1.1459250000000001</v>
      </c>
      <c r="Q81" s="13">
        <v>22.152699999999999</v>
      </c>
      <c r="R81" s="6">
        <v>10.101832999999999</v>
      </c>
      <c r="S81" s="6">
        <v>5.4449799999999904</v>
      </c>
      <c r="T81" s="6">
        <v>6.9508399999999897</v>
      </c>
      <c r="U81" s="6">
        <v>6.7461799999999998</v>
      </c>
      <c r="V81" s="6">
        <v>11.5349875</v>
      </c>
    </row>
    <row r="82" spans="1:22" x14ac:dyDescent="0.25">
      <c r="A82" s="77" t="s">
        <v>422</v>
      </c>
      <c r="B82" s="5" t="s">
        <v>914</v>
      </c>
      <c r="C82" s="13">
        <v>1.902895</v>
      </c>
      <c r="D82" s="13">
        <v>1.3950309999999999</v>
      </c>
      <c r="E82" s="13">
        <v>1.5741749999999901</v>
      </c>
      <c r="F82" s="13">
        <v>6.9440649999999896E-2</v>
      </c>
      <c r="G82" s="13">
        <v>0.11554149999999901</v>
      </c>
      <c r="H82" s="13">
        <v>0</v>
      </c>
      <c r="I82" s="13">
        <v>1.212936</v>
      </c>
      <c r="J82" s="13">
        <v>0.19023699999999999</v>
      </c>
      <c r="K82" s="13">
        <v>0</v>
      </c>
      <c r="L82" s="13">
        <v>1.93624</v>
      </c>
      <c r="M82" s="13">
        <v>0.15943849999999901</v>
      </c>
      <c r="N82" s="13">
        <v>5.4648750000000003E-2</v>
      </c>
      <c r="O82" s="13">
        <v>5.3428450000000002E-2</v>
      </c>
      <c r="P82" s="13">
        <v>6.4728949999999993E-2</v>
      </c>
      <c r="Q82" s="13">
        <v>0.14365049999999999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</row>
    <row r="83" spans="1:22" x14ac:dyDescent="0.25">
      <c r="A83" s="77" t="s">
        <v>424</v>
      </c>
      <c r="B83" s="5" t="s">
        <v>915</v>
      </c>
      <c r="C83" s="13">
        <v>1.0625800000000001</v>
      </c>
      <c r="D83" s="13">
        <v>2.1582400000000002</v>
      </c>
      <c r="E83" s="13">
        <v>1.8520399999999999</v>
      </c>
      <c r="F83" s="13">
        <v>0.23977199999999901</v>
      </c>
      <c r="G83" s="13">
        <v>0.40974300000000002</v>
      </c>
      <c r="H83" s="13">
        <v>0.21185899999999999</v>
      </c>
      <c r="I83" s="13">
        <v>0.97812500000000002</v>
      </c>
      <c r="J83" s="13">
        <v>0.70671450000000002</v>
      </c>
      <c r="K83" s="13">
        <v>0.48624650000000003</v>
      </c>
      <c r="L83" s="13">
        <v>1.35259999999999</v>
      </c>
      <c r="M83" s="13">
        <v>1.0406215000000001</v>
      </c>
      <c r="N83" s="13">
        <v>1.123235</v>
      </c>
      <c r="O83" s="13">
        <v>0.35071849999999999</v>
      </c>
      <c r="P83" s="13">
        <v>1.24999E-2</v>
      </c>
      <c r="Q83" s="13">
        <v>5.8677099999999899E-2</v>
      </c>
      <c r="R83" s="6">
        <v>0.25322497999999999</v>
      </c>
      <c r="S83" s="6">
        <v>0.2911455</v>
      </c>
      <c r="T83" s="6">
        <v>0.78968700000000003</v>
      </c>
      <c r="U83" s="6">
        <v>0.38492824999999897</v>
      </c>
      <c r="V83" s="6">
        <v>0.1657893</v>
      </c>
    </row>
    <row r="84" spans="1:22" x14ac:dyDescent="0.25">
      <c r="A84" s="77" t="s">
        <v>426</v>
      </c>
      <c r="B84" s="5" t="s">
        <v>916</v>
      </c>
      <c r="C84" s="13">
        <v>0</v>
      </c>
      <c r="D84" s="13">
        <v>0.103379</v>
      </c>
      <c r="E84" s="13">
        <v>6.9585999999999995E-2</v>
      </c>
      <c r="F84" s="13">
        <v>0</v>
      </c>
      <c r="G84" s="13">
        <v>0</v>
      </c>
      <c r="H84" s="13">
        <v>0.18339549999999999</v>
      </c>
      <c r="I84" s="13">
        <v>0</v>
      </c>
      <c r="J84" s="13">
        <v>0</v>
      </c>
      <c r="K84" s="13">
        <v>0</v>
      </c>
      <c r="L84" s="13">
        <v>0.14930199999999999</v>
      </c>
      <c r="M84" s="13">
        <v>0</v>
      </c>
      <c r="N84" s="13">
        <v>0</v>
      </c>
      <c r="O84" s="13">
        <v>8.8567999999999994E-2</v>
      </c>
      <c r="P84" s="13">
        <v>0</v>
      </c>
      <c r="Q84" s="13">
        <v>0</v>
      </c>
      <c r="R84" s="6">
        <v>0.1092986</v>
      </c>
      <c r="S84" s="6">
        <v>0.16825999999999999</v>
      </c>
      <c r="T84" s="6">
        <v>0.1093605</v>
      </c>
      <c r="U84" s="6">
        <v>2.2122300000000001E-2</v>
      </c>
      <c r="V84" s="6">
        <v>6.5280749999999999E-2</v>
      </c>
    </row>
    <row r="85" spans="1:22" x14ac:dyDescent="0.25">
      <c r="A85" s="77" t="s">
        <v>428</v>
      </c>
      <c r="B85" s="5" t="s">
        <v>917</v>
      </c>
      <c r="C85" s="13">
        <v>4.3691449999999996</v>
      </c>
      <c r="D85" s="13">
        <v>13.070584999999999</v>
      </c>
      <c r="E85" s="13">
        <v>9.4562500000000007</v>
      </c>
      <c r="F85" s="13">
        <v>3.715265</v>
      </c>
      <c r="G85" s="13">
        <v>6.6768900000000002</v>
      </c>
      <c r="H85" s="13">
        <v>35.7958</v>
      </c>
      <c r="I85" s="13">
        <v>7.3044449999999896</v>
      </c>
      <c r="J85" s="13">
        <v>14.2137999999999</v>
      </c>
      <c r="K85" s="13">
        <v>11.536899999999999</v>
      </c>
      <c r="L85" s="13">
        <v>5.5054650000000001</v>
      </c>
      <c r="M85" s="13">
        <v>11.821020000000001</v>
      </c>
      <c r="N85" s="13">
        <v>22.687999999999999</v>
      </c>
      <c r="O85" s="13">
        <v>21.613399999999999</v>
      </c>
      <c r="P85" s="13">
        <v>1.2044999999999999</v>
      </c>
      <c r="Q85" s="13">
        <v>24.63965</v>
      </c>
      <c r="R85" s="6">
        <v>6.1767209999999997</v>
      </c>
      <c r="S85" s="6">
        <v>6.1719600000000003</v>
      </c>
      <c r="T85" s="6">
        <v>9.5822149999999997</v>
      </c>
      <c r="U85" s="6">
        <v>3.15815749999999</v>
      </c>
      <c r="V85" s="6">
        <v>6.1874775</v>
      </c>
    </row>
    <row r="86" spans="1:22" x14ac:dyDescent="0.25">
      <c r="A86" s="77" t="s">
        <v>430</v>
      </c>
      <c r="B86" s="5" t="s">
        <v>918</v>
      </c>
      <c r="C86" s="13">
        <v>1.561585</v>
      </c>
      <c r="D86" s="13">
        <v>1.1459845</v>
      </c>
      <c r="E86" s="13">
        <v>0.82803399999999905</v>
      </c>
      <c r="F86" s="13">
        <v>4.7809299999999999E-2</v>
      </c>
      <c r="G86" s="13">
        <v>0.10390824999999999</v>
      </c>
      <c r="H86" s="13">
        <v>0</v>
      </c>
      <c r="I86" s="13">
        <v>0.93457949999999901</v>
      </c>
      <c r="J86" s="13">
        <v>0.16048099999999901</v>
      </c>
      <c r="K86" s="13">
        <v>4.1369000000000003E-2</v>
      </c>
      <c r="L86" s="13">
        <v>1.8100750000000001</v>
      </c>
      <c r="M86" s="13">
        <v>9.6961699999999998E-2</v>
      </c>
      <c r="N86" s="13">
        <v>2.8533200000000002E-2</v>
      </c>
      <c r="O86" s="13">
        <v>3.1775350000000001E-2</v>
      </c>
      <c r="P86" s="13">
        <v>6.0311200000000002E-2</v>
      </c>
      <c r="Q86" s="13">
        <v>0.16855349999999999</v>
      </c>
      <c r="R86" s="6">
        <v>1.10505899999999E-2</v>
      </c>
      <c r="S86" s="6">
        <v>0</v>
      </c>
      <c r="T86" s="6">
        <v>1.39434E-2</v>
      </c>
      <c r="U86" s="6">
        <v>2.0966025000000001E-3</v>
      </c>
      <c r="V86" s="6">
        <v>0</v>
      </c>
    </row>
    <row r="87" spans="1:22" x14ac:dyDescent="0.25">
      <c r="A87" s="77" t="s">
        <v>432</v>
      </c>
      <c r="B87" s="5" t="s">
        <v>919</v>
      </c>
      <c r="C87" s="13">
        <v>1.1081799999999999</v>
      </c>
      <c r="D87" s="13">
        <v>2.0725449999999999</v>
      </c>
      <c r="E87" s="13">
        <v>1.6367</v>
      </c>
      <c r="F87" s="13">
        <v>0.45076499999999903</v>
      </c>
      <c r="G87" s="13">
        <v>0.41057500000000002</v>
      </c>
      <c r="H87" s="13">
        <v>0.10135885</v>
      </c>
      <c r="I87" s="13">
        <v>1.20888</v>
      </c>
      <c r="J87" s="13">
        <v>1.4138999999999999</v>
      </c>
      <c r="K87" s="13">
        <v>0.39073649999999999</v>
      </c>
      <c r="L87" s="13">
        <v>1.38723</v>
      </c>
      <c r="M87" s="13">
        <v>0.99762649999999997</v>
      </c>
      <c r="N87" s="13">
        <v>1.0488249999999999</v>
      </c>
      <c r="O87" s="13">
        <v>0.216668</v>
      </c>
      <c r="P87" s="13">
        <v>3.1662799999999998E-2</v>
      </c>
      <c r="Q87" s="13">
        <v>0.11066935</v>
      </c>
      <c r="R87" s="6">
        <v>0.36025600000000002</v>
      </c>
      <c r="S87" s="6">
        <v>0.32393349999999999</v>
      </c>
      <c r="T87" s="6">
        <v>0.94684799999999902</v>
      </c>
      <c r="U87" s="6">
        <v>0.395652</v>
      </c>
      <c r="V87" s="6">
        <v>0.34146149999999997</v>
      </c>
    </row>
    <row r="88" spans="1:22" x14ac:dyDescent="0.25">
      <c r="A88" s="77" t="s">
        <v>434</v>
      </c>
      <c r="B88" s="5" t="s">
        <v>920</v>
      </c>
      <c r="C88" s="13">
        <v>8.0185399999999998</v>
      </c>
      <c r="D88" s="13">
        <v>12.439164999999999</v>
      </c>
      <c r="E88" s="13">
        <v>11.35525</v>
      </c>
      <c r="F88" s="13">
        <v>1.3001</v>
      </c>
      <c r="G88" s="13">
        <v>1.51763</v>
      </c>
      <c r="H88" s="13">
        <v>0.59017750000000002</v>
      </c>
      <c r="I88" s="13">
        <v>5.4379749999999998</v>
      </c>
      <c r="J88" s="13">
        <v>5.5734149999999998</v>
      </c>
      <c r="K88" s="13">
        <v>2.305615</v>
      </c>
      <c r="L88" s="13">
        <v>3.5956349999999899</v>
      </c>
      <c r="M88" s="13">
        <v>2.9313750000000001</v>
      </c>
      <c r="N88" s="13">
        <v>1.132835</v>
      </c>
      <c r="O88" s="13">
        <v>0.34609849999999998</v>
      </c>
      <c r="P88" s="13">
        <v>0.11069224999999901</v>
      </c>
      <c r="Q88" s="13">
        <v>1.54586</v>
      </c>
      <c r="R88" s="6">
        <v>1.3557294</v>
      </c>
      <c r="S88" s="6">
        <v>0.74750349999999999</v>
      </c>
      <c r="T88" s="6">
        <v>1.584835</v>
      </c>
      <c r="U88" s="6">
        <v>1.8552357499999901</v>
      </c>
      <c r="V88" s="6">
        <v>1.669808</v>
      </c>
    </row>
    <row r="89" spans="1:22" x14ac:dyDescent="0.25">
      <c r="A89" s="77" t="s">
        <v>436</v>
      </c>
      <c r="B89" s="5" t="s">
        <v>921</v>
      </c>
      <c r="C89" s="13">
        <v>1.75701</v>
      </c>
      <c r="D89" s="13">
        <v>1.68835</v>
      </c>
      <c r="E89" s="13">
        <v>1.5458400000000001</v>
      </c>
      <c r="F89" s="13">
        <v>1.6671149999999999</v>
      </c>
      <c r="G89" s="13">
        <v>0.86716249999999995</v>
      </c>
      <c r="H89" s="13">
        <v>9.170565E-2</v>
      </c>
      <c r="I89" s="13">
        <v>2.905335</v>
      </c>
      <c r="J89" s="13">
        <v>2.5013000000000001</v>
      </c>
      <c r="K89" s="13">
        <v>0.21160599999999999</v>
      </c>
      <c r="L89" s="13">
        <v>4.4481799999999998</v>
      </c>
      <c r="M89" s="13">
        <v>2.1856399999999998</v>
      </c>
      <c r="N89" s="13">
        <v>0.44851600000000003</v>
      </c>
      <c r="O89" s="13">
        <v>1.485535</v>
      </c>
      <c r="P89" s="13">
        <v>0.229014</v>
      </c>
      <c r="Q89" s="13">
        <v>0.808199</v>
      </c>
      <c r="R89" s="6">
        <v>0.24167947000000001</v>
      </c>
      <c r="S89" s="6">
        <v>6.0866000000000003E-2</v>
      </c>
      <c r="T89" s="6">
        <v>0.1241075</v>
      </c>
      <c r="U89" s="6">
        <v>0.24753499999999901</v>
      </c>
      <c r="V89" s="6">
        <v>0.36230424999999999</v>
      </c>
    </row>
    <row r="90" spans="1:22" x14ac:dyDescent="0.25">
      <c r="A90" s="77" t="s">
        <v>438</v>
      </c>
      <c r="B90" s="5" t="s">
        <v>922</v>
      </c>
      <c r="C90" s="13">
        <v>9.0696750000000002</v>
      </c>
      <c r="D90" s="13">
        <v>13.189550000000001</v>
      </c>
      <c r="E90" s="13">
        <v>12.3827</v>
      </c>
      <c r="F90" s="13">
        <v>0.72300199999999903</v>
      </c>
      <c r="G90" s="13">
        <v>1.2852999999999899</v>
      </c>
      <c r="H90" s="13">
        <v>0.49511749999999999</v>
      </c>
      <c r="I90" s="13">
        <v>4.7185600000000001</v>
      </c>
      <c r="J90" s="13">
        <v>4.8660949999999996</v>
      </c>
      <c r="K90" s="13">
        <v>2.4533849999999999</v>
      </c>
      <c r="L90" s="13">
        <v>3.2628599999999999</v>
      </c>
      <c r="M90" s="13">
        <v>2.2776749999999999</v>
      </c>
      <c r="N90" s="13">
        <v>1.0157375</v>
      </c>
      <c r="O90" s="13">
        <v>0.229494</v>
      </c>
      <c r="P90" s="13">
        <v>0.1165784</v>
      </c>
      <c r="Q90" s="13">
        <v>0.53681849999999998</v>
      </c>
      <c r="R90" s="6">
        <v>0.75956950000000001</v>
      </c>
      <c r="S90" s="6">
        <v>0.65930149999999998</v>
      </c>
      <c r="T90" s="6">
        <v>1.3120149999999999</v>
      </c>
      <c r="U90" s="6">
        <v>1.0259505</v>
      </c>
      <c r="V90" s="6">
        <v>1.0802670000000001</v>
      </c>
    </row>
    <row r="91" spans="1:22" x14ac:dyDescent="0.25">
      <c r="A91" s="77" t="s">
        <v>440</v>
      </c>
      <c r="B91" s="5" t="s">
        <v>923</v>
      </c>
      <c r="C91" s="13">
        <v>1.5957950000000001</v>
      </c>
      <c r="D91" s="13">
        <v>1.4644249999999901</v>
      </c>
      <c r="E91" s="13">
        <v>1.492335</v>
      </c>
      <c r="F91" s="13">
        <v>1.1795955</v>
      </c>
      <c r="G91" s="13">
        <v>0.87086300000000005</v>
      </c>
      <c r="H91" s="13">
        <v>3.1167150000000001E-2</v>
      </c>
      <c r="I91" s="13">
        <v>2.4214000000000002</v>
      </c>
      <c r="J91" s="13">
        <v>3.7434099999999999</v>
      </c>
      <c r="K91" s="13">
        <v>0.19614999999999999</v>
      </c>
      <c r="L91" s="13">
        <v>4.8361850000000004</v>
      </c>
      <c r="M91" s="13">
        <v>2.2226499999999998</v>
      </c>
      <c r="N91" s="13">
        <v>1.1442699999999999</v>
      </c>
      <c r="O91" s="13">
        <v>3.6022150000000002</v>
      </c>
      <c r="P91" s="13">
        <v>0.2240605</v>
      </c>
      <c r="Q91" s="13">
        <v>0.61543149999999902</v>
      </c>
      <c r="R91" s="6">
        <v>0.24677141999999999</v>
      </c>
      <c r="S91" s="6">
        <v>4.0230700000000001E-2</v>
      </c>
      <c r="T91" s="6">
        <v>0.1892865</v>
      </c>
      <c r="U91" s="6">
        <v>0.13094187499999899</v>
      </c>
      <c r="V91" s="6">
        <v>0.266262</v>
      </c>
    </row>
    <row r="92" spans="1:22" x14ac:dyDescent="0.25">
      <c r="A92" s="77" t="s">
        <v>442</v>
      </c>
      <c r="B92" s="5" t="s">
        <v>924</v>
      </c>
      <c r="C92" s="13">
        <v>1.0078164999999999</v>
      </c>
      <c r="D92" s="13">
        <v>3.9611499999999999</v>
      </c>
      <c r="E92" s="13">
        <v>3.3425349999999998</v>
      </c>
      <c r="F92" s="13">
        <v>6.2778499999999999</v>
      </c>
      <c r="G92" s="13">
        <v>8.7957099999999997</v>
      </c>
      <c r="H92" s="13">
        <v>8.208145</v>
      </c>
      <c r="I92" s="13">
        <v>8.1355400000000007</v>
      </c>
      <c r="J92" s="13">
        <v>17.890699999999999</v>
      </c>
      <c r="K92" s="13">
        <v>17.625799999999899</v>
      </c>
      <c r="L92" s="13">
        <v>7.9053000000000004</v>
      </c>
      <c r="M92" s="13">
        <v>7.4296499999999996</v>
      </c>
      <c r="N92" s="13">
        <v>19.258199999999999</v>
      </c>
      <c r="O92" s="13">
        <v>11.06645</v>
      </c>
      <c r="P92" s="13">
        <v>0.14825949999999999</v>
      </c>
      <c r="Q92" s="13">
        <v>0.71427799999999997</v>
      </c>
      <c r="R92" s="6">
        <v>9.6491769999999999</v>
      </c>
      <c r="S92" s="6">
        <v>2.9300600000000001</v>
      </c>
      <c r="T92" s="6">
        <v>2.3982649999999999</v>
      </c>
      <c r="U92" s="6">
        <v>9.6918050000000004</v>
      </c>
      <c r="V92" s="6">
        <v>13.178799999999899</v>
      </c>
    </row>
    <row r="93" spans="1:22" x14ac:dyDescent="0.25">
      <c r="A93" s="77" t="s">
        <v>444</v>
      </c>
      <c r="B93" s="5" t="s">
        <v>925</v>
      </c>
      <c r="C93" s="13">
        <v>11.184799999999999</v>
      </c>
      <c r="D93" s="13">
        <v>14.702449999999899</v>
      </c>
      <c r="E93" s="13">
        <v>16.15925</v>
      </c>
      <c r="F93" s="13">
        <v>0.99191499999999899</v>
      </c>
      <c r="G93" s="13">
        <v>1.781425</v>
      </c>
      <c r="H93" s="13">
        <v>0.51183100000000004</v>
      </c>
      <c r="I93" s="13">
        <v>5.7663949999999904</v>
      </c>
      <c r="J93" s="13">
        <v>7.1201849999999904</v>
      </c>
      <c r="K93" s="13">
        <v>2.8219400000000001</v>
      </c>
      <c r="L93" s="13">
        <v>4.9180999999999999</v>
      </c>
      <c r="M93" s="13">
        <v>3.3970250000000002</v>
      </c>
      <c r="N93" s="13">
        <v>1.32839</v>
      </c>
      <c r="O93" s="13">
        <v>0.21817199999999901</v>
      </c>
      <c r="P93" s="13">
        <v>7.2718649999999996E-2</v>
      </c>
      <c r="Q93" s="13">
        <v>0.72901450000000001</v>
      </c>
      <c r="R93" s="6">
        <v>0.9125934</v>
      </c>
      <c r="S93" s="6">
        <v>0.56846350000000001</v>
      </c>
      <c r="T93" s="6">
        <v>2.1209600000000002</v>
      </c>
      <c r="U93" s="6">
        <v>0.60689424999999997</v>
      </c>
      <c r="V93" s="6">
        <v>0.83017825000000001</v>
      </c>
    </row>
    <row r="94" spans="1:22" x14ac:dyDescent="0.25">
      <c r="A94" s="77" t="s">
        <v>446</v>
      </c>
      <c r="B94" s="5" t="s">
        <v>926</v>
      </c>
      <c r="C94" s="13">
        <v>0.77485700000000002</v>
      </c>
      <c r="D94" s="13">
        <v>0.92162849999999996</v>
      </c>
      <c r="E94" s="13">
        <v>1.0759055</v>
      </c>
      <c r="F94" s="13">
        <v>0.78284500000000001</v>
      </c>
      <c r="G94" s="13">
        <v>0.45960699999999999</v>
      </c>
      <c r="H94" s="13">
        <v>4.7554249999999999E-2</v>
      </c>
      <c r="I94" s="13">
        <v>1.1060140000000001</v>
      </c>
      <c r="J94" s="13">
        <v>1.97173</v>
      </c>
      <c r="K94" s="13">
        <v>0.11073695</v>
      </c>
      <c r="L94" s="13">
        <v>1.2091000000000001</v>
      </c>
      <c r="M94" s="13">
        <v>0.71962550000000003</v>
      </c>
      <c r="N94" s="13">
        <v>0.14637149999999999</v>
      </c>
      <c r="O94" s="13">
        <v>1.559795</v>
      </c>
      <c r="P94" s="13">
        <v>4.5458249999999999E-2</v>
      </c>
      <c r="Q94" s="13">
        <v>0.41204099999999999</v>
      </c>
      <c r="R94" s="6">
        <v>9.8613989999999999E-2</v>
      </c>
      <c r="S94" s="6">
        <v>1.3702550000000001E-2</v>
      </c>
      <c r="T94" s="6">
        <v>0.14048135</v>
      </c>
      <c r="U94" s="6">
        <v>7.1782499999999999E-2</v>
      </c>
      <c r="V94" s="6">
        <v>0.15455672500000001</v>
      </c>
    </row>
    <row r="95" spans="1:22" x14ac:dyDescent="0.25">
      <c r="A95" s="77" t="s">
        <v>448</v>
      </c>
      <c r="B95" s="5" t="s">
        <v>927</v>
      </c>
      <c r="C95" s="13">
        <v>2.8332199999999998</v>
      </c>
      <c r="D95" s="13">
        <v>6.9801799999999998</v>
      </c>
      <c r="E95" s="13">
        <v>6.5687100000000003</v>
      </c>
      <c r="F95" s="13">
        <v>10.148395000000001</v>
      </c>
      <c r="G95" s="13">
        <v>13.61225</v>
      </c>
      <c r="H95" s="13">
        <v>21.061399999999999</v>
      </c>
      <c r="I95" s="13">
        <v>10.50911</v>
      </c>
      <c r="J95" s="13">
        <v>17.7164</v>
      </c>
      <c r="K95" s="13">
        <v>29.926349999999999</v>
      </c>
      <c r="L95" s="13">
        <v>20.415849999999999</v>
      </c>
      <c r="M95" s="13">
        <v>17.158449999999998</v>
      </c>
      <c r="N95" s="13">
        <v>42.62865</v>
      </c>
      <c r="O95" s="13">
        <v>36.271450000000002</v>
      </c>
      <c r="P95" s="13">
        <v>0.58640000000000003</v>
      </c>
      <c r="Q95" s="13">
        <v>3.3085849999999999</v>
      </c>
      <c r="R95" s="6">
        <v>15.654233999999899</v>
      </c>
      <c r="S95" s="6">
        <v>8.2876849999999997</v>
      </c>
      <c r="T95" s="6">
        <v>10.393945</v>
      </c>
      <c r="U95" s="6">
        <v>15.611352499999899</v>
      </c>
      <c r="V95" s="6">
        <v>25.857949999999999</v>
      </c>
    </row>
    <row r="96" spans="1:22" x14ac:dyDescent="0.25">
      <c r="A96" s="77" t="s">
        <v>450</v>
      </c>
      <c r="B96" s="5" t="s">
        <v>928</v>
      </c>
      <c r="C96" s="13">
        <v>0.21427550000000001</v>
      </c>
      <c r="D96" s="13">
        <v>0.43964500000000001</v>
      </c>
      <c r="E96" s="13">
        <v>0.32303999999999999</v>
      </c>
      <c r="F96" s="13">
        <v>0.90362699999999996</v>
      </c>
      <c r="G96" s="13">
        <v>0.19351399999999999</v>
      </c>
      <c r="H96" s="13">
        <v>0.31210549999999998</v>
      </c>
      <c r="I96" s="13">
        <v>0.174985</v>
      </c>
      <c r="J96" s="13">
        <v>3.3196750000000002</v>
      </c>
      <c r="K96" s="13">
        <v>8.8306749999999994</v>
      </c>
      <c r="L96" s="13">
        <v>0.22379549999999901</v>
      </c>
      <c r="M96" s="13">
        <v>0.98025999999999902</v>
      </c>
      <c r="N96" s="13">
        <v>2.1704299999999899</v>
      </c>
      <c r="O96" s="13">
        <v>0.54823849999999996</v>
      </c>
      <c r="P96" s="13">
        <v>0</v>
      </c>
      <c r="Q96" s="13">
        <v>0.46472749999999902</v>
      </c>
      <c r="R96" s="6">
        <v>9.7153320000000001E-2</v>
      </c>
      <c r="S96" s="6">
        <v>2.4056649999999999E-2</v>
      </c>
      <c r="T96" s="6">
        <v>0.67472650000000001</v>
      </c>
      <c r="U96" s="6">
        <v>0.43648057499999998</v>
      </c>
      <c r="V96" s="6">
        <v>0.99877977500000004</v>
      </c>
    </row>
    <row r="97" spans="1:22" x14ac:dyDescent="0.25">
      <c r="A97" s="77" t="s">
        <v>452</v>
      </c>
      <c r="B97" s="5" t="s">
        <v>929</v>
      </c>
      <c r="C97" s="13">
        <v>0.45042899999999902</v>
      </c>
      <c r="D97" s="13">
        <v>0.26096849999999999</v>
      </c>
      <c r="E97" s="13">
        <v>0.18632499999999999</v>
      </c>
      <c r="F97" s="13">
        <v>0.80017150000000004</v>
      </c>
      <c r="G97" s="13">
        <v>5.63332E-2</v>
      </c>
      <c r="H97" s="13">
        <v>0.15327350000000001</v>
      </c>
      <c r="I97" s="13">
        <v>0.18018835</v>
      </c>
      <c r="J97" s="13">
        <v>2.6039699999999999</v>
      </c>
      <c r="K97" s="13">
        <v>8.4541000000000004</v>
      </c>
      <c r="L97" s="13">
        <v>2.42846E-2</v>
      </c>
      <c r="M97" s="13">
        <v>0.56233899999999903</v>
      </c>
      <c r="N97" s="13">
        <v>0.95690999999999904</v>
      </c>
      <c r="O97" s="13">
        <v>0</v>
      </c>
      <c r="P97" s="13">
        <v>0</v>
      </c>
      <c r="Q97" s="13">
        <v>0</v>
      </c>
      <c r="R97" s="6">
        <v>9.9940000000000001E-2</v>
      </c>
      <c r="S97" s="6">
        <v>0</v>
      </c>
      <c r="T97" s="6">
        <v>9.8428249999999995E-2</v>
      </c>
      <c r="U97" s="6">
        <v>0.11754099999999899</v>
      </c>
      <c r="V97" s="6">
        <v>0.51312749999999996</v>
      </c>
    </row>
    <row r="98" spans="1:22" ht="14.4" thickBot="1" x14ac:dyDescent="0.3">
      <c r="A98" s="79" t="s">
        <v>454</v>
      </c>
      <c r="B98" s="1" t="s">
        <v>930</v>
      </c>
      <c r="C98" s="80">
        <v>0.174568</v>
      </c>
      <c r="D98" s="80">
        <v>0.105463</v>
      </c>
      <c r="E98" s="80">
        <v>6.582375E-2</v>
      </c>
      <c r="F98" s="80">
        <v>0.64767949999999996</v>
      </c>
      <c r="G98" s="80">
        <v>0.166241</v>
      </c>
      <c r="H98" s="80">
        <v>0.1601746</v>
      </c>
      <c r="I98" s="80">
        <v>0.29621199999999998</v>
      </c>
      <c r="J98" s="80">
        <v>1.8284499999999999</v>
      </c>
      <c r="K98" s="80">
        <v>5.1291849999999997</v>
      </c>
      <c r="L98" s="80">
        <v>7.6575399999999905E-2</v>
      </c>
      <c r="M98" s="80">
        <v>1.1877925</v>
      </c>
      <c r="N98" s="80">
        <v>1.616325</v>
      </c>
      <c r="O98" s="80">
        <v>6.0746849999999998E-2</v>
      </c>
      <c r="P98" s="80">
        <v>3.3041899999999999E-2</v>
      </c>
      <c r="Q98" s="80">
        <v>4.6410150000000003</v>
      </c>
      <c r="R98" s="2">
        <v>5.3116299999999901E-2</v>
      </c>
      <c r="S98" s="2">
        <v>1.991975E-2</v>
      </c>
      <c r="T98" s="2">
        <v>3.1408100000000001E-2</v>
      </c>
      <c r="U98" s="2">
        <v>0.27152900000000002</v>
      </c>
      <c r="V98" s="2">
        <v>1.16263354999999</v>
      </c>
    </row>
  </sheetData>
  <mergeCells count="1">
    <mergeCell ref="A1:V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zoomScale="85" zoomScaleNormal="85" workbookViewId="0">
      <selection activeCell="D28" sqref="D28"/>
    </sheetView>
  </sheetViews>
  <sheetFormatPr defaultColWidth="8.6640625" defaultRowHeight="15.6" x14ac:dyDescent="0.3"/>
  <cols>
    <col min="1" max="1" width="11.77734375" style="66" customWidth="1"/>
    <col min="2" max="2" width="45" style="66" customWidth="1"/>
    <col min="3" max="3" width="56.88671875" style="66" customWidth="1"/>
    <col min="4" max="4" width="15" style="66" customWidth="1"/>
    <col min="5" max="5" width="16.33203125" style="66" customWidth="1"/>
    <col min="6" max="6" width="10.109375" style="66" customWidth="1"/>
    <col min="7" max="8" width="8.6640625" style="66"/>
    <col min="9" max="9" width="10.77734375" style="66" customWidth="1"/>
    <col min="10" max="10" width="19.44140625" style="66" customWidth="1"/>
    <col min="11" max="12" width="8.6640625" style="66"/>
    <col min="13" max="13" width="13.21875" style="66" customWidth="1"/>
    <col min="14" max="14" width="18.6640625" style="66" customWidth="1"/>
    <col min="15" max="15" width="9.21875" style="66" customWidth="1"/>
    <col min="16" max="16" width="8.6640625" style="66"/>
    <col min="17" max="17" width="13.33203125" style="66" customWidth="1"/>
    <col min="18" max="18" width="18.44140625" style="66" customWidth="1"/>
    <col min="19" max="20" width="8.6640625" style="66"/>
    <col min="21" max="21" width="14.77734375" style="66" customWidth="1"/>
    <col min="22" max="22" width="19.88671875" style="66" customWidth="1"/>
    <col min="23" max="24" width="8.6640625" style="66"/>
    <col min="25" max="25" width="13" style="66" customWidth="1"/>
    <col min="26" max="26" width="16.44140625" style="66" customWidth="1"/>
    <col min="27" max="28" width="8.6640625" style="66"/>
    <col min="29" max="29" width="12.6640625" style="66" customWidth="1"/>
    <col min="30" max="30" width="17.6640625" style="66" customWidth="1"/>
    <col min="31" max="32" width="8.6640625" style="66"/>
    <col min="33" max="33" width="16.109375" style="66" customWidth="1"/>
    <col min="34" max="34" width="20.33203125" style="66" customWidth="1"/>
    <col min="35" max="36" width="8.6640625" style="66"/>
    <col min="37" max="37" width="13" style="66" customWidth="1"/>
    <col min="38" max="38" width="18" style="66" customWidth="1"/>
    <col min="39" max="40" width="8.6640625" style="66"/>
    <col min="41" max="41" width="14.44140625" style="66" customWidth="1"/>
    <col min="42" max="42" width="19" style="66" customWidth="1"/>
    <col min="43" max="44" width="8.6640625" style="66"/>
    <col min="45" max="45" width="13.21875" style="66" customWidth="1"/>
    <col min="46" max="46" width="18.77734375" style="66" customWidth="1"/>
    <col min="47" max="48" width="8.6640625" style="66"/>
    <col min="49" max="49" width="13.21875" style="66" customWidth="1"/>
    <col min="50" max="50" width="25.33203125" style="66" customWidth="1"/>
    <col min="51" max="51" width="26.6640625" style="66" customWidth="1"/>
    <col min="52" max="52" width="23.109375" style="66" customWidth="1"/>
    <col min="53" max="53" width="24.33203125" style="66" customWidth="1"/>
    <col min="54" max="16384" width="8.6640625" style="66"/>
  </cols>
  <sheetData>
    <row r="1" spans="1:26" ht="18.600000000000001" thickBot="1" x14ac:dyDescent="0.35">
      <c r="A1" s="154" t="s">
        <v>828</v>
      </c>
      <c r="B1" s="155"/>
      <c r="C1" s="155"/>
      <c r="D1" s="155"/>
      <c r="E1" s="155"/>
    </row>
    <row r="2" spans="1:26" ht="16.8" thickTop="1" thickBot="1" x14ac:dyDescent="0.35">
      <c r="F2" s="8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1:26" ht="18.600000000000001" thickTop="1" x14ac:dyDescent="0.3">
      <c r="A3" s="156" t="s">
        <v>665</v>
      </c>
      <c r="B3" s="156" t="s">
        <v>666</v>
      </c>
      <c r="C3" s="156" t="s">
        <v>667</v>
      </c>
      <c r="D3" s="81" t="s">
        <v>813</v>
      </c>
      <c r="E3" s="81" t="s">
        <v>668</v>
      </c>
      <c r="F3" s="88"/>
    </row>
    <row r="4" spans="1:26" ht="16.2" thickBot="1" x14ac:dyDescent="0.35">
      <c r="A4" s="157"/>
      <c r="B4" s="157"/>
      <c r="C4" s="157"/>
      <c r="D4" s="82" t="s">
        <v>669</v>
      </c>
      <c r="E4" s="82" t="s">
        <v>714</v>
      </c>
      <c r="F4" s="88"/>
    </row>
    <row r="5" spans="1:26" x14ac:dyDescent="0.3">
      <c r="A5" s="83" t="s">
        <v>670</v>
      </c>
      <c r="B5" s="84" t="s">
        <v>671</v>
      </c>
      <c r="C5" s="84" t="s">
        <v>672</v>
      </c>
      <c r="D5" s="84">
        <v>101.8</v>
      </c>
      <c r="E5" s="84">
        <v>0.99399999999999999</v>
      </c>
      <c r="F5" s="84"/>
    </row>
    <row r="6" spans="1:26" x14ac:dyDescent="0.3">
      <c r="A6" s="83" t="s">
        <v>673</v>
      </c>
      <c r="B6" s="84" t="s">
        <v>674</v>
      </c>
      <c r="C6" s="84" t="s">
        <v>675</v>
      </c>
      <c r="D6" s="84">
        <v>110.8</v>
      </c>
      <c r="E6" s="84">
        <v>0.997</v>
      </c>
      <c r="F6" s="84"/>
    </row>
    <row r="7" spans="1:26" x14ac:dyDescent="0.3">
      <c r="A7" s="83" t="s">
        <v>676</v>
      </c>
      <c r="B7" s="84" t="s">
        <v>677</v>
      </c>
      <c r="C7" s="84" t="s">
        <v>678</v>
      </c>
      <c r="D7" s="84">
        <v>95.5</v>
      </c>
      <c r="E7" s="84">
        <v>0.99199999999999999</v>
      </c>
      <c r="F7" s="84"/>
    </row>
    <row r="8" spans="1:26" x14ac:dyDescent="0.3">
      <c r="A8" s="83" t="s">
        <v>679</v>
      </c>
      <c r="B8" s="84" t="s">
        <v>680</v>
      </c>
      <c r="C8" s="84" t="s">
        <v>681</v>
      </c>
      <c r="D8" s="84">
        <v>104.4</v>
      </c>
      <c r="E8" s="84">
        <v>0.99099999999999999</v>
      </c>
      <c r="F8" s="84"/>
    </row>
    <row r="9" spans="1:26" x14ac:dyDescent="0.3">
      <c r="A9" s="117" t="s">
        <v>682</v>
      </c>
      <c r="B9" s="84" t="s">
        <v>683</v>
      </c>
      <c r="C9" s="84" t="s">
        <v>684</v>
      </c>
      <c r="D9" s="84">
        <v>92.8</v>
      </c>
      <c r="E9" s="84">
        <v>0.98899999999999999</v>
      </c>
      <c r="F9" s="84"/>
    </row>
    <row r="10" spans="1:26" x14ac:dyDescent="0.3">
      <c r="A10" s="117" t="s">
        <v>685</v>
      </c>
      <c r="B10" s="84" t="s">
        <v>686</v>
      </c>
      <c r="C10" s="84" t="s">
        <v>687</v>
      </c>
      <c r="D10" s="84">
        <v>95.2</v>
      </c>
      <c r="E10" s="84">
        <v>0.99299999999999999</v>
      </c>
      <c r="F10" s="84"/>
    </row>
    <row r="11" spans="1:26" x14ac:dyDescent="0.3">
      <c r="A11" s="117" t="s">
        <v>688</v>
      </c>
      <c r="B11" s="85" t="s">
        <v>689</v>
      </c>
      <c r="C11" s="85" t="s">
        <v>690</v>
      </c>
      <c r="D11" s="85">
        <v>101.4</v>
      </c>
      <c r="E11" s="85">
        <v>0.998</v>
      </c>
      <c r="F11" s="85"/>
    </row>
    <row r="12" spans="1:26" x14ac:dyDescent="0.3">
      <c r="A12" s="118" t="s">
        <v>691</v>
      </c>
      <c r="B12" s="85" t="s">
        <v>692</v>
      </c>
      <c r="C12" s="85" t="s">
        <v>693</v>
      </c>
      <c r="D12" s="85">
        <v>100.9</v>
      </c>
      <c r="E12" s="85">
        <v>0.99</v>
      </c>
      <c r="F12" s="85"/>
    </row>
    <row r="13" spans="1:26" x14ac:dyDescent="0.3">
      <c r="A13" s="118" t="s">
        <v>694</v>
      </c>
      <c r="B13" s="85" t="s">
        <v>695</v>
      </c>
      <c r="C13" s="85" t="s">
        <v>696</v>
      </c>
      <c r="D13" s="85">
        <v>92.4</v>
      </c>
      <c r="E13" s="85">
        <v>0.99099999999999999</v>
      </c>
      <c r="F13" s="85"/>
    </row>
    <row r="14" spans="1:26" x14ac:dyDescent="0.3">
      <c r="A14" s="118" t="s">
        <v>697</v>
      </c>
      <c r="B14" s="85" t="s">
        <v>698</v>
      </c>
      <c r="C14" s="85" t="s">
        <v>699</v>
      </c>
      <c r="D14" s="85">
        <v>108.2</v>
      </c>
      <c r="E14" s="85">
        <v>0.995</v>
      </c>
      <c r="F14" s="85"/>
    </row>
    <row r="15" spans="1:26" x14ac:dyDescent="0.3">
      <c r="A15" s="118" t="s">
        <v>805</v>
      </c>
      <c r="B15" s="85" t="s">
        <v>809</v>
      </c>
      <c r="C15" s="85" t="s">
        <v>810</v>
      </c>
      <c r="D15" s="85">
        <v>101.2</v>
      </c>
      <c r="E15" s="85">
        <v>0.995</v>
      </c>
      <c r="F15" s="85"/>
    </row>
    <row r="16" spans="1:26" x14ac:dyDescent="0.3">
      <c r="A16" s="118" t="s">
        <v>715</v>
      </c>
      <c r="B16" s="85" t="s">
        <v>700</v>
      </c>
      <c r="C16" s="85" t="s">
        <v>701</v>
      </c>
      <c r="D16" s="85">
        <v>94</v>
      </c>
      <c r="E16" s="85">
        <v>0.997</v>
      </c>
      <c r="F16" s="85"/>
    </row>
    <row r="17" spans="1:6" x14ac:dyDescent="0.3">
      <c r="A17" s="118" t="s">
        <v>806</v>
      </c>
      <c r="B17" s="85" t="s">
        <v>811</v>
      </c>
      <c r="C17" s="85" t="s">
        <v>812</v>
      </c>
      <c r="D17" s="85">
        <v>98.7</v>
      </c>
      <c r="E17" s="85">
        <v>0.996</v>
      </c>
      <c r="F17" s="85"/>
    </row>
    <row r="18" spans="1:6" x14ac:dyDescent="0.3">
      <c r="A18" s="118" t="s">
        <v>702</v>
      </c>
      <c r="B18" s="85" t="s">
        <v>703</v>
      </c>
      <c r="C18" s="85" t="s">
        <v>704</v>
      </c>
      <c r="D18" s="85">
        <v>98.4</v>
      </c>
      <c r="E18" s="85">
        <v>0.99399999999999999</v>
      </c>
      <c r="F18" s="89"/>
    </row>
    <row r="19" spans="1:6" ht="15.6" customHeight="1" x14ac:dyDescent="0.3">
      <c r="A19" s="118" t="s">
        <v>705</v>
      </c>
      <c r="B19" s="85" t="s">
        <v>706</v>
      </c>
      <c r="C19" s="85" t="s">
        <v>707</v>
      </c>
      <c r="D19" s="85">
        <v>91.8</v>
      </c>
      <c r="E19" s="85">
        <v>0.99299999999999999</v>
      </c>
    </row>
    <row r="20" spans="1:6" x14ac:dyDescent="0.3">
      <c r="A20" s="119" t="s">
        <v>708</v>
      </c>
      <c r="B20" s="89" t="s">
        <v>709</v>
      </c>
      <c r="C20" s="89" t="s">
        <v>710</v>
      </c>
      <c r="D20" s="89">
        <v>93.9</v>
      </c>
      <c r="E20" s="89">
        <v>0.995</v>
      </c>
    </row>
    <row r="21" spans="1:6" x14ac:dyDescent="0.3">
      <c r="A21" s="119" t="s">
        <v>807</v>
      </c>
      <c r="B21" s="89" t="s">
        <v>823</v>
      </c>
      <c r="C21" s="89" t="s">
        <v>824</v>
      </c>
      <c r="D21" s="89">
        <v>99.4</v>
      </c>
      <c r="E21" s="89">
        <v>0.998</v>
      </c>
    </row>
    <row r="22" spans="1:6" ht="16.2" thickBot="1" x14ac:dyDescent="0.35">
      <c r="A22" s="120" t="s">
        <v>808</v>
      </c>
      <c r="B22" s="86" t="s">
        <v>825</v>
      </c>
      <c r="C22" s="86" t="s">
        <v>826</v>
      </c>
      <c r="D22" s="86">
        <v>106.5</v>
      </c>
      <c r="E22" s="86">
        <v>0.997</v>
      </c>
    </row>
    <row r="23" spans="1:6" ht="15.6" customHeight="1" x14ac:dyDescent="0.3">
      <c r="A23" s="158" t="s">
        <v>833</v>
      </c>
      <c r="B23" s="158"/>
      <c r="C23" s="158"/>
      <c r="D23" s="158"/>
      <c r="E23" s="158"/>
    </row>
    <row r="24" spans="1:6" x14ac:dyDescent="0.3">
      <c r="A24" s="159"/>
      <c r="B24" s="159"/>
      <c r="C24" s="159"/>
      <c r="D24" s="159"/>
      <c r="E24" s="159"/>
    </row>
    <row r="29" spans="1:6" x14ac:dyDescent="0.3">
      <c r="C29" s="123"/>
    </row>
  </sheetData>
  <mergeCells count="5">
    <mergeCell ref="A1:E1"/>
    <mergeCell ref="A3:A4"/>
    <mergeCell ref="B3:B4"/>
    <mergeCell ref="C3:C4"/>
    <mergeCell ref="A23:E24"/>
  </mergeCells>
  <phoneticPr fontId="1" type="noConversion"/>
  <dataValidations count="2">
    <dataValidation type="textLength" allowBlank="1" showInputMessage="1" showErrorMessage="1" promptTitle="序列要求" prompt="序列大小写均可以，兼并碱基请用IUB标准兼并碱基代码；为配合我们自动录入时的准确性，序列中请不要出现非碱基字符。" sqref="C9:C10 B4:B10 B10:C14 B18:C20 B16">
      <formula1>4</formula1>
      <formula2>150</formula2>
    </dataValidation>
    <dataValidation allowBlank="1" showInputMessage="1" showErrorMessage="1" promptTitle="名称要求" prompt="请给每条引物唯一的名称,名称请勿超过20个字符，否则无法打印完全。" sqref="A4:A1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opLeftCell="A79" workbookViewId="0">
      <selection activeCell="R22" sqref="R22:R23"/>
    </sheetView>
  </sheetViews>
  <sheetFormatPr defaultRowHeight="13.8" x14ac:dyDescent="0.25"/>
  <cols>
    <col min="1" max="1" width="12.109375" customWidth="1"/>
    <col min="2" max="2" width="14" customWidth="1"/>
    <col min="3" max="3" width="17.33203125" customWidth="1"/>
    <col min="4" max="4" width="20.109375" customWidth="1"/>
    <col min="5" max="5" width="14.44140625" customWidth="1"/>
    <col min="6" max="6" width="13.5546875" customWidth="1"/>
    <col min="7" max="7" width="14.21875" customWidth="1"/>
    <col min="8" max="8" width="14.33203125" customWidth="1"/>
    <col min="11" max="11" width="13.33203125" customWidth="1"/>
    <col min="19" max="22" width="8.88671875" customWidth="1"/>
    <col min="23" max="23" width="15.6640625" customWidth="1"/>
    <col min="28" max="28" width="18.77734375" customWidth="1"/>
    <col min="29" max="29" width="14.44140625" customWidth="1"/>
    <col min="30" max="30" width="9.88671875" customWidth="1"/>
    <col min="31" max="31" width="14.21875" customWidth="1"/>
    <col min="32" max="32" width="21.5546875" customWidth="1"/>
    <col min="33" max="33" width="18" customWidth="1"/>
    <col min="34" max="34" width="14.6640625" customWidth="1"/>
    <col min="35" max="35" width="16.5546875" customWidth="1"/>
    <col min="36" max="36" width="19" customWidth="1"/>
    <col min="37" max="37" width="14" customWidth="1"/>
    <col min="38" max="38" width="16.33203125" customWidth="1"/>
    <col min="39" max="39" width="15" customWidth="1"/>
    <col min="40" max="40" width="16.33203125" customWidth="1"/>
  </cols>
  <sheetData>
    <row r="1" spans="1:20" ht="18" x14ac:dyDescent="0.25">
      <c r="A1" s="168" t="s">
        <v>829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</row>
    <row r="2" spans="1:20" ht="18.600000000000001" thickBot="1" x14ac:dyDescent="0.3">
      <c r="A2" s="169" t="s">
        <v>831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</row>
    <row r="3" spans="1:20" ht="18.600000000000001" thickTop="1" thickBot="1" x14ac:dyDescent="0.35">
      <c r="A3" s="93" t="s">
        <v>766</v>
      </c>
      <c r="B3" s="93" t="s">
        <v>767</v>
      </c>
      <c r="C3" s="93" t="s">
        <v>768</v>
      </c>
      <c r="D3" s="93" t="s">
        <v>774</v>
      </c>
      <c r="E3" s="93" t="s">
        <v>766</v>
      </c>
      <c r="F3" s="93" t="s">
        <v>767</v>
      </c>
      <c r="G3" s="93" t="s">
        <v>770</v>
      </c>
      <c r="H3" s="93" t="s">
        <v>769</v>
      </c>
      <c r="I3" s="93" t="s">
        <v>766</v>
      </c>
      <c r="J3" s="93" t="s">
        <v>767</v>
      </c>
      <c r="K3" s="93" t="s">
        <v>768</v>
      </c>
      <c r="L3" s="93" t="s">
        <v>769</v>
      </c>
      <c r="M3" s="93" t="s">
        <v>766</v>
      </c>
      <c r="N3" s="93" t="s">
        <v>767</v>
      </c>
      <c r="O3" s="93" t="s">
        <v>768</v>
      </c>
      <c r="P3" s="93" t="s">
        <v>769</v>
      </c>
      <c r="Q3" s="93" t="s">
        <v>766</v>
      </c>
      <c r="R3" s="93" t="s">
        <v>767</v>
      </c>
      <c r="S3" s="93" t="s">
        <v>768</v>
      </c>
      <c r="T3" s="93" t="s">
        <v>769</v>
      </c>
    </row>
    <row r="4" spans="1:20" ht="16.8" thickTop="1" x14ac:dyDescent="0.3">
      <c r="A4" s="92" t="s">
        <v>293</v>
      </c>
      <c r="B4" s="91" t="s">
        <v>735</v>
      </c>
      <c r="C4" s="90">
        <v>1</v>
      </c>
      <c r="D4" s="89">
        <v>7.7773694473490806E-2</v>
      </c>
      <c r="E4" s="92" t="s">
        <v>314</v>
      </c>
      <c r="F4" s="91" t="s">
        <v>735</v>
      </c>
      <c r="G4" s="90">
        <v>4.5085122810739099E-4</v>
      </c>
      <c r="H4" s="90">
        <v>3.8248056183968002E-4</v>
      </c>
      <c r="I4" s="92" t="s">
        <v>320</v>
      </c>
      <c r="J4" s="91" t="s">
        <v>717</v>
      </c>
      <c r="K4" s="90">
        <v>1</v>
      </c>
      <c r="L4" s="90">
        <v>0.69548529259094405</v>
      </c>
      <c r="M4" s="92" t="s">
        <v>324</v>
      </c>
      <c r="N4" s="91" t="s">
        <v>723</v>
      </c>
      <c r="O4" s="90">
        <v>1</v>
      </c>
      <c r="P4" s="90">
        <v>0.32165100442535499</v>
      </c>
      <c r="Q4" s="92" t="s">
        <v>332</v>
      </c>
      <c r="R4" s="91" t="s">
        <v>741</v>
      </c>
      <c r="S4" s="90">
        <v>7.8946959687809098E-3</v>
      </c>
      <c r="T4" s="90">
        <v>6.1399967223706598E-4</v>
      </c>
    </row>
    <row r="5" spans="1:20" ht="16.2" x14ac:dyDescent="0.3">
      <c r="A5" s="92" t="s">
        <v>293</v>
      </c>
      <c r="B5" s="91" t="s">
        <v>736</v>
      </c>
      <c r="C5" s="90">
        <v>5.7745339469584796E-3</v>
      </c>
      <c r="D5" s="89">
        <v>4.1013395122944203E-3</v>
      </c>
      <c r="E5" s="92" t="s">
        <v>314</v>
      </c>
      <c r="F5" s="91" t="s">
        <v>736</v>
      </c>
      <c r="G5" s="90">
        <v>4.0575728798772401E-2</v>
      </c>
      <c r="H5" s="90">
        <v>3.2689554755933298E-2</v>
      </c>
      <c r="I5" s="92" t="s">
        <v>320</v>
      </c>
      <c r="J5" s="91" t="s">
        <v>718</v>
      </c>
      <c r="K5" s="90">
        <v>0.27242939596986099</v>
      </c>
      <c r="L5" s="90">
        <v>8.7863531650369295E-2</v>
      </c>
      <c r="M5" s="92" t="s">
        <v>324</v>
      </c>
      <c r="N5" s="91" t="s">
        <v>724</v>
      </c>
      <c r="O5" s="90">
        <v>0.55370077344269497</v>
      </c>
      <c r="P5" s="90">
        <v>0.156574122144089</v>
      </c>
      <c r="Q5" s="92" t="s">
        <v>332</v>
      </c>
      <c r="R5" s="91" t="s">
        <v>742</v>
      </c>
      <c r="S5" s="90">
        <v>5.1760045374791702E-2</v>
      </c>
      <c r="T5" s="90">
        <v>2.09650147614844E-2</v>
      </c>
    </row>
    <row r="6" spans="1:20" ht="16.2" x14ac:dyDescent="0.3">
      <c r="A6" s="92" t="s">
        <v>293</v>
      </c>
      <c r="B6" s="91" t="s">
        <v>737</v>
      </c>
      <c r="C6" s="90">
        <v>2.7105430047908402E-3</v>
      </c>
      <c r="D6" s="89">
        <v>2.7044310292190701E-3</v>
      </c>
      <c r="E6" s="92" t="s">
        <v>314</v>
      </c>
      <c r="F6" s="91" t="s">
        <v>737</v>
      </c>
      <c r="G6" s="90">
        <v>4.2935632811037001</v>
      </c>
      <c r="H6" s="90">
        <v>1.593525594083</v>
      </c>
      <c r="I6" s="92" t="s">
        <v>320</v>
      </c>
      <c r="J6" s="91" t="s">
        <v>719</v>
      </c>
      <c r="K6" s="90">
        <v>0.26267153563472301</v>
      </c>
      <c r="L6" s="90">
        <v>0.15403761406715399</v>
      </c>
      <c r="M6" s="92" t="s">
        <v>324</v>
      </c>
      <c r="N6" s="91" t="s">
        <v>725</v>
      </c>
      <c r="O6" s="90">
        <v>0.97895253459412701</v>
      </c>
      <c r="P6" s="90">
        <v>0.43162057031504802</v>
      </c>
      <c r="Q6" s="92" t="s">
        <v>332</v>
      </c>
      <c r="R6" s="91" t="s">
        <v>743</v>
      </c>
      <c r="S6" s="90">
        <v>1.29589951565359E-2</v>
      </c>
      <c r="T6" s="90">
        <v>1.1174637757471999E-2</v>
      </c>
    </row>
    <row r="7" spans="1:20" ht="16.2" x14ac:dyDescent="0.3">
      <c r="A7" s="92" t="s">
        <v>293</v>
      </c>
      <c r="B7" s="91" t="s">
        <v>738</v>
      </c>
      <c r="C7" s="90">
        <v>7.8715724118782297E-3</v>
      </c>
      <c r="D7" s="89">
        <v>6.4747088661769999E-3</v>
      </c>
      <c r="E7" s="92" t="s">
        <v>314</v>
      </c>
      <c r="F7" s="91" t="s">
        <v>738</v>
      </c>
      <c r="G7" s="90">
        <v>4.0393235119360202E-2</v>
      </c>
      <c r="H7" s="90">
        <v>4.0274088791883003E-2</v>
      </c>
      <c r="I7" s="92" t="s">
        <v>320</v>
      </c>
      <c r="J7" s="91" t="s">
        <v>720</v>
      </c>
      <c r="K7" s="90">
        <v>0.11751550320467501</v>
      </c>
      <c r="L7" s="90">
        <v>1.11564123559139E-2</v>
      </c>
      <c r="M7" s="92" t="s">
        <v>324</v>
      </c>
      <c r="N7" s="91" t="s">
        <v>726</v>
      </c>
      <c r="O7" s="90">
        <v>0.96831620544721297</v>
      </c>
      <c r="P7" s="90">
        <v>6.5933185352782697E-2</v>
      </c>
      <c r="Q7" s="92" t="s">
        <v>332</v>
      </c>
      <c r="R7" s="91" t="s">
        <v>744</v>
      </c>
      <c r="S7" s="90">
        <v>7.2046760444646099E-2</v>
      </c>
      <c r="T7" s="90">
        <v>3.3053889289540901E-2</v>
      </c>
    </row>
    <row r="8" spans="1:20" ht="16.2" x14ac:dyDescent="0.3">
      <c r="A8" s="92" t="s">
        <v>293</v>
      </c>
      <c r="B8" s="91" t="s">
        <v>739</v>
      </c>
      <c r="C8" s="90">
        <v>2.1066487608023401</v>
      </c>
      <c r="D8" s="89">
        <v>5.2970537246665502E-3</v>
      </c>
      <c r="E8" s="92" t="s">
        <v>314</v>
      </c>
      <c r="F8" s="91" t="s">
        <v>739</v>
      </c>
      <c r="G8" s="90">
        <v>7.4914639080430003</v>
      </c>
      <c r="H8" s="90">
        <v>1.7</v>
      </c>
      <c r="I8" s="92" t="s">
        <v>320</v>
      </c>
      <c r="J8" s="91" t="s">
        <v>721</v>
      </c>
      <c r="K8" s="90">
        <v>1.1054935617367301</v>
      </c>
      <c r="L8" s="90">
        <v>6.3364981524328803E-2</v>
      </c>
      <c r="M8" s="92" t="s">
        <v>324</v>
      </c>
      <c r="N8" s="91" t="s">
        <v>727</v>
      </c>
      <c r="O8" s="90">
        <v>0.95017801774604005</v>
      </c>
      <c r="P8" s="90">
        <v>0.20392082980734899</v>
      </c>
      <c r="Q8" s="92" t="s">
        <v>332</v>
      </c>
      <c r="R8" s="91" t="s">
        <v>745</v>
      </c>
      <c r="S8" s="90">
        <v>7.5189763189080397E-2</v>
      </c>
      <c r="T8" s="90">
        <v>2.1367099665634302E-2</v>
      </c>
    </row>
    <row r="9" spans="1:20" ht="16.2" x14ac:dyDescent="0.3">
      <c r="A9" s="92" t="s">
        <v>293</v>
      </c>
      <c r="B9" s="91" t="s">
        <v>740</v>
      </c>
      <c r="C9" s="90">
        <v>7.3980578226229901E-2</v>
      </c>
      <c r="D9" s="89">
        <v>6.1442221954387102E-2</v>
      </c>
      <c r="E9" s="92" t="s">
        <v>314</v>
      </c>
      <c r="F9" s="91" t="s">
        <v>740</v>
      </c>
      <c r="G9" s="90">
        <v>0.270724235650251</v>
      </c>
      <c r="H9" s="90">
        <v>0.1562982700769</v>
      </c>
      <c r="I9" s="92" t="s">
        <v>320</v>
      </c>
      <c r="J9" s="91" t="s">
        <v>722</v>
      </c>
      <c r="K9" s="90">
        <v>8.3726489976695906E-2</v>
      </c>
      <c r="L9" s="90">
        <v>4.9958708444542997E-2</v>
      </c>
      <c r="M9" s="92" t="s">
        <v>324</v>
      </c>
      <c r="N9" s="91" t="s">
        <v>728</v>
      </c>
      <c r="O9" s="90">
        <v>0.42341065740827999</v>
      </c>
      <c r="P9" s="90">
        <v>8.4959953326487397E-2</v>
      </c>
      <c r="Q9" s="92" t="s">
        <v>332</v>
      </c>
      <c r="R9" s="91" t="s">
        <v>746</v>
      </c>
      <c r="S9" s="90">
        <v>8.3698525621856701E-2</v>
      </c>
      <c r="T9" s="90">
        <v>4.6156408275618198E-2</v>
      </c>
    </row>
    <row r="10" spans="1:20" ht="18" x14ac:dyDescent="0.3">
      <c r="A10" s="92" t="s">
        <v>293</v>
      </c>
      <c r="B10" s="91" t="s">
        <v>771</v>
      </c>
      <c r="C10" s="90">
        <v>2.2400620597516002E-2</v>
      </c>
      <c r="D10" s="89">
        <v>1.9908766007125399E-2</v>
      </c>
      <c r="E10" s="92" t="s">
        <v>314</v>
      </c>
      <c r="F10" s="91" t="s">
        <v>775</v>
      </c>
      <c r="G10" s="90">
        <v>1.8451731128614899E-4</v>
      </c>
      <c r="H10" s="90">
        <v>5.0067295586380202E-5</v>
      </c>
      <c r="I10" s="92" t="s">
        <v>320</v>
      </c>
      <c r="J10" s="91" t="s">
        <v>771</v>
      </c>
      <c r="K10" s="90">
        <v>0.13735592385739201</v>
      </c>
      <c r="L10" s="90">
        <v>3.6241282941270797E-2</v>
      </c>
      <c r="M10" s="92" t="s">
        <v>324</v>
      </c>
      <c r="N10" s="91" t="s">
        <v>779</v>
      </c>
      <c r="O10" s="90">
        <v>0.32707753507556597</v>
      </c>
      <c r="P10" s="90">
        <v>0.192414538741045</v>
      </c>
      <c r="Q10" s="92" t="s">
        <v>332</v>
      </c>
      <c r="R10" s="91" t="s">
        <v>747</v>
      </c>
      <c r="S10" s="90">
        <v>0.16369197350829801</v>
      </c>
      <c r="T10" s="90">
        <v>6.8912172857994405E-2</v>
      </c>
    </row>
    <row r="11" spans="1:20" ht="18" x14ac:dyDescent="0.3">
      <c r="A11" s="92" t="s">
        <v>293</v>
      </c>
      <c r="B11" s="91" t="s">
        <v>784</v>
      </c>
      <c r="C11" s="90">
        <v>4.0236413749964298E-2</v>
      </c>
      <c r="D11" s="89">
        <v>1.9416235452391399E-2</v>
      </c>
      <c r="E11" s="92" t="s">
        <v>314</v>
      </c>
      <c r="F11" s="91" t="s">
        <v>784</v>
      </c>
      <c r="G11" s="90">
        <v>0.42982399862035198</v>
      </c>
      <c r="H11" s="90">
        <v>1.6735472620313999E-2</v>
      </c>
      <c r="I11" s="92" t="s">
        <v>320</v>
      </c>
      <c r="J11" s="91" t="s">
        <v>784</v>
      </c>
      <c r="K11" s="90">
        <v>4.5473256022772297</v>
      </c>
      <c r="L11" s="90">
        <v>1.1216144401888399</v>
      </c>
      <c r="M11" s="92" t="s">
        <v>324</v>
      </c>
      <c r="N11" s="91" t="s">
        <v>784</v>
      </c>
      <c r="O11" s="90">
        <v>1.7295375538356701</v>
      </c>
      <c r="P11" s="90">
        <v>0.83636132628899995</v>
      </c>
      <c r="Q11" s="92" t="s">
        <v>332</v>
      </c>
      <c r="R11" s="91" t="s">
        <v>784</v>
      </c>
      <c r="S11" s="90">
        <v>1.75740815082715</v>
      </c>
      <c r="T11" s="90">
        <v>0.73310975280284096</v>
      </c>
    </row>
    <row r="12" spans="1:20" ht="18" x14ac:dyDescent="0.3">
      <c r="A12" s="92" t="s">
        <v>293</v>
      </c>
      <c r="B12" s="91" t="s">
        <v>785</v>
      </c>
      <c r="C12" s="90">
        <v>1.3703079290236</v>
      </c>
      <c r="D12" s="89">
        <v>0.15500331997566899</v>
      </c>
      <c r="E12" s="92" t="s">
        <v>314</v>
      </c>
      <c r="F12" s="91" t="s">
        <v>785</v>
      </c>
      <c r="G12" s="90">
        <v>1.61475422158407E-3</v>
      </c>
      <c r="H12" s="90">
        <v>1.0133072757687301E-3</v>
      </c>
      <c r="I12" s="92" t="s">
        <v>320</v>
      </c>
      <c r="J12" s="91" t="s">
        <v>785</v>
      </c>
      <c r="K12" s="90">
        <v>2.2085569146364401</v>
      </c>
      <c r="L12" s="90">
        <v>0.75658785938313</v>
      </c>
      <c r="M12" s="92" t="s">
        <v>324</v>
      </c>
      <c r="N12" s="91" t="s">
        <v>785</v>
      </c>
      <c r="O12" s="90">
        <v>4.6855494176752499</v>
      </c>
      <c r="P12" s="90">
        <v>1.30882439030256</v>
      </c>
      <c r="Q12" s="92" t="s">
        <v>332</v>
      </c>
      <c r="R12" s="91" t="s">
        <v>785</v>
      </c>
      <c r="S12" s="90">
        <v>1.35483681168502</v>
      </c>
      <c r="T12" s="90">
        <v>0.141145522834392</v>
      </c>
    </row>
    <row r="13" spans="1:20" ht="16.2" x14ac:dyDescent="0.3">
      <c r="A13" s="92" t="s">
        <v>293</v>
      </c>
      <c r="B13" s="91" t="s">
        <v>772</v>
      </c>
      <c r="C13" s="90">
        <v>3.6806110711298501E-3</v>
      </c>
      <c r="D13" s="89">
        <v>2.5590444090133399E-4</v>
      </c>
      <c r="E13" s="92" t="s">
        <v>314</v>
      </c>
      <c r="F13" s="91" t="s">
        <v>772</v>
      </c>
      <c r="G13" s="90">
        <v>2.6086172021443002</v>
      </c>
      <c r="H13" s="90">
        <v>1.0142497338186001</v>
      </c>
      <c r="I13" s="92" t="s">
        <v>320</v>
      </c>
      <c r="J13" s="91" t="s">
        <v>777</v>
      </c>
      <c r="K13" s="90">
        <v>2.0176636445290198E-2</v>
      </c>
      <c r="L13" s="90">
        <v>9.8509720313616905E-3</v>
      </c>
      <c r="M13" s="92" t="s">
        <v>324</v>
      </c>
      <c r="N13" s="91" t="s">
        <v>772</v>
      </c>
      <c r="O13" s="90">
        <v>5.5812242469982197E-2</v>
      </c>
      <c r="P13" s="90">
        <v>3.6545179537770298E-2</v>
      </c>
      <c r="Q13" s="92" t="s">
        <v>332</v>
      </c>
      <c r="R13" s="91" t="s">
        <v>781</v>
      </c>
      <c r="S13" s="90">
        <v>1.8178954612593601E-2</v>
      </c>
      <c r="T13" s="90">
        <v>9.9290738640326892E-3</v>
      </c>
    </row>
    <row r="14" spans="1:20" ht="16.2" x14ac:dyDescent="0.3">
      <c r="A14" s="92" t="s">
        <v>293</v>
      </c>
      <c r="B14" s="91" t="s">
        <v>773</v>
      </c>
      <c r="C14" s="90">
        <v>0.49634895121926798</v>
      </c>
      <c r="D14" s="89">
        <v>0.28086145414150798</v>
      </c>
      <c r="E14" s="92" t="s">
        <v>314</v>
      </c>
      <c r="F14" s="91" t="s">
        <v>776</v>
      </c>
      <c r="G14" s="90">
        <v>2.3269231451920301E-2</v>
      </c>
      <c r="H14" s="90">
        <v>5.8625114788211797E-3</v>
      </c>
      <c r="I14" s="92" t="s">
        <v>320</v>
      </c>
      <c r="J14" s="91" t="s">
        <v>778</v>
      </c>
      <c r="K14" s="90">
        <v>10.581639721988701</v>
      </c>
      <c r="L14" s="90">
        <v>2.1946943625122999</v>
      </c>
      <c r="M14" s="92" t="s">
        <v>324</v>
      </c>
      <c r="N14" s="91" t="s">
        <v>780</v>
      </c>
      <c r="O14" s="90">
        <v>1.6588110471349899</v>
      </c>
      <c r="P14" s="90">
        <v>0.38602162259317802</v>
      </c>
      <c r="Q14" s="92" t="s">
        <v>332</v>
      </c>
      <c r="R14" s="91" t="s">
        <v>782</v>
      </c>
      <c r="S14" s="90">
        <v>4.9258155186213104</v>
      </c>
      <c r="T14" s="90">
        <v>0.84261432801597003</v>
      </c>
    </row>
    <row r="15" spans="1:20" ht="16.2" x14ac:dyDescent="0.3">
      <c r="A15" s="92" t="s">
        <v>352</v>
      </c>
      <c r="B15" s="91" t="s">
        <v>723</v>
      </c>
      <c r="C15" s="90">
        <v>1</v>
      </c>
      <c r="D15" s="89">
        <v>0.105035859632734</v>
      </c>
      <c r="E15" s="92" t="s">
        <v>360</v>
      </c>
      <c r="F15" s="91" t="s">
        <v>760</v>
      </c>
      <c r="G15" s="90">
        <v>1</v>
      </c>
      <c r="H15" s="90">
        <v>0.313489881099074</v>
      </c>
      <c r="I15" s="92" t="s">
        <v>420</v>
      </c>
      <c r="J15" s="91" t="s">
        <v>748</v>
      </c>
      <c r="K15" s="90">
        <v>1</v>
      </c>
      <c r="L15" s="90">
        <v>0.64175320374239997</v>
      </c>
      <c r="M15" s="92" t="s">
        <v>440</v>
      </c>
      <c r="N15" s="91" t="s">
        <v>754</v>
      </c>
      <c r="O15" s="90">
        <v>1</v>
      </c>
      <c r="P15" s="90">
        <v>0.33162057031504799</v>
      </c>
      <c r="Q15" s="92" t="s">
        <v>450</v>
      </c>
      <c r="R15" s="91" t="s">
        <v>729</v>
      </c>
      <c r="S15" s="90">
        <v>1</v>
      </c>
      <c r="T15" s="90">
        <v>0.32100000000000001</v>
      </c>
    </row>
    <row r="16" spans="1:20" ht="16.2" x14ac:dyDescent="0.3">
      <c r="A16" s="92" t="s">
        <v>352</v>
      </c>
      <c r="B16" s="91" t="s">
        <v>724</v>
      </c>
      <c r="C16" s="90">
        <v>0.75929457912880405</v>
      </c>
      <c r="D16" s="89">
        <v>0.29009041662481799</v>
      </c>
      <c r="E16" s="92" t="s">
        <v>360</v>
      </c>
      <c r="F16" s="91" t="s">
        <v>761</v>
      </c>
      <c r="G16" s="90">
        <v>1.79807303147777</v>
      </c>
      <c r="H16" s="90">
        <v>0.33434223037914401</v>
      </c>
      <c r="I16" s="92" t="s">
        <v>420</v>
      </c>
      <c r="J16" s="91" t="s">
        <v>749</v>
      </c>
      <c r="K16" s="90">
        <v>0.40360045686950802</v>
      </c>
      <c r="L16" s="90">
        <v>9.8060052943157894E-2</v>
      </c>
      <c r="M16" s="92" t="s">
        <v>440</v>
      </c>
      <c r="N16" s="91" t="s">
        <v>755</v>
      </c>
      <c r="O16" s="90">
        <v>0.881461495114226</v>
      </c>
      <c r="P16" s="90">
        <v>0.16593318535278201</v>
      </c>
      <c r="Q16" s="92" t="s">
        <v>450</v>
      </c>
      <c r="R16" s="91" t="s">
        <v>730</v>
      </c>
      <c r="S16" s="90">
        <v>0.55780701057163296</v>
      </c>
      <c r="T16" s="90">
        <v>0.21</v>
      </c>
    </row>
    <row r="17" spans="1:20" ht="16.2" x14ac:dyDescent="0.3">
      <c r="A17" s="92" t="s">
        <v>352</v>
      </c>
      <c r="B17" s="91" t="s">
        <v>725</v>
      </c>
      <c r="C17" s="90">
        <v>0.76868921107663801</v>
      </c>
      <c r="D17" s="89">
        <v>0.107898794058628</v>
      </c>
      <c r="E17" s="92" t="s">
        <v>360</v>
      </c>
      <c r="F17" s="91" t="s">
        <v>762</v>
      </c>
      <c r="G17" s="90">
        <v>0.39988152518974701</v>
      </c>
      <c r="H17" s="90">
        <v>8.5480791262008401E-2</v>
      </c>
      <c r="I17" s="92" t="s">
        <v>420</v>
      </c>
      <c r="J17" s="91" t="s">
        <v>750</v>
      </c>
      <c r="K17" s="90">
        <v>1.77412773863453</v>
      </c>
      <c r="L17" s="90">
        <v>1.0405684934838499</v>
      </c>
      <c r="M17" s="92" t="s">
        <v>440</v>
      </c>
      <c r="N17" s="91" t="s">
        <v>756</v>
      </c>
      <c r="O17" s="90">
        <v>1.0433342251928699</v>
      </c>
      <c r="P17" s="90">
        <v>0.34039208298073398</v>
      </c>
      <c r="Q17" s="92" t="s">
        <v>450</v>
      </c>
      <c r="R17" s="91" t="s">
        <v>731</v>
      </c>
      <c r="S17" s="90">
        <v>1.17336601207146</v>
      </c>
      <c r="T17" s="90">
        <v>0.53100000000000003</v>
      </c>
    </row>
    <row r="18" spans="1:20" ht="16.2" x14ac:dyDescent="0.3">
      <c r="A18" s="92" t="s">
        <v>352</v>
      </c>
      <c r="B18" s="91" t="s">
        <v>726</v>
      </c>
      <c r="C18" s="90">
        <v>0.92376229099942098</v>
      </c>
      <c r="D18" s="89">
        <v>0.39696998595939298</v>
      </c>
      <c r="E18" s="92" t="s">
        <v>360</v>
      </c>
      <c r="F18" s="91" t="s">
        <v>763</v>
      </c>
      <c r="G18" s="90">
        <v>1.4738459047683801</v>
      </c>
      <c r="H18" s="90">
        <v>0.45254969777687898</v>
      </c>
      <c r="I18" s="92" t="s">
        <v>420</v>
      </c>
      <c r="J18" s="91" t="s">
        <v>751</v>
      </c>
      <c r="K18" s="90">
        <v>0.27289957283093602</v>
      </c>
      <c r="L18" s="90">
        <v>0.117354192953153</v>
      </c>
      <c r="M18" s="92" t="s">
        <v>440</v>
      </c>
      <c r="N18" s="91" t="s">
        <v>757</v>
      </c>
      <c r="O18" s="90">
        <v>0.60679713249578904</v>
      </c>
      <c r="P18" s="90">
        <v>0.12849599533264799</v>
      </c>
      <c r="Q18" s="92" t="s">
        <v>450</v>
      </c>
      <c r="R18" s="91" t="s">
        <v>732</v>
      </c>
      <c r="S18" s="90">
        <v>0.39017383774804898</v>
      </c>
      <c r="T18" s="90">
        <v>0.14199999999999999</v>
      </c>
    </row>
    <row r="19" spans="1:20" ht="16.2" x14ac:dyDescent="0.3">
      <c r="A19" s="92" t="s">
        <v>352</v>
      </c>
      <c r="B19" s="91" t="s">
        <v>727</v>
      </c>
      <c r="C19" s="90">
        <v>1.77804004991632</v>
      </c>
      <c r="D19" s="89">
        <v>0.68355109060016295</v>
      </c>
      <c r="E19" s="92" t="s">
        <v>360</v>
      </c>
      <c r="F19" s="91" t="s">
        <v>764</v>
      </c>
      <c r="G19" s="90">
        <v>0.78026440294094002</v>
      </c>
      <c r="H19" s="90">
        <v>0.24196462364259999</v>
      </c>
      <c r="I19" s="92" t="s">
        <v>420</v>
      </c>
      <c r="J19" s="91" t="s">
        <v>752</v>
      </c>
      <c r="K19" s="90">
        <v>1.1076681106674999</v>
      </c>
      <c r="L19" s="90">
        <v>0.57037300333275798</v>
      </c>
      <c r="M19" s="92" t="s">
        <v>440</v>
      </c>
      <c r="N19" s="91" t="s">
        <v>758</v>
      </c>
      <c r="O19" s="90">
        <v>1.1340832084572201</v>
      </c>
      <c r="P19" s="90">
        <v>0.65400000000000003</v>
      </c>
      <c r="Q19" s="92" t="s">
        <v>450</v>
      </c>
      <c r="R19" s="91" t="s">
        <v>733</v>
      </c>
      <c r="S19" s="90">
        <v>0.53551800894958901</v>
      </c>
      <c r="T19" s="90">
        <v>0.21820000000000001</v>
      </c>
    </row>
    <row r="20" spans="1:20" ht="16.2" x14ac:dyDescent="0.3">
      <c r="A20" s="92" t="s">
        <v>352</v>
      </c>
      <c r="B20" s="91" t="s">
        <v>728</v>
      </c>
      <c r="C20" s="90">
        <v>3.47145326213088</v>
      </c>
      <c r="D20" s="89">
        <v>1.03392847199156</v>
      </c>
      <c r="E20" s="92" t="s">
        <v>360</v>
      </c>
      <c r="F20" s="91" t="s">
        <v>765</v>
      </c>
      <c r="G20" s="90">
        <v>0.25166135075079499</v>
      </c>
      <c r="H20" s="90">
        <v>7.2604760874932298E-2</v>
      </c>
      <c r="I20" s="92" t="s">
        <v>420</v>
      </c>
      <c r="J20" s="91" t="s">
        <v>753</v>
      </c>
      <c r="K20" s="90">
        <v>0.50037219234600006</v>
      </c>
      <c r="L20" s="90">
        <v>0.33382062023075199</v>
      </c>
      <c r="M20" s="92" t="s">
        <v>440</v>
      </c>
      <c r="N20" s="91" t="s">
        <v>759</v>
      </c>
      <c r="O20" s="90">
        <v>0.23550989990183199</v>
      </c>
      <c r="P20" s="90">
        <v>3.6545179537770298E-2</v>
      </c>
      <c r="Q20" s="92" t="s">
        <v>450</v>
      </c>
      <c r="R20" s="91" t="s">
        <v>734</v>
      </c>
      <c r="S20" s="90">
        <v>0.37612988026009497</v>
      </c>
      <c r="T20" s="90">
        <v>0.2631</v>
      </c>
    </row>
    <row r="21" spans="1:20" ht="18" x14ac:dyDescent="0.3">
      <c r="A21" s="92" t="s">
        <v>352</v>
      </c>
      <c r="B21" s="91" t="s">
        <v>783</v>
      </c>
      <c r="C21" s="90">
        <v>1.44178857609109</v>
      </c>
      <c r="D21" s="89">
        <v>0.83580567819223806</v>
      </c>
      <c r="E21" s="92" t="s">
        <v>360</v>
      </c>
      <c r="F21" s="91" t="s">
        <v>771</v>
      </c>
      <c r="G21" s="90">
        <v>0.51187324593209405</v>
      </c>
      <c r="H21" s="90">
        <v>0.109187006043067</v>
      </c>
      <c r="I21" s="92" t="s">
        <v>420</v>
      </c>
      <c r="J21" s="91" t="s">
        <v>787</v>
      </c>
      <c r="K21" s="90">
        <v>0.16294944612892401</v>
      </c>
      <c r="L21" s="90">
        <v>4.8600138213051002E-2</v>
      </c>
      <c r="M21" s="92" t="s">
        <v>440</v>
      </c>
      <c r="N21" s="91" t="s">
        <v>789</v>
      </c>
      <c r="O21" s="90">
        <v>0.60228137399121595</v>
      </c>
      <c r="P21" s="90">
        <v>0.48602162259317799</v>
      </c>
      <c r="Q21" s="92" t="s">
        <v>450</v>
      </c>
      <c r="R21" s="91" t="s">
        <v>792</v>
      </c>
      <c r="S21" s="90">
        <v>0.58894018460402497</v>
      </c>
      <c r="T21" s="90">
        <v>0.1203</v>
      </c>
    </row>
    <row r="22" spans="1:20" ht="18" x14ac:dyDescent="0.3">
      <c r="A22" s="92" t="s">
        <v>352</v>
      </c>
      <c r="B22" s="91" t="s">
        <v>784</v>
      </c>
      <c r="C22" s="90">
        <v>2.6224284894730601</v>
      </c>
      <c r="D22" s="89">
        <v>1.52840440569907</v>
      </c>
      <c r="E22" s="92" t="s">
        <v>360</v>
      </c>
      <c r="F22" s="91" t="s">
        <v>784</v>
      </c>
      <c r="G22" s="90">
        <v>1.3840935192925501</v>
      </c>
      <c r="H22" s="90">
        <v>0.49141732196750498</v>
      </c>
      <c r="I22" s="92" t="s">
        <v>420</v>
      </c>
      <c r="J22" s="91" t="s">
        <v>784</v>
      </c>
      <c r="K22" s="90">
        <v>0.79269838486892696</v>
      </c>
      <c r="L22" s="90">
        <v>0.33435749269566001</v>
      </c>
      <c r="M22" s="92" t="s">
        <v>440</v>
      </c>
      <c r="N22" s="91" t="s">
        <v>784</v>
      </c>
      <c r="O22" s="90">
        <v>1.0696825506951599</v>
      </c>
      <c r="P22" s="90">
        <v>0.35425000000000001</v>
      </c>
      <c r="Q22" s="92" t="s">
        <v>450</v>
      </c>
      <c r="R22" s="91" t="s">
        <v>784</v>
      </c>
      <c r="S22" s="90">
        <v>2.1969308921605002</v>
      </c>
      <c r="T22" s="90">
        <v>0.82599999999999996</v>
      </c>
    </row>
    <row r="23" spans="1:20" ht="18" x14ac:dyDescent="0.3">
      <c r="A23" s="92" t="s">
        <v>352</v>
      </c>
      <c r="B23" s="91" t="s">
        <v>785</v>
      </c>
      <c r="C23" s="90">
        <v>11.4803917600136</v>
      </c>
      <c r="D23" s="89">
        <v>2.3898436742142</v>
      </c>
      <c r="E23" s="92" t="s">
        <v>360</v>
      </c>
      <c r="F23" s="91" t="s">
        <v>785</v>
      </c>
      <c r="G23" s="90">
        <v>0.40836422011756202</v>
      </c>
      <c r="H23" s="90">
        <v>8.12236194082359E-2</v>
      </c>
      <c r="I23" s="92" t="s">
        <v>420</v>
      </c>
      <c r="J23" s="91" t="s">
        <v>785</v>
      </c>
      <c r="K23" s="90">
        <v>0.65342033490692497</v>
      </c>
      <c r="L23" s="90">
        <v>0.59309487996895405</v>
      </c>
      <c r="M23" s="92" t="s">
        <v>440</v>
      </c>
      <c r="N23" s="91" t="s">
        <v>785</v>
      </c>
      <c r="O23" s="90">
        <v>5.6638217042603003</v>
      </c>
      <c r="P23" s="90">
        <v>1.2357853999999999</v>
      </c>
      <c r="Q23" s="92" t="s">
        <v>450</v>
      </c>
      <c r="R23" s="91" t="s">
        <v>785</v>
      </c>
      <c r="S23" s="90">
        <v>6.1572703836373002</v>
      </c>
      <c r="T23" s="90">
        <v>1.321</v>
      </c>
    </row>
    <row r="24" spans="1:20" ht="16.2" x14ac:dyDescent="0.3">
      <c r="A24" s="92" t="s">
        <v>352</v>
      </c>
      <c r="B24" s="91" t="s">
        <v>772</v>
      </c>
      <c r="C24" s="90">
        <v>0.191509908902569</v>
      </c>
      <c r="D24" s="89">
        <v>4.7271892792036398E-2</v>
      </c>
      <c r="E24" s="92" t="s">
        <v>360</v>
      </c>
      <c r="F24" s="91" t="s">
        <v>772</v>
      </c>
      <c r="G24" s="90">
        <v>7.3686258130294002E-2</v>
      </c>
      <c r="H24" s="90">
        <v>2.40816218771438E-2</v>
      </c>
      <c r="I24" s="92" t="s">
        <v>420</v>
      </c>
      <c r="J24" s="91" t="s">
        <v>788</v>
      </c>
      <c r="K24" s="90">
        <v>0.23952447089034201</v>
      </c>
      <c r="L24" s="90">
        <v>0.14326115649732701</v>
      </c>
      <c r="M24" s="92" t="s">
        <v>440</v>
      </c>
      <c r="N24" s="91" t="s">
        <v>790</v>
      </c>
      <c r="O24" s="90">
        <v>0.167989360993822</v>
      </c>
      <c r="P24" s="90">
        <v>8.2772499999999999E-3</v>
      </c>
      <c r="Q24" s="92" t="s">
        <v>450</v>
      </c>
      <c r="R24" s="91" t="s">
        <v>793</v>
      </c>
      <c r="S24" s="90">
        <v>0.12972341452171399</v>
      </c>
      <c r="T24" s="90">
        <v>3.0000000000000001E-3</v>
      </c>
    </row>
    <row r="25" spans="1:20" ht="16.8" thickBot="1" x14ac:dyDescent="0.35">
      <c r="A25" s="94" t="s">
        <v>352</v>
      </c>
      <c r="B25" s="95" t="s">
        <v>773</v>
      </c>
      <c r="C25" s="96">
        <v>5.1381031620861801</v>
      </c>
      <c r="D25" s="97">
        <v>1.13545192639417</v>
      </c>
      <c r="E25" s="94" t="s">
        <v>360</v>
      </c>
      <c r="F25" s="95" t="s">
        <v>786</v>
      </c>
      <c r="G25" s="96">
        <v>0.236710218608639</v>
      </c>
      <c r="H25" s="96">
        <v>6.1427046876768601E-2</v>
      </c>
      <c r="I25" s="94" t="s">
        <v>420</v>
      </c>
      <c r="J25" s="95" t="s">
        <v>786</v>
      </c>
      <c r="K25" s="96">
        <v>5.6934241737604898</v>
      </c>
      <c r="L25" s="96">
        <v>1.95412896098957</v>
      </c>
      <c r="M25" s="94" t="s">
        <v>440</v>
      </c>
      <c r="N25" s="95" t="s">
        <v>791</v>
      </c>
      <c r="O25" s="96">
        <v>9.3033977740336997</v>
      </c>
      <c r="P25" s="96">
        <v>2.8974896000000001</v>
      </c>
      <c r="Q25" s="94" t="s">
        <v>450</v>
      </c>
      <c r="R25" s="95" t="s">
        <v>791</v>
      </c>
      <c r="S25" s="96">
        <v>6.5999934657257304</v>
      </c>
      <c r="T25" s="96">
        <v>0.93320000000000003</v>
      </c>
    </row>
    <row r="26" spans="1:20" ht="14.4" thickTop="1" x14ac:dyDescent="0.25"/>
    <row r="27" spans="1:20" ht="18.600000000000001" thickBot="1" x14ac:dyDescent="0.3">
      <c r="A27" s="169" t="s">
        <v>830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</row>
    <row r="28" spans="1:20" ht="18.600000000000001" thickTop="1" thickBot="1" x14ac:dyDescent="0.35">
      <c r="A28" s="93"/>
      <c r="B28" s="162" t="s">
        <v>804</v>
      </c>
      <c r="C28" s="162"/>
      <c r="D28" s="162" t="s">
        <v>821</v>
      </c>
      <c r="E28" s="162"/>
      <c r="F28" s="162" t="s">
        <v>802</v>
      </c>
      <c r="G28" s="162"/>
      <c r="H28" s="162" t="s">
        <v>803</v>
      </c>
      <c r="I28" s="162"/>
      <c r="J28" s="162" t="s">
        <v>822</v>
      </c>
      <c r="K28" s="162"/>
    </row>
    <row r="29" spans="1:20" ht="14.4" thickTop="1" x14ac:dyDescent="0.25">
      <c r="A29" s="33" t="s">
        <v>794</v>
      </c>
      <c r="B29" s="163">
        <v>10.2669169999999</v>
      </c>
      <c r="C29" s="163"/>
      <c r="D29" s="163">
        <v>3.9236849999999999</v>
      </c>
      <c r="E29" s="163"/>
      <c r="F29" s="163">
        <v>5.9997199999999999</v>
      </c>
      <c r="G29" s="163"/>
      <c r="H29" s="163">
        <v>11.5692124999999</v>
      </c>
      <c r="I29" s="163"/>
      <c r="J29" s="163">
        <v>18.7714</v>
      </c>
      <c r="K29" s="163"/>
    </row>
    <row r="30" spans="1:20" x14ac:dyDescent="0.25">
      <c r="A30" s="33" t="s">
        <v>795</v>
      </c>
      <c r="B30" s="161">
        <v>0</v>
      </c>
      <c r="C30" s="161"/>
      <c r="D30" s="161">
        <v>0</v>
      </c>
      <c r="E30" s="161"/>
      <c r="F30" s="161">
        <v>0</v>
      </c>
      <c r="G30" s="161"/>
      <c r="H30" s="166">
        <v>0</v>
      </c>
      <c r="I30" s="166"/>
      <c r="J30" s="161">
        <v>0</v>
      </c>
      <c r="K30" s="161"/>
    </row>
    <row r="31" spans="1:20" x14ac:dyDescent="0.25">
      <c r="A31" s="33" t="s">
        <v>796</v>
      </c>
      <c r="B31" s="161">
        <v>0.11738946</v>
      </c>
      <c r="C31" s="161"/>
      <c r="D31" s="161">
        <v>8.2174499999999994E-3</v>
      </c>
      <c r="E31" s="161"/>
      <c r="F31" s="161">
        <v>3.6688999999999999E-2</v>
      </c>
      <c r="G31" s="161"/>
      <c r="H31" s="166">
        <v>7.2696874999999994E-2</v>
      </c>
      <c r="I31" s="166"/>
      <c r="J31" s="161">
        <v>7.5224524999999903E-2</v>
      </c>
      <c r="K31" s="161"/>
    </row>
    <row r="32" spans="1:20" x14ac:dyDescent="0.25">
      <c r="A32" s="33" t="s">
        <v>797</v>
      </c>
      <c r="B32" s="161">
        <v>0.52314651000000001</v>
      </c>
      <c r="C32" s="161"/>
      <c r="D32" s="161">
        <v>1.6131949999999999E-2</v>
      </c>
      <c r="E32" s="161"/>
      <c r="F32" s="161">
        <v>4.0558749999999998E-2</v>
      </c>
      <c r="G32" s="161"/>
      <c r="H32" s="166">
        <v>0.56812724999999997</v>
      </c>
      <c r="I32" s="166"/>
      <c r="J32" s="161">
        <v>0.74530425</v>
      </c>
      <c r="K32" s="161"/>
    </row>
    <row r="33" spans="1:11" x14ac:dyDescent="0.25">
      <c r="A33" s="33" t="s">
        <v>798</v>
      </c>
      <c r="B33" s="161">
        <v>1.1375658</v>
      </c>
      <c r="C33" s="161"/>
      <c r="D33" s="161">
        <v>0.62105199999999905</v>
      </c>
      <c r="E33" s="161"/>
      <c r="F33" s="161">
        <v>0.58018499999999995</v>
      </c>
      <c r="G33" s="161"/>
      <c r="H33" s="166">
        <v>0.90638974999999999</v>
      </c>
      <c r="I33" s="166"/>
      <c r="J33" s="161">
        <v>0.881439999999999</v>
      </c>
      <c r="K33" s="161"/>
    </row>
    <row r="34" spans="1:11" x14ac:dyDescent="0.25">
      <c r="A34" s="33" t="s">
        <v>799</v>
      </c>
      <c r="B34" s="161">
        <v>0</v>
      </c>
      <c r="C34" s="161"/>
      <c r="D34" s="161">
        <v>0</v>
      </c>
      <c r="E34" s="161"/>
      <c r="F34" s="161">
        <v>0</v>
      </c>
      <c r="G34" s="161"/>
      <c r="H34" s="166">
        <v>0</v>
      </c>
      <c r="I34" s="166"/>
      <c r="J34" s="161">
        <v>0</v>
      </c>
      <c r="K34" s="161"/>
    </row>
    <row r="35" spans="1:11" x14ac:dyDescent="0.25">
      <c r="A35" s="33" t="s">
        <v>800</v>
      </c>
      <c r="B35" s="161">
        <v>2.6682859999999999E-2</v>
      </c>
      <c r="C35" s="161"/>
      <c r="D35" s="161">
        <v>1.0447400000000001E-2</v>
      </c>
      <c r="E35" s="161"/>
      <c r="F35" s="161">
        <v>0</v>
      </c>
      <c r="G35" s="161"/>
      <c r="H35" s="166">
        <v>2.2732724999999999E-2</v>
      </c>
      <c r="I35" s="166"/>
      <c r="J35" s="161">
        <v>3.78205E-2</v>
      </c>
      <c r="K35" s="161"/>
    </row>
    <row r="36" spans="1:11" x14ac:dyDescent="0.25">
      <c r="A36" s="33" t="s">
        <v>801</v>
      </c>
      <c r="B36" s="161">
        <v>0.64857770000000003</v>
      </c>
      <c r="C36" s="161"/>
      <c r="D36" s="161">
        <v>0.60167999999999999</v>
      </c>
      <c r="E36" s="161"/>
      <c r="F36" s="161">
        <v>1.0079804999999999</v>
      </c>
      <c r="G36" s="161"/>
      <c r="H36" s="166">
        <v>1.33684275</v>
      </c>
      <c r="I36" s="166"/>
      <c r="J36" s="161">
        <v>1.4094274999999901</v>
      </c>
      <c r="K36" s="161"/>
    </row>
    <row r="37" spans="1:11" x14ac:dyDescent="0.25">
      <c r="A37" s="33" t="s">
        <v>279</v>
      </c>
      <c r="B37" s="161">
        <v>0</v>
      </c>
      <c r="C37" s="161"/>
      <c r="D37" s="161">
        <v>0</v>
      </c>
      <c r="E37" s="161"/>
      <c r="F37" s="161">
        <v>0</v>
      </c>
      <c r="G37" s="161"/>
      <c r="H37" s="166">
        <v>6.9312017530375001E-3</v>
      </c>
      <c r="I37" s="166"/>
      <c r="J37" s="161">
        <v>1.263873E-9</v>
      </c>
      <c r="K37" s="161"/>
    </row>
    <row r="38" spans="1:11" x14ac:dyDescent="0.25">
      <c r="A38" s="33" t="s">
        <v>281</v>
      </c>
      <c r="B38" s="161">
        <v>0.39138729999999999</v>
      </c>
      <c r="C38" s="161"/>
      <c r="D38" s="161">
        <v>8.5055850000000002E-2</v>
      </c>
      <c r="E38" s="161"/>
      <c r="F38" s="161">
        <v>0.19654350000000001</v>
      </c>
      <c r="G38" s="161"/>
      <c r="H38" s="166">
        <v>0.48903799999999997</v>
      </c>
      <c r="I38" s="166"/>
      <c r="J38" s="161">
        <v>0.70836900000000003</v>
      </c>
      <c r="K38" s="161"/>
    </row>
    <row r="39" spans="1:11" x14ac:dyDescent="0.25">
      <c r="A39" s="33" t="s">
        <v>283</v>
      </c>
      <c r="B39" s="161">
        <v>1.8281189999999999E-2</v>
      </c>
      <c r="C39" s="161"/>
      <c r="D39" s="161">
        <v>1.10305E-2</v>
      </c>
      <c r="E39" s="161"/>
      <c r="F39" s="161">
        <v>0</v>
      </c>
      <c r="G39" s="161"/>
      <c r="H39" s="166">
        <v>1.2788549999999999E-2</v>
      </c>
      <c r="I39" s="166"/>
      <c r="J39" s="161">
        <v>2.3640600000000001E-2</v>
      </c>
      <c r="K39" s="161"/>
    </row>
    <row r="40" spans="1:11" x14ac:dyDescent="0.25">
      <c r="A40" s="33" t="s">
        <v>285</v>
      </c>
      <c r="B40" s="161">
        <v>0.20451691999999999</v>
      </c>
      <c r="C40" s="161"/>
      <c r="D40" s="161">
        <v>0.14103264999999901</v>
      </c>
      <c r="E40" s="161"/>
      <c r="F40" s="161">
        <v>0.210065</v>
      </c>
      <c r="G40" s="161"/>
      <c r="H40" s="166">
        <v>0.38782624999999998</v>
      </c>
      <c r="I40" s="166"/>
      <c r="J40" s="161">
        <v>0.99466425000000003</v>
      </c>
      <c r="K40" s="161"/>
    </row>
    <row r="41" spans="1:11" x14ac:dyDescent="0.25">
      <c r="A41" s="33" t="s">
        <v>287</v>
      </c>
      <c r="B41" s="161">
        <v>0.29314790224990001</v>
      </c>
      <c r="C41" s="161"/>
      <c r="D41" s="161">
        <v>0.27303650000000002</v>
      </c>
      <c r="E41" s="161"/>
      <c r="F41" s="161">
        <v>0.19653950000000001</v>
      </c>
      <c r="G41" s="161"/>
      <c r="H41" s="166">
        <v>0.40365974999999998</v>
      </c>
      <c r="I41" s="166"/>
      <c r="J41" s="161">
        <v>0.36825353799999999</v>
      </c>
      <c r="K41" s="161"/>
    </row>
    <row r="42" spans="1:11" x14ac:dyDescent="0.25">
      <c r="A42" s="33" t="s">
        <v>289</v>
      </c>
      <c r="B42" s="161">
        <v>1.015751E-2</v>
      </c>
      <c r="C42" s="161"/>
      <c r="D42" s="161">
        <v>0</v>
      </c>
      <c r="E42" s="161"/>
      <c r="F42" s="161">
        <v>0</v>
      </c>
      <c r="G42" s="161"/>
      <c r="H42" s="166">
        <v>4.4961374999999998E-2</v>
      </c>
      <c r="I42" s="166"/>
      <c r="J42" s="161">
        <v>5.771635E-2</v>
      </c>
      <c r="K42" s="161"/>
    </row>
    <row r="43" spans="1:11" x14ac:dyDescent="0.25">
      <c r="A43" s="33" t="s">
        <v>291</v>
      </c>
      <c r="B43" s="161">
        <v>0.22464869999999901</v>
      </c>
      <c r="C43" s="161"/>
      <c r="D43" s="161">
        <v>0.11491949999999999</v>
      </c>
      <c r="E43" s="161"/>
      <c r="F43" s="161">
        <v>0.17009550000000001</v>
      </c>
      <c r="G43" s="161"/>
      <c r="H43" s="166">
        <v>0.33705049999999998</v>
      </c>
      <c r="I43" s="166"/>
      <c r="J43" s="161">
        <v>0.61305925000000006</v>
      </c>
      <c r="K43" s="161"/>
    </row>
    <row r="44" spans="1:11" x14ac:dyDescent="0.25">
      <c r="A44" s="116" t="s">
        <v>293</v>
      </c>
      <c r="B44" s="164">
        <v>0.41510920000000001</v>
      </c>
      <c r="C44" s="164"/>
      <c r="D44" s="164">
        <v>0.25948499999999902</v>
      </c>
      <c r="E44" s="164"/>
      <c r="F44" s="164">
        <v>0.80625499999999894</v>
      </c>
      <c r="G44" s="164"/>
      <c r="H44" s="167">
        <v>0.53019400000000005</v>
      </c>
      <c r="I44" s="167"/>
      <c r="J44" s="164">
        <v>0.51770075000000004</v>
      </c>
      <c r="K44" s="164"/>
    </row>
    <row r="45" spans="1:11" x14ac:dyDescent="0.25">
      <c r="A45" s="33" t="s">
        <v>295</v>
      </c>
      <c r="B45" s="161">
        <v>1.43845689999999</v>
      </c>
      <c r="C45" s="161"/>
      <c r="D45" s="161">
        <v>0.69385200000000002</v>
      </c>
      <c r="E45" s="161"/>
      <c r="F45" s="161">
        <v>0.84468600000000005</v>
      </c>
      <c r="G45" s="161"/>
      <c r="H45" s="166">
        <v>2.0835392499999998</v>
      </c>
      <c r="I45" s="166"/>
      <c r="J45" s="161">
        <v>1.7014545000000001</v>
      </c>
      <c r="K45" s="161"/>
    </row>
    <row r="46" spans="1:11" x14ac:dyDescent="0.25">
      <c r="A46" s="33" t="s">
        <v>297</v>
      </c>
      <c r="B46" s="161">
        <v>1.2497669999999901</v>
      </c>
      <c r="C46" s="161"/>
      <c r="D46" s="161">
        <v>0.79377500000000001</v>
      </c>
      <c r="E46" s="161"/>
      <c r="F46" s="161">
        <v>2.40063</v>
      </c>
      <c r="G46" s="161"/>
      <c r="H46" s="166">
        <v>1.21639225</v>
      </c>
      <c r="I46" s="166"/>
      <c r="J46" s="161">
        <v>1.1028197500000001</v>
      </c>
      <c r="K46" s="161"/>
    </row>
    <row r="47" spans="1:11" x14ac:dyDescent="0.25">
      <c r="A47" s="33" t="s">
        <v>299</v>
      </c>
      <c r="B47" s="161">
        <v>0</v>
      </c>
      <c r="C47" s="161"/>
      <c r="D47" s="161">
        <v>0.71158750000000004</v>
      </c>
      <c r="E47" s="161"/>
      <c r="F47" s="161">
        <v>1.1846000000000001</v>
      </c>
      <c r="G47" s="161"/>
      <c r="H47" s="166">
        <v>0</v>
      </c>
      <c r="I47" s="166"/>
      <c r="J47" s="161">
        <v>7.896775E-3</v>
      </c>
      <c r="K47" s="161"/>
    </row>
    <row r="48" spans="1:11" x14ac:dyDescent="0.25">
      <c r="A48" s="33" t="s">
        <v>302</v>
      </c>
      <c r="B48" s="161">
        <v>0.46910069999999998</v>
      </c>
      <c r="C48" s="161"/>
      <c r="D48" s="161">
        <v>6.4652349999999998</v>
      </c>
      <c r="E48" s="161"/>
      <c r="F48" s="161">
        <v>22.111249999999998</v>
      </c>
      <c r="G48" s="161"/>
      <c r="H48" s="166">
        <v>0.72280449999999996</v>
      </c>
      <c r="I48" s="166"/>
      <c r="J48" s="161">
        <v>0.44496749999999902</v>
      </c>
      <c r="K48" s="161"/>
    </row>
    <row r="49" spans="1:11" x14ac:dyDescent="0.25">
      <c r="A49" s="33" t="s">
        <v>304</v>
      </c>
      <c r="B49" s="161">
        <v>0.36995939999999999</v>
      </c>
      <c r="C49" s="161"/>
      <c r="D49" s="161">
        <v>1.0040830000000001</v>
      </c>
      <c r="E49" s="161"/>
      <c r="F49" s="161">
        <v>5.3041199999999904</v>
      </c>
      <c r="G49" s="161"/>
      <c r="H49" s="166">
        <v>0.31112727499999998</v>
      </c>
      <c r="I49" s="166"/>
      <c r="J49" s="161">
        <v>0.55694399999999999</v>
      </c>
      <c r="K49" s="161"/>
    </row>
    <row r="50" spans="1:11" x14ac:dyDescent="0.25">
      <c r="A50" s="33" t="s">
        <v>306</v>
      </c>
      <c r="B50" s="161">
        <v>3.9969959999999999E-2</v>
      </c>
      <c r="C50" s="161"/>
      <c r="D50" s="161">
        <v>7.1548799999999996E-2</v>
      </c>
      <c r="E50" s="161"/>
      <c r="F50" s="161">
        <v>0.11941955</v>
      </c>
      <c r="G50" s="161"/>
      <c r="H50" s="166">
        <v>4.3679074999999998E-2</v>
      </c>
      <c r="I50" s="166"/>
      <c r="J50" s="161">
        <v>7.1748549999999994E-2</v>
      </c>
      <c r="K50" s="161"/>
    </row>
    <row r="51" spans="1:11" x14ac:dyDescent="0.25">
      <c r="A51" s="33" t="s">
        <v>308</v>
      </c>
      <c r="B51" s="161">
        <v>0.49893609999999899</v>
      </c>
      <c r="C51" s="161"/>
      <c r="D51" s="161">
        <v>5.6338650000000001</v>
      </c>
      <c r="E51" s="161"/>
      <c r="F51" s="161">
        <v>7.6836900000000004</v>
      </c>
      <c r="G51" s="161"/>
      <c r="H51" s="166">
        <v>0.54760624999999996</v>
      </c>
      <c r="I51" s="166"/>
      <c r="J51" s="161">
        <v>0.40778724999999999</v>
      </c>
      <c r="K51" s="161"/>
    </row>
    <row r="52" spans="1:11" x14ac:dyDescent="0.25">
      <c r="A52" s="33" t="s">
        <v>310</v>
      </c>
      <c r="B52" s="161">
        <v>0.5810978</v>
      </c>
      <c r="C52" s="161"/>
      <c r="D52" s="161">
        <v>0.36878250000000001</v>
      </c>
      <c r="E52" s="161"/>
      <c r="F52" s="161">
        <v>0.81843999999999995</v>
      </c>
      <c r="G52" s="161"/>
      <c r="H52" s="166">
        <v>0.77932049999999997</v>
      </c>
      <c r="I52" s="166"/>
      <c r="J52" s="161">
        <v>0.50468250000000003</v>
      </c>
      <c r="K52" s="161"/>
    </row>
    <row r="53" spans="1:11" x14ac:dyDescent="0.25">
      <c r="A53" s="33" t="s">
        <v>312</v>
      </c>
      <c r="B53" s="161">
        <v>1.1753749</v>
      </c>
      <c r="C53" s="161"/>
      <c r="D53" s="161">
        <v>0.46735450000000001</v>
      </c>
      <c r="E53" s="161"/>
      <c r="F53" s="161">
        <v>2.4370349999999998</v>
      </c>
      <c r="G53" s="161"/>
      <c r="H53" s="166">
        <v>1.4570125</v>
      </c>
      <c r="I53" s="166"/>
      <c r="J53" s="161">
        <v>1.3608224999999901</v>
      </c>
      <c r="K53" s="161"/>
    </row>
    <row r="54" spans="1:11" x14ac:dyDescent="0.25">
      <c r="A54" s="116" t="s">
        <v>314</v>
      </c>
      <c r="B54" s="164">
        <v>1.42349659999999</v>
      </c>
      <c r="C54" s="164"/>
      <c r="D54" s="164">
        <v>1.0208174999999999</v>
      </c>
      <c r="E54" s="164"/>
      <c r="F54" s="164">
        <v>3.735795</v>
      </c>
      <c r="G54" s="164"/>
      <c r="H54" s="167">
        <v>1.8857575</v>
      </c>
      <c r="I54" s="167"/>
      <c r="J54" s="164">
        <v>2.0090699999999999</v>
      </c>
      <c r="K54" s="164"/>
    </row>
    <row r="55" spans="1:11" x14ac:dyDescent="0.25">
      <c r="A55" s="33" t="s">
        <v>316</v>
      </c>
      <c r="B55" s="161">
        <v>0.88616720000000004</v>
      </c>
      <c r="C55" s="161"/>
      <c r="D55" s="161">
        <v>1.8098399999999999</v>
      </c>
      <c r="E55" s="161"/>
      <c r="F55" s="161">
        <v>3.9750350000000001</v>
      </c>
      <c r="G55" s="161"/>
      <c r="H55" s="166">
        <v>1.0367204999999999</v>
      </c>
      <c r="I55" s="166"/>
      <c r="J55" s="161">
        <v>0.49044650000000001</v>
      </c>
      <c r="K55" s="161"/>
    </row>
    <row r="56" spans="1:11" x14ac:dyDescent="0.25">
      <c r="A56" s="33" t="s">
        <v>318</v>
      </c>
      <c r="B56" s="161">
        <v>0.30515201999999902</v>
      </c>
      <c r="C56" s="161"/>
      <c r="D56" s="161">
        <v>12.386094999999999</v>
      </c>
      <c r="E56" s="161"/>
      <c r="F56" s="161">
        <v>27.330199999999898</v>
      </c>
      <c r="G56" s="161"/>
      <c r="H56" s="166">
        <v>0.36159200000000002</v>
      </c>
      <c r="I56" s="166"/>
      <c r="J56" s="161">
        <v>0.21942600000000001</v>
      </c>
      <c r="K56" s="161"/>
    </row>
    <row r="57" spans="1:11" x14ac:dyDescent="0.25">
      <c r="A57" s="116" t="s">
        <v>320</v>
      </c>
      <c r="B57" s="164">
        <v>8.4290559999999903E-2</v>
      </c>
      <c r="C57" s="164"/>
      <c r="D57" s="164">
        <v>1.71621</v>
      </c>
      <c r="E57" s="164"/>
      <c r="F57" s="164">
        <v>3.1670499999999899</v>
      </c>
      <c r="G57" s="164"/>
      <c r="H57" s="167">
        <v>0.11260107499999999</v>
      </c>
      <c r="I57" s="167"/>
      <c r="J57" s="164">
        <v>6.6545599999999996E-2</v>
      </c>
      <c r="K57" s="164"/>
    </row>
    <row r="58" spans="1:11" x14ac:dyDescent="0.25">
      <c r="A58" s="33" t="s">
        <v>322</v>
      </c>
      <c r="B58" s="161">
        <v>5.3053639999999999E-2</v>
      </c>
      <c r="C58" s="161"/>
      <c r="D58" s="161">
        <v>0.38671749999999999</v>
      </c>
      <c r="E58" s="161"/>
      <c r="F58" s="161">
        <v>4.7711949999999996</v>
      </c>
      <c r="G58" s="161"/>
      <c r="H58" s="166">
        <v>3.9939074999999997E-2</v>
      </c>
      <c r="I58" s="166"/>
      <c r="J58" s="161">
        <v>7.1686025E-2</v>
      </c>
      <c r="K58" s="161"/>
    </row>
    <row r="59" spans="1:11" x14ac:dyDescent="0.25">
      <c r="A59" s="116" t="s">
        <v>324</v>
      </c>
      <c r="B59" s="164">
        <v>0.35294789999999998</v>
      </c>
      <c r="C59" s="164"/>
      <c r="D59" s="164">
        <v>0.16482550000000001</v>
      </c>
      <c r="E59" s="164"/>
      <c r="F59" s="164">
        <v>0.42827850000000001</v>
      </c>
      <c r="G59" s="164"/>
      <c r="H59" s="167">
        <v>0.36399150000000002</v>
      </c>
      <c r="I59" s="167"/>
      <c r="J59" s="164">
        <v>0.34299774999999999</v>
      </c>
      <c r="K59" s="164"/>
    </row>
    <row r="60" spans="1:11" x14ac:dyDescent="0.25">
      <c r="A60" s="33" t="s">
        <v>326</v>
      </c>
      <c r="B60" s="161">
        <v>0.99525129999999995</v>
      </c>
      <c r="C60" s="161"/>
      <c r="D60" s="161">
        <v>0.51400349999999995</v>
      </c>
      <c r="E60" s="161"/>
      <c r="F60" s="161">
        <v>3.7007599999999998</v>
      </c>
      <c r="G60" s="161"/>
      <c r="H60" s="166">
        <v>1.26627625</v>
      </c>
      <c r="I60" s="166"/>
      <c r="J60" s="161">
        <v>0.93269774999999999</v>
      </c>
      <c r="K60" s="161"/>
    </row>
    <row r="61" spans="1:11" x14ac:dyDescent="0.25">
      <c r="A61" s="33" t="s">
        <v>328</v>
      </c>
      <c r="B61" s="161">
        <v>1.7071540000000001</v>
      </c>
      <c r="C61" s="161"/>
      <c r="D61" s="161">
        <v>0.783192</v>
      </c>
      <c r="E61" s="161"/>
      <c r="F61" s="161">
        <v>3.281955</v>
      </c>
      <c r="G61" s="161"/>
      <c r="H61" s="166">
        <v>1.9985090000000001</v>
      </c>
      <c r="I61" s="166"/>
      <c r="J61" s="161">
        <v>1.9249149999999999</v>
      </c>
      <c r="K61" s="161"/>
    </row>
    <row r="62" spans="1:11" x14ac:dyDescent="0.25">
      <c r="A62" s="33" t="s">
        <v>330</v>
      </c>
      <c r="B62" s="161">
        <v>0.50690959999999996</v>
      </c>
      <c r="C62" s="161"/>
      <c r="D62" s="161">
        <v>8.1795899999999993</v>
      </c>
      <c r="E62" s="161"/>
      <c r="F62" s="161">
        <v>11.64025</v>
      </c>
      <c r="G62" s="161"/>
      <c r="H62" s="166">
        <v>0.58871899999999999</v>
      </c>
      <c r="I62" s="166"/>
      <c r="J62" s="161">
        <v>0.33554874999999901</v>
      </c>
      <c r="K62" s="161"/>
    </row>
    <row r="63" spans="1:11" x14ac:dyDescent="0.25">
      <c r="A63" s="116" t="s">
        <v>332</v>
      </c>
      <c r="B63" s="164">
        <v>0.3684132</v>
      </c>
      <c r="C63" s="164"/>
      <c r="D63" s="164">
        <v>0.90647849999999996</v>
      </c>
      <c r="E63" s="164"/>
      <c r="F63" s="164">
        <v>5.3015399999999904</v>
      </c>
      <c r="G63" s="164"/>
      <c r="H63" s="167">
        <v>0.38189000000000001</v>
      </c>
      <c r="I63" s="167"/>
      <c r="J63" s="164">
        <v>0.34125824999999999</v>
      </c>
      <c r="K63" s="164"/>
    </row>
    <row r="64" spans="1:11" x14ac:dyDescent="0.25">
      <c r="A64" s="33" t="s">
        <v>334</v>
      </c>
      <c r="B64" s="161">
        <v>0.33549867999999999</v>
      </c>
      <c r="C64" s="161"/>
      <c r="D64" s="161">
        <v>0.58966099999999999</v>
      </c>
      <c r="E64" s="161"/>
      <c r="F64" s="161">
        <v>5.175675</v>
      </c>
      <c r="G64" s="161"/>
      <c r="H64" s="166">
        <v>0.47942774999999999</v>
      </c>
      <c r="I64" s="166"/>
      <c r="J64" s="161">
        <v>0.42194499999999902</v>
      </c>
      <c r="K64" s="161"/>
    </row>
    <row r="65" spans="1:11" x14ac:dyDescent="0.25">
      <c r="A65" s="33" t="s">
        <v>336</v>
      </c>
      <c r="B65" s="161">
        <v>7.8735100000000002E-2</v>
      </c>
      <c r="C65" s="161"/>
      <c r="D65" s="161">
        <v>2.6760899999999999</v>
      </c>
      <c r="E65" s="161"/>
      <c r="F65" s="161">
        <v>48.194000000000003</v>
      </c>
      <c r="G65" s="161"/>
      <c r="H65" s="166">
        <v>0</v>
      </c>
      <c r="I65" s="166"/>
      <c r="J65" s="161">
        <v>0.13622632500000001</v>
      </c>
      <c r="K65" s="161"/>
    </row>
    <row r="66" spans="1:11" x14ac:dyDescent="0.25">
      <c r="A66" s="33" t="s">
        <v>338</v>
      </c>
      <c r="B66" s="161">
        <v>0</v>
      </c>
      <c r="C66" s="161"/>
      <c r="D66" s="161">
        <v>5.1677000000000001E-2</v>
      </c>
      <c r="E66" s="161"/>
      <c r="F66" s="161">
        <v>2.0076799999999999E-2</v>
      </c>
      <c r="G66" s="161"/>
      <c r="H66" s="166">
        <v>0</v>
      </c>
      <c r="I66" s="166"/>
      <c r="J66" s="161">
        <v>0</v>
      </c>
      <c r="K66" s="161"/>
    </row>
    <row r="67" spans="1:11" x14ac:dyDescent="0.25">
      <c r="A67" s="33" t="s">
        <v>340</v>
      </c>
      <c r="B67" s="161">
        <v>1.2173487999999999</v>
      </c>
      <c r="C67" s="161"/>
      <c r="D67" s="161">
        <v>0.34588799999999997</v>
      </c>
      <c r="E67" s="161"/>
      <c r="F67" s="161">
        <v>4.5868500000000001</v>
      </c>
      <c r="G67" s="161"/>
      <c r="H67" s="166">
        <v>1.5747849999999901</v>
      </c>
      <c r="I67" s="166"/>
      <c r="J67" s="161">
        <v>1.6023527499999899</v>
      </c>
      <c r="K67" s="161"/>
    </row>
    <row r="68" spans="1:11" x14ac:dyDescent="0.25">
      <c r="A68" s="33" t="s">
        <v>342</v>
      </c>
      <c r="B68" s="161">
        <v>1.2076073999999899</v>
      </c>
      <c r="C68" s="161"/>
      <c r="D68" s="161">
        <v>0.157972</v>
      </c>
      <c r="E68" s="161"/>
      <c r="F68" s="161">
        <v>0.14485049999999999</v>
      </c>
      <c r="G68" s="161"/>
      <c r="H68" s="166">
        <v>2.0911824999999999</v>
      </c>
      <c r="I68" s="166"/>
      <c r="J68" s="161">
        <v>1.7352825000000001</v>
      </c>
      <c r="K68" s="161"/>
    </row>
    <row r="69" spans="1:11" x14ac:dyDescent="0.25">
      <c r="A69" s="33" t="s">
        <v>344</v>
      </c>
      <c r="B69" s="161">
        <v>6.9266199999999997E-3</v>
      </c>
      <c r="C69" s="161"/>
      <c r="D69" s="161">
        <v>0</v>
      </c>
      <c r="E69" s="161"/>
      <c r="F69" s="161">
        <v>0</v>
      </c>
      <c r="G69" s="161"/>
      <c r="H69" s="166">
        <v>0</v>
      </c>
      <c r="I69" s="166"/>
      <c r="J69" s="161">
        <v>4.4424974999999901E-2</v>
      </c>
      <c r="K69" s="161"/>
    </row>
    <row r="70" spans="1:11" x14ac:dyDescent="0.25">
      <c r="A70" s="33" t="s">
        <v>346</v>
      </c>
      <c r="B70" s="161">
        <v>0.3945903</v>
      </c>
      <c r="C70" s="161"/>
      <c r="D70" s="161">
        <v>0.84268849999999995</v>
      </c>
      <c r="E70" s="161"/>
      <c r="F70" s="161">
        <v>1.3046199999999999</v>
      </c>
      <c r="G70" s="161"/>
      <c r="H70" s="166">
        <v>0.43677624999999998</v>
      </c>
      <c r="I70" s="166"/>
      <c r="J70" s="161">
        <v>0.44143549999999998</v>
      </c>
      <c r="K70" s="161"/>
    </row>
    <row r="71" spans="1:11" x14ac:dyDescent="0.25">
      <c r="A71" s="33" t="s">
        <v>348</v>
      </c>
      <c r="B71" s="161">
        <v>1.703882E-2</v>
      </c>
      <c r="C71" s="161"/>
      <c r="D71" s="161">
        <v>0</v>
      </c>
      <c r="E71" s="161"/>
      <c r="F71" s="161">
        <v>0</v>
      </c>
      <c r="G71" s="161"/>
      <c r="H71" s="166">
        <v>1.1406975E-2</v>
      </c>
      <c r="I71" s="166"/>
      <c r="J71" s="161">
        <v>1.48013749999999E-2</v>
      </c>
      <c r="K71" s="161"/>
    </row>
    <row r="72" spans="1:11" x14ac:dyDescent="0.25">
      <c r="A72" s="33" t="s">
        <v>350</v>
      </c>
      <c r="B72" s="161">
        <v>1.7027780000000001E-6</v>
      </c>
      <c r="C72" s="161"/>
      <c r="D72" s="161">
        <v>0</v>
      </c>
      <c r="E72" s="161"/>
      <c r="F72" s="161">
        <v>0</v>
      </c>
      <c r="G72" s="161"/>
      <c r="H72" s="166">
        <v>2.8618249999999999E-6</v>
      </c>
      <c r="I72" s="166"/>
      <c r="J72" s="161">
        <v>1.0966685875E-2</v>
      </c>
      <c r="K72" s="161"/>
    </row>
    <row r="73" spans="1:11" x14ac:dyDescent="0.25">
      <c r="A73" s="116" t="s">
        <v>352</v>
      </c>
      <c r="B73" s="164">
        <v>0.45125826000000002</v>
      </c>
      <c r="C73" s="164"/>
      <c r="D73" s="164">
        <v>0.11723855</v>
      </c>
      <c r="E73" s="164"/>
      <c r="F73" s="164">
        <v>0.41192800000000002</v>
      </c>
      <c r="G73" s="164"/>
      <c r="H73" s="167">
        <v>0.73275250000000003</v>
      </c>
      <c r="I73" s="167"/>
      <c r="J73" s="164">
        <v>0.69721875</v>
      </c>
      <c r="K73" s="164"/>
    </row>
    <row r="74" spans="1:11" x14ac:dyDescent="0.25">
      <c r="A74" s="33" t="s">
        <v>354</v>
      </c>
      <c r="B74" s="161">
        <v>5.4408669999999901</v>
      </c>
      <c r="C74" s="161"/>
      <c r="D74" s="161">
        <v>1.85344499999999</v>
      </c>
      <c r="E74" s="161"/>
      <c r="F74" s="161">
        <v>0.4786435</v>
      </c>
      <c r="G74" s="161"/>
      <c r="H74" s="166">
        <v>4.8708657500000001</v>
      </c>
      <c r="I74" s="166"/>
      <c r="J74" s="161">
        <v>4.2007300000000001</v>
      </c>
      <c r="K74" s="161"/>
    </row>
    <row r="75" spans="1:11" x14ac:dyDescent="0.25">
      <c r="A75" s="33" t="s">
        <v>356</v>
      </c>
      <c r="B75" s="161">
        <v>0</v>
      </c>
      <c r="C75" s="161"/>
      <c r="D75" s="161">
        <v>0</v>
      </c>
      <c r="E75" s="161"/>
      <c r="F75" s="161">
        <v>0</v>
      </c>
      <c r="G75" s="161"/>
      <c r="H75" s="166">
        <v>0</v>
      </c>
      <c r="I75" s="166"/>
      <c r="J75" s="161">
        <v>0</v>
      </c>
      <c r="K75" s="161"/>
    </row>
    <row r="76" spans="1:11" x14ac:dyDescent="0.25">
      <c r="A76" s="33" t="s">
        <v>358</v>
      </c>
      <c r="B76" s="161">
        <v>2.0849059999999999E-2</v>
      </c>
      <c r="C76" s="161"/>
      <c r="D76" s="161">
        <v>0</v>
      </c>
      <c r="E76" s="161"/>
      <c r="F76" s="161">
        <v>0</v>
      </c>
      <c r="G76" s="161"/>
      <c r="H76" s="166">
        <v>1.0249049999999999E-2</v>
      </c>
      <c r="I76" s="166"/>
      <c r="J76" s="161">
        <v>2.5562325E-2</v>
      </c>
      <c r="K76" s="161"/>
    </row>
    <row r="77" spans="1:11" x14ac:dyDescent="0.25">
      <c r="A77" s="116" t="s">
        <v>360</v>
      </c>
      <c r="B77" s="164">
        <v>8.2271710000000002</v>
      </c>
      <c r="C77" s="164"/>
      <c r="D77" s="164">
        <v>1.3157650000000001</v>
      </c>
      <c r="E77" s="164"/>
      <c r="F77" s="164">
        <v>0.61642549999999996</v>
      </c>
      <c r="G77" s="164"/>
      <c r="H77" s="167">
        <v>7.2555550000000002</v>
      </c>
      <c r="I77" s="167"/>
      <c r="J77" s="164">
        <v>5.0150524999999897</v>
      </c>
      <c r="K77" s="164"/>
    </row>
    <row r="78" spans="1:11" x14ac:dyDescent="0.25">
      <c r="A78" s="33" t="s">
        <v>362</v>
      </c>
      <c r="B78" s="161">
        <v>0.66978929999999903</v>
      </c>
      <c r="C78" s="161"/>
      <c r="D78" s="161">
        <v>0.19516649999999999</v>
      </c>
      <c r="E78" s="161"/>
      <c r="F78" s="161">
        <v>1.742005</v>
      </c>
      <c r="G78" s="161"/>
      <c r="H78" s="166">
        <v>0.64447499999999902</v>
      </c>
      <c r="I78" s="166"/>
      <c r="J78" s="161">
        <v>0.39433550000000001</v>
      </c>
      <c r="K78" s="161"/>
    </row>
    <row r="79" spans="1:11" x14ac:dyDescent="0.25">
      <c r="A79" s="33" t="s">
        <v>364</v>
      </c>
      <c r="B79" s="161">
        <v>0.48729428000000002</v>
      </c>
      <c r="C79" s="161"/>
      <c r="D79" s="161">
        <v>3.7229600000000002E-2</v>
      </c>
      <c r="E79" s="161"/>
      <c r="F79" s="161">
        <v>0</v>
      </c>
      <c r="G79" s="161"/>
      <c r="H79" s="166">
        <v>0.75926150000000003</v>
      </c>
      <c r="I79" s="166"/>
      <c r="J79" s="161">
        <v>0.92732700000000001</v>
      </c>
      <c r="K79" s="161"/>
    </row>
    <row r="80" spans="1:11" x14ac:dyDescent="0.25">
      <c r="A80" s="33" t="s">
        <v>366</v>
      </c>
      <c r="B80" s="161">
        <v>7.25057999999999E-3</v>
      </c>
      <c r="C80" s="161"/>
      <c r="D80" s="161">
        <v>0</v>
      </c>
      <c r="E80" s="161"/>
      <c r="F80" s="161">
        <v>0</v>
      </c>
      <c r="G80" s="161"/>
      <c r="H80" s="166">
        <v>1.0012125E-2</v>
      </c>
      <c r="I80" s="166"/>
      <c r="J80" s="161">
        <v>0</v>
      </c>
      <c r="K80" s="161"/>
    </row>
    <row r="81" spans="1:11" x14ac:dyDescent="0.25">
      <c r="A81" s="33" t="s">
        <v>368</v>
      </c>
      <c r="B81" s="161">
        <v>0.198970219999999</v>
      </c>
      <c r="C81" s="161"/>
      <c r="D81" s="161">
        <v>0.85892049999999998</v>
      </c>
      <c r="E81" s="161"/>
      <c r="F81" s="161">
        <v>0.71308749999999999</v>
      </c>
      <c r="G81" s="161"/>
      <c r="H81" s="166">
        <v>0.22705805000000001</v>
      </c>
      <c r="I81" s="166"/>
      <c r="J81" s="161">
        <v>0.18269299999999999</v>
      </c>
      <c r="K81" s="161"/>
    </row>
    <row r="82" spans="1:11" x14ac:dyDescent="0.25">
      <c r="A82" s="33" t="s">
        <v>370</v>
      </c>
      <c r="B82" s="161">
        <v>0</v>
      </c>
      <c r="C82" s="161"/>
      <c r="D82" s="161">
        <v>0</v>
      </c>
      <c r="E82" s="161"/>
      <c r="F82" s="161">
        <v>0</v>
      </c>
      <c r="G82" s="161"/>
      <c r="H82" s="166">
        <v>0</v>
      </c>
      <c r="I82" s="166"/>
      <c r="J82" s="161">
        <v>0</v>
      </c>
      <c r="K82" s="161"/>
    </row>
    <row r="83" spans="1:11" x14ac:dyDescent="0.25">
      <c r="A83" s="33" t="s">
        <v>372</v>
      </c>
      <c r="B83" s="161">
        <v>0</v>
      </c>
      <c r="C83" s="161"/>
      <c r="D83" s="161">
        <v>0</v>
      </c>
      <c r="E83" s="161"/>
      <c r="F83" s="161">
        <v>0</v>
      </c>
      <c r="G83" s="161"/>
      <c r="H83" s="166">
        <v>0</v>
      </c>
      <c r="I83" s="166"/>
      <c r="J83" s="161">
        <v>0</v>
      </c>
      <c r="K83" s="161"/>
    </row>
    <row r="84" spans="1:11" x14ac:dyDescent="0.25">
      <c r="A84" s="33" t="s">
        <v>374</v>
      </c>
      <c r="B84" s="161">
        <v>0</v>
      </c>
      <c r="C84" s="161"/>
      <c r="D84" s="161">
        <v>0</v>
      </c>
      <c r="E84" s="161"/>
      <c r="F84" s="161">
        <v>0</v>
      </c>
      <c r="G84" s="161"/>
      <c r="H84" s="166">
        <v>0</v>
      </c>
      <c r="I84" s="166"/>
      <c r="J84" s="161">
        <v>0</v>
      </c>
      <c r="K84" s="161"/>
    </row>
    <row r="85" spans="1:11" x14ac:dyDescent="0.25">
      <c r="A85" s="33" t="s">
        <v>376</v>
      </c>
      <c r="B85" s="161">
        <v>0</v>
      </c>
      <c r="C85" s="161"/>
      <c r="D85" s="161">
        <v>0</v>
      </c>
      <c r="E85" s="161"/>
      <c r="F85" s="161">
        <v>0</v>
      </c>
      <c r="G85" s="161"/>
      <c r="H85" s="166">
        <v>1.3600499999999901E-2</v>
      </c>
      <c r="I85" s="166"/>
      <c r="J85" s="161">
        <v>8.1540249999999995E-2</v>
      </c>
      <c r="K85" s="161"/>
    </row>
    <row r="86" spans="1:11" x14ac:dyDescent="0.25">
      <c r="A86" s="33" t="s">
        <v>378</v>
      </c>
      <c r="B86" s="161">
        <v>1.521919</v>
      </c>
      <c r="C86" s="161"/>
      <c r="D86" s="161">
        <v>0.41071049999999998</v>
      </c>
      <c r="E86" s="161"/>
      <c r="F86" s="161">
        <v>1.542265</v>
      </c>
      <c r="G86" s="161"/>
      <c r="H86" s="166">
        <v>1.4473315</v>
      </c>
      <c r="I86" s="166"/>
      <c r="J86" s="161">
        <v>1.29740425</v>
      </c>
      <c r="K86" s="161"/>
    </row>
    <row r="87" spans="1:11" x14ac:dyDescent="0.25">
      <c r="A87" s="33" t="s">
        <v>380</v>
      </c>
      <c r="B87" s="161">
        <v>2.1141608999999999</v>
      </c>
      <c r="C87" s="161"/>
      <c r="D87" s="161">
        <v>0.35470099999999999</v>
      </c>
      <c r="E87" s="161"/>
      <c r="F87" s="161">
        <v>0.38621049999999901</v>
      </c>
      <c r="G87" s="161"/>
      <c r="H87" s="166">
        <v>1.8048532499999901</v>
      </c>
      <c r="I87" s="166"/>
      <c r="J87" s="161">
        <v>1.4503999999999999</v>
      </c>
      <c r="K87" s="161"/>
    </row>
    <row r="88" spans="1:11" x14ac:dyDescent="0.25">
      <c r="A88" s="33" t="s">
        <v>382</v>
      </c>
      <c r="B88" s="161">
        <v>4.3910359999999898E-2</v>
      </c>
      <c r="C88" s="161"/>
      <c r="D88" s="161">
        <v>0</v>
      </c>
      <c r="E88" s="161"/>
      <c r="F88" s="161">
        <v>0</v>
      </c>
      <c r="G88" s="161"/>
      <c r="H88" s="166">
        <v>1.566095E-2</v>
      </c>
      <c r="I88" s="166"/>
      <c r="J88" s="161">
        <v>0</v>
      </c>
      <c r="K88" s="161"/>
    </row>
    <row r="89" spans="1:11" x14ac:dyDescent="0.25">
      <c r="A89" s="33" t="s">
        <v>384</v>
      </c>
      <c r="B89" s="161">
        <v>0.55086299999999999</v>
      </c>
      <c r="C89" s="161"/>
      <c r="D89" s="161">
        <v>1.1311925</v>
      </c>
      <c r="E89" s="161"/>
      <c r="F89" s="161">
        <v>1.5781099999999999</v>
      </c>
      <c r="G89" s="161"/>
      <c r="H89" s="166">
        <v>1.0050154999999901</v>
      </c>
      <c r="I89" s="166"/>
      <c r="J89" s="161">
        <v>0.76866199999999996</v>
      </c>
      <c r="K89" s="161"/>
    </row>
    <row r="90" spans="1:11" x14ac:dyDescent="0.25">
      <c r="A90" s="33" t="s">
        <v>386</v>
      </c>
      <c r="B90" s="161">
        <v>0</v>
      </c>
      <c r="C90" s="161"/>
      <c r="D90" s="161">
        <v>2.1489399999999999E-2</v>
      </c>
      <c r="E90" s="161"/>
      <c r="F90" s="161">
        <v>3.163705E-2</v>
      </c>
      <c r="G90" s="161"/>
      <c r="H90" s="166">
        <v>0</v>
      </c>
      <c r="I90" s="166"/>
      <c r="J90" s="161">
        <v>0</v>
      </c>
      <c r="K90" s="161"/>
    </row>
    <row r="91" spans="1:11" x14ac:dyDescent="0.25">
      <c r="A91" s="33" t="s">
        <v>388</v>
      </c>
      <c r="B91" s="161">
        <v>0.200255513999999</v>
      </c>
      <c r="C91" s="161"/>
      <c r="D91" s="161">
        <v>0.6735255</v>
      </c>
      <c r="E91" s="161"/>
      <c r="F91" s="161">
        <v>0.55096000000000001</v>
      </c>
      <c r="G91" s="161"/>
      <c r="H91" s="166">
        <v>0.23151605</v>
      </c>
      <c r="I91" s="166"/>
      <c r="J91" s="161">
        <v>0.12694322499999999</v>
      </c>
      <c r="K91" s="161"/>
    </row>
    <row r="92" spans="1:11" x14ac:dyDescent="0.25">
      <c r="A92" s="33" t="s">
        <v>390</v>
      </c>
      <c r="B92" s="161">
        <v>3.6419779999999999</v>
      </c>
      <c r="C92" s="161"/>
      <c r="D92" s="161">
        <v>3.7470000000000003E-2</v>
      </c>
      <c r="E92" s="161"/>
      <c r="F92" s="161">
        <v>0</v>
      </c>
      <c r="G92" s="161"/>
      <c r="H92" s="166">
        <v>3.1550042500000002</v>
      </c>
      <c r="I92" s="166"/>
      <c r="J92" s="161">
        <v>2.8668174999999998</v>
      </c>
      <c r="K92" s="161"/>
    </row>
    <row r="93" spans="1:11" x14ac:dyDescent="0.25">
      <c r="A93" s="33" t="s">
        <v>392</v>
      </c>
      <c r="B93" s="161">
        <v>19.037520000000001</v>
      </c>
      <c r="C93" s="161"/>
      <c r="D93" s="161">
        <v>1.0305264999999999</v>
      </c>
      <c r="E93" s="161"/>
      <c r="F93" s="161">
        <v>0.4580555</v>
      </c>
      <c r="G93" s="161"/>
      <c r="H93" s="166">
        <v>16.49558</v>
      </c>
      <c r="I93" s="166"/>
      <c r="J93" s="161">
        <v>12.5486225</v>
      </c>
      <c r="K93" s="161"/>
    </row>
    <row r="94" spans="1:11" x14ac:dyDescent="0.25">
      <c r="A94" s="33" t="s">
        <v>394</v>
      </c>
      <c r="B94" s="161">
        <v>0.78066369999999996</v>
      </c>
      <c r="C94" s="161"/>
      <c r="D94" s="161">
        <v>0.13470599999999999</v>
      </c>
      <c r="E94" s="161"/>
      <c r="F94" s="161">
        <v>0.36365049999999999</v>
      </c>
      <c r="G94" s="161"/>
      <c r="H94" s="166">
        <v>1.07988225</v>
      </c>
      <c r="I94" s="166"/>
      <c r="J94" s="161">
        <v>0.74911099999999997</v>
      </c>
      <c r="K94" s="161"/>
    </row>
    <row r="95" spans="1:11" x14ac:dyDescent="0.25">
      <c r="A95" s="33" t="s">
        <v>396</v>
      </c>
      <c r="B95" s="161">
        <v>0</v>
      </c>
      <c r="C95" s="161"/>
      <c r="D95" s="161">
        <v>0</v>
      </c>
      <c r="E95" s="161"/>
      <c r="F95" s="161">
        <v>0</v>
      </c>
      <c r="G95" s="161"/>
      <c r="H95" s="166">
        <v>0</v>
      </c>
      <c r="I95" s="166"/>
      <c r="J95" s="161">
        <v>0</v>
      </c>
      <c r="K95" s="161"/>
    </row>
    <row r="96" spans="1:11" x14ac:dyDescent="0.25">
      <c r="A96" s="33" t="s">
        <v>398</v>
      </c>
      <c r="B96" s="161">
        <v>0</v>
      </c>
      <c r="C96" s="161"/>
      <c r="D96" s="161">
        <v>0</v>
      </c>
      <c r="E96" s="161"/>
      <c r="F96" s="161">
        <v>0</v>
      </c>
      <c r="G96" s="161"/>
      <c r="H96" s="166">
        <v>0</v>
      </c>
      <c r="I96" s="166"/>
      <c r="J96" s="161">
        <v>0</v>
      </c>
      <c r="K96" s="161"/>
    </row>
    <row r="97" spans="1:11" x14ac:dyDescent="0.25">
      <c r="A97" s="33" t="s">
        <v>400</v>
      </c>
      <c r="B97" s="161">
        <v>0.38452639999999999</v>
      </c>
      <c r="C97" s="161"/>
      <c r="D97" s="161">
        <v>9.8347999999999894E-2</v>
      </c>
      <c r="E97" s="161"/>
      <c r="F97" s="161">
        <v>0.25275350000000002</v>
      </c>
      <c r="G97" s="161"/>
      <c r="H97" s="166">
        <v>0.48633625000000003</v>
      </c>
      <c r="I97" s="166"/>
      <c r="J97" s="161">
        <v>0.47989274999999998</v>
      </c>
      <c r="K97" s="161"/>
    </row>
    <row r="98" spans="1:11" x14ac:dyDescent="0.25">
      <c r="A98" s="33" t="s">
        <v>402</v>
      </c>
      <c r="B98" s="161">
        <v>14.813167</v>
      </c>
      <c r="C98" s="161"/>
      <c r="D98" s="161">
        <v>6.645435</v>
      </c>
      <c r="E98" s="161"/>
      <c r="F98" s="161">
        <v>0.86758249999999904</v>
      </c>
      <c r="G98" s="161"/>
      <c r="H98" s="166">
        <v>10.870726250000001</v>
      </c>
      <c r="I98" s="166"/>
      <c r="J98" s="161">
        <v>8.1472425000000008</v>
      </c>
      <c r="K98" s="161"/>
    </row>
    <row r="99" spans="1:11" x14ac:dyDescent="0.25">
      <c r="A99" s="33" t="s">
        <v>404</v>
      </c>
      <c r="B99" s="161">
        <v>0</v>
      </c>
      <c r="C99" s="161"/>
      <c r="D99" s="161">
        <v>0</v>
      </c>
      <c r="E99" s="161"/>
      <c r="F99" s="161">
        <v>0</v>
      </c>
      <c r="G99" s="161"/>
      <c r="H99" s="166">
        <v>0</v>
      </c>
      <c r="I99" s="166"/>
      <c r="J99" s="161">
        <v>0</v>
      </c>
      <c r="K99" s="161"/>
    </row>
    <row r="100" spans="1:11" x14ac:dyDescent="0.25">
      <c r="A100" s="33" t="s">
        <v>406</v>
      </c>
      <c r="B100" s="161">
        <v>0.7722097</v>
      </c>
      <c r="C100" s="161"/>
      <c r="D100" s="161">
        <v>0.16375000000000001</v>
      </c>
      <c r="E100" s="161"/>
      <c r="F100" s="161">
        <v>0.37820700000000002</v>
      </c>
      <c r="G100" s="161"/>
      <c r="H100" s="166">
        <v>0.93702224999999995</v>
      </c>
      <c r="I100" s="166"/>
      <c r="J100" s="161">
        <v>0.69946399999999997</v>
      </c>
      <c r="K100" s="161"/>
    </row>
    <row r="101" spans="1:11" x14ac:dyDescent="0.25">
      <c r="A101" s="33" t="s">
        <v>408</v>
      </c>
      <c r="B101" s="161">
        <v>17.695281999999999</v>
      </c>
      <c r="C101" s="161"/>
      <c r="D101" s="161">
        <v>3.9770799999999999</v>
      </c>
      <c r="E101" s="161"/>
      <c r="F101" s="161">
        <v>1.56995</v>
      </c>
      <c r="G101" s="161"/>
      <c r="H101" s="166">
        <v>14.03612425</v>
      </c>
      <c r="I101" s="166"/>
      <c r="J101" s="161">
        <v>11.1915824999999</v>
      </c>
      <c r="K101" s="161"/>
    </row>
    <row r="102" spans="1:11" x14ac:dyDescent="0.25">
      <c r="A102" s="33" t="s">
        <v>410</v>
      </c>
      <c r="B102" s="161">
        <v>0.24040669549999999</v>
      </c>
      <c r="C102" s="161"/>
      <c r="D102" s="161">
        <v>0.21215049999999999</v>
      </c>
      <c r="E102" s="161"/>
      <c r="F102" s="161">
        <v>8.3384771799999993E-2</v>
      </c>
      <c r="G102" s="161"/>
      <c r="H102" s="166">
        <v>0.28657972499999901</v>
      </c>
      <c r="I102" s="166"/>
      <c r="J102" s="161">
        <v>0.12799742665</v>
      </c>
      <c r="K102" s="161"/>
    </row>
    <row r="103" spans="1:11" x14ac:dyDescent="0.25">
      <c r="A103" s="33" t="s">
        <v>412</v>
      </c>
      <c r="B103" s="161">
        <v>1.4528521999999999</v>
      </c>
      <c r="C103" s="161"/>
      <c r="D103" s="161">
        <v>1.1163449999999999</v>
      </c>
      <c r="E103" s="161"/>
      <c r="F103" s="161">
        <v>1.5888549999999999</v>
      </c>
      <c r="G103" s="161"/>
      <c r="H103" s="166">
        <v>0.89155949999999995</v>
      </c>
      <c r="I103" s="166"/>
      <c r="J103" s="161">
        <v>2.1450524999999998</v>
      </c>
      <c r="K103" s="161"/>
    </row>
    <row r="104" spans="1:11" x14ac:dyDescent="0.25">
      <c r="A104" s="33" t="s">
        <v>414</v>
      </c>
      <c r="B104" s="161">
        <v>1.6625000000000001E-2</v>
      </c>
      <c r="C104" s="161"/>
      <c r="D104" s="161">
        <v>0</v>
      </c>
      <c r="E104" s="161"/>
      <c r="F104" s="161">
        <v>0</v>
      </c>
      <c r="G104" s="161"/>
      <c r="H104" s="166">
        <v>3.9227749999999999E-3</v>
      </c>
      <c r="I104" s="166"/>
      <c r="J104" s="161">
        <v>0</v>
      </c>
      <c r="K104" s="161"/>
    </row>
    <row r="105" spans="1:11" x14ac:dyDescent="0.25">
      <c r="A105" s="33" t="s">
        <v>416</v>
      </c>
      <c r="B105" s="161">
        <v>0.18191752</v>
      </c>
      <c r="C105" s="161"/>
      <c r="D105" s="161">
        <v>0.205897</v>
      </c>
      <c r="E105" s="161"/>
      <c r="F105" s="161">
        <v>0.46269949999999999</v>
      </c>
      <c r="G105" s="161"/>
      <c r="H105" s="166">
        <v>0.19544539999999999</v>
      </c>
      <c r="I105" s="166"/>
      <c r="J105" s="161">
        <v>0.13822727499999901</v>
      </c>
      <c r="K105" s="161"/>
    </row>
    <row r="106" spans="1:11" x14ac:dyDescent="0.25">
      <c r="A106" s="33" t="s">
        <v>418</v>
      </c>
      <c r="B106" s="161">
        <v>0</v>
      </c>
      <c r="C106" s="161"/>
      <c r="D106" s="161">
        <v>0</v>
      </c>
      <c r="E106" s="161"/>
      <c r="F106" s="161">
        <v>8.2873500000000003E-2</v>
      </c>
      <c r="G106" s="161"/>
      <c r="H106" s="166">
        <v>1.5241299999999999E-2</v>
      </c>
      <c r="I106" s="166"/>
      <c r="J106" s="161">
        <v>0</v>
      </c>
      <c r="K106" s="161"/>
    </row>
    <row r="107" spans="1:11" x14ac:dyDescent="0.25">
      <c r="A107" s="116" t="s">
        <v>420</v>
      </c>
      <c r="B107" s="164">
        <v>10.101832999999999</v>
      </c>
      <c r="C107" s="164"/>
      <c r="D107" s="164">
        <v>5.4449799999999904</v>
      </c>
      <c r="E107" s="164"/>
      <c r="F107" s="164">
        <v>6.9508399999999897</v>
      </c>
      <c r="G107" s="164"/>
      <c r="H107" s="167">
        <v>6.7461799999999998</v>
      </c>
      <c r="I107" s="167"/>
      <c r="J107" s="164">
        <v>11.5349875</v>
      </c>
      <c r="K107" s="164"/>
    </row>
    <row r="108" spans="1:11" x14ac:dyDescent="0.25">
      <c r="A108" s="33" t="s">
        <v>422</v>
      </c>
      <c r="B108" s="161">
        <v>0</v>
      </c>
      <c r="C108" s="161"/>
      <c r="D108" s="161">
        <v>0</v>
      </c>
      <c r="E108" s="161"/>
      <c r="F108" s="161">
        <v>0</v>
      </c>
      <c r="G108" s="161"/>
      <c r="H108" s="166">
        <v>0</v>
      </c>
      <c r="I108" s="166"/>
      <c r="J108" s="161">
        <v>0</v>
      </c>
      <c r="K108" s="161"/>
    </row>
    <row r="109" spans="1:11" x14ac:dyDescent="0.25">
      <c r="A109" s="33" t="s">
        <v>424</v>
      </c>
      <c r="B109" s="161">
        <v>0.25322497999999999</v>
      </c>
      <c r="C109" s="161"/>
      <c r="D109" s="161">
        <v>0.2911455</v>
      </c>
      <c r="E109" s="161"/>
      <c r="F109" s="161">
        <v>0.78968700000000003</v>
      </c>
      <c r="G109" s="161"/>
      <c r="H109" s="166">
        <v>0.38492824999999897</v>
      </c>
      <c r="I109" s="166"/>
      <c r="J109" s="161">
        <v>0.1657893</v>
      </c>
      <c r="K109" s="161"/>
    </row>
    <row r="110" spans="1:11" x14ac:dyDescent="0.25">
      <c r="A110" s="33" t="s">
        <v>426</v>
      </c>
      <c r="B110" s="161">
        <v>0.1092986</v>
      </c>
      <c r="C110" s="161"/>
      <c r="D110" s="161">
        <v>0.16825999999999999</v>
      </c>
      <c r="E110" s="161"/>
      <c r="F110" s="161">
        <v>0.1093605</v>
      </c>
      <c r="G110" s="161"/>
      <c r="H110" s="166">
        <v>2.2122300000000001E-2</v>
      </c>
      <c r="I110" s="166"/>
      <c r="J110" s="161">
        <v>6.5280749999999999E-2</v>
      </c>
      <c r="K110" s="161"/>
    </row>
    <row r="111" spans="1:11" x14ac:dyDescent="0.25">
      <c r="A111" s="33" t="s">
        <v>428</v>
      </c>
      <c r="B111" s="161">
        <v>6.1767209999999997</v>
      </c>
      <c r="C111" s="161"/>
      <c r="D111" s="161">
        <v>6.1719600000000003</v>
      </c>
      <c r="E111" s="161"/>
      <c r="F111" s="161">
        <v>9.5822149999999997</v>
      </c>
      <c r="G111" s="161"/>
      <c r="H111" s="166">
        <v>3.15815749999999</v>
      </c>
      <c r="I111" s="166"/>
      <c r="J111" s="161">
        <v>6.1874775</v>
      </c>
      <c r="K111" s="161"/>
    </row>
    <row r="112" spans="1:11" x14ac:dyDescent="0.25">
      <c r="A112" s="33" t="s">
        <v>430</v>
      </c>
      <c r="B112" s="161">
        <v>1.10505899999999E-2</v>
      </c>
      <c r="C112" s="161"/>
      <c r="D112" s="161">
        <v>0</v>
      </c>
      <c r="E112" s="161"/>
      <c r="F112" s="161">
        <v>1.39434E-2</v>
      </c>
      <c r="G112" s="161"/>
      <c r="H112" s="166">
        <v>2.0966025000000001E-3</v>
      </c>
      <c r="I112" s="166"/>
      <c r="J112" s="161">
        <v>0</v>
      </c>
      <c r="K112" s="161"/>
    </row>
    <row r="113" spans="1:11" x14ac:dyDescent="0.25">
      <c r="A113" s="33" t="s">
        <v>432</v>
      </c>
      <c r="B113" s="161">
        <v>0.36025600000000002</v>
      </c>
      <c r="C113" s="161"/>
      <c r="D113" s="161">
        <v>0.32393349999999999</v>
      </c>
      <c r="E113" s="161"/>
      <c r="F113" s="161">
        <v>0.94684799999999902</v>
      </c>
      <c r="G113" s="161"/>
      <c r="H113" s="166">
        <v>0.395652</v>
      </c>
      <c r="I113" s="166"/>
      <c r="J113" s="161">
        <v>0.34146149999999997</v>
      </c>
      <c r="K113" s="161"/>
    </row>
    <row r="114" spans="1:11" x14ac:dyDescent="0.25">
      <c r="A114" s="33" t="s">
        <v>434</v>
      </c>
      <c r="B114" s="161">
        <v>1.3557294</v>
      </c>
      <c r="C114" s="161"/>
      <c r="D114" s="161">
        <v>0.74750349999999999</v>
      </c>
      <c r="E114" s="161"/>
      <c r="F114" s="161">
        <v>1.584835</v>
      </c>
      <c r="G114" s="161"/>
      <c r="H114" s="166">
        <v>1.8552357499999901</v>
      </c>
      <c r="I114" s="166"/>
      <c r="J114" s="161">
        <v>1.669808</v>
      </c>
      <c r="K114" s="161"/>
    </row>
    <row r="115" spans="1:11" x14ac:dyDescent="0.25">
      <c r="A115" s="33" t="s">
        <v>436</v>
      </c>
      <c r="B115" s="161">
        <v>0.24167947000000001</v>
      </c>
      <c r="C115" s="161"/>
      <c r="D115" s="161">
        <v>6.0866000000000003E-2</v>
      </c>
      <c r="E115" s="161"/>
      <c r="F115" s="161">
        <v>0.1241075</v>
      </c>
      <c r="G115" s="161"/>
      <c r="H115" s="166">
        <v>0.24753499999999901</v>
      </c>
      <c r="I115" s="166"/>
      <c r="J115" s="161">
        <v>0.36230424999999999</v>
      </c>
      <c r="K115" s="161"/>
    </row>
    <row r="116" spans="1:11" x14ac:dyDescent="0.25">
      <c r="A116" s="33" t="s">
        <v>438</v>
      </c>
      <c r="B116" s="161">
        <v>0.75956950000000001</v>
      </c>
      <c r="C116" s="161"/>
      <c r="D116" s="161">
        <v>0.65930149999999998</v>
      </c>
      <c r="E116" s="161"/>
      <c r="F116" s="161">
        <v>1.3120149999999999</v>
      </c>
      <c r="G116" s="161"/>
      <c r="H116" s="166">
        <v>1.0259505</v>
      </c>
      <c r="I116" s="166"/>
      <c r="J116" s="161">
        <v>1.0802670000000001</v>
      </c>
      <c r="K116" s="161"/>
    </row>
    <row r="117" spans="1:11" x14ac:dyDescent="0.25">
      <c r="A117" s="116" t="s">
        <v>440</v>
      </c>
      <c r="B117" s="164">
        <v>0.24677141999999999</v>
      </c>
      <c r="C117" s="164"/>
      <c r="D117" s="164">
        <v>4.0230700000000001E-2</v>
      </c>
      <c r="E117" s="164"/>
      <c r="F117" s="164">
        <v>0.1892865</v>
      </c>
      <c r="G117" s="164"/>
      <c r="H117" s="167">
        <v>0.13094187499999899</v>
      </c>
      <c r="I117" s="167"/>
      <c r="J117" s="164">
        <v>0.266262</v>
      </c>
      <c r="K117" s="164"/>
    </row>
    <row r="118" spans="1:11" x14ac:dyDescent="0.25">
      <c r="A118" s="33" t="s">
        <v>442</v>
      </c>
      <c r="B118" s="161">
        <v>9.6491769999999999</v>
      </c>
      <c r="C118" s="161"/>
      <c r="D118" s="161">
        <v>2.9300600000000001</v>
      </c>
      <c r="E118" s="161"/>
      <c r="F118" s="161">
        <v>2.3982649999999999</v>
      </c>
      <c r="G118" s="161"/>
      <c r="H118" s="166">
        <v>9.6918050000000004</v>
      </c>
      <c r="I118" s="166"/>
      <c r="J118" s="161">
        <v>13.178799999999899</v>
      </c>
      <c r="K118" s="161"/>
    </row>
    <row r="119" spans="1:11" x14ac:dyDescent="0.25">
      <c r="A119" s="33" t="s">
        <v>444</v>
      </c>
      <c r="B119" s="161">
        <v>0.9125934</v>
      </c>
      <c r="C119" s="161"/>
      <c r="D119" s="161">
        <v>0.56846350000000001</v>
      </c>
      <c r="E119" s="161"/>
      <c r="F119" s="161">
        <v>2.1209600000000002</v>
      </c>
      <c r="G119" s="161"/>
      <c r="H119" s="166">
        <v>0.60689424999999997</v>
      </c>
      <c r="I119" s="166"/>
      <c r="J119" s="161">
        <v>0.83017825000000001</v>
      </c>
      <c r="K119" s="161"/>
    </row>
    <row r="120" spans="1:11" x14ac:dyDescent="0.25">
      <c r="A120" s="33" t="s">
        <v>446</v>
      </c>
      <c r="B120" s="161">
        <v>9.8613989999999999E-2</v>
      </c>
      <c r="C120" s="161"/>
      <c r="D120" s="161">
        <v>1.3702550000000001E-2</v>
      </c>
      <c r="E120" s="161"/>
      <c r="F120" s="161">
        <v>0.14048135</v>
      </c>
      <c r="G120" s="161"/>
      <c r="H120" s="166">
        <v>7.1782499999999999E-2</v>
      </c>
      <c r="I120" s="166"/>
      <c r="J120" s="161">
        <v>0.15455672500000001</v>
      </c>
      <c r="K120" s="161"/>
    </row>
    <row r="121" spans="1:11" x14ac:dyDescent="0.25">
      <c r="A121" s="33" t="s">
        <v>448</v>
      </c>
      <c r="B121" s="161">
        <v>15.654233999999899</v>
      </c>
      <c r="C121" s="161"/>
      <c r="D121" s="161">
        <v>8.2876849999999997</v>
      </c>
      <c r="E121" s="161"/>
      <c r="F121" s="161">
        <v>10.393945</v>
      </c>
      <c r="G121" s="161"/>
      <c r="H121" s="166">
        <v>15.611352499999899</v>
      </c>
      <c r="I121" s="166"/>
      <c r="J121" s="161">
        <v>25.857949999999999</v>
      </c>
      <c r="K121" s="161"/>
    </row>
    <row r="122" spans="1:11" x14ac:dyDescent="0.25">
      <c r="A122" s="116" t="s">
        <v>450</v>
      </c>
      <c r="B122" s="164">
        <v>9.7153320000000001E-2</v>
      </c>
      <c r="C122" s="164"/>
      <c r="D122" s="164">
        <v>2.4056649999999999E-2</v>
      </c>
      <c r="E122" s="164"/>
      <c r="F122" s="164">
        <v>0.67472650000000001</v>
      </c>
      <c r="G122" s="164"/>
      <c r="H122" s="167">
        <v>0.43648057499999998</v>
      </c>
      <c r="I122" s="167"/>
      <c r="J122" s="164">
        <v>0.99877977500000004</v>
      </c>
      <c r="K122" s="164"/>
    </row>
    <row r="123" spans="1:11" x14ac:dyDescent="0.25">
      <c r="A123" s="114" t="s">
        <v>452</v>
      </c>
      <c r="B123" s="161">
        <v>9.9940000000000001E-2</v>
      </c>
      <c r="C123" s="161"/>
      <c r="D123" s="161">
        <v>0</v>
      </c>
      <c r="E123" s="161"/>
      <c r="F123" s="161">
        <v>9.8428249999999995E-2</v>
      </c>
      <c r="G123" s="161"/>
      <c r="H123" s="166">
        <v>0.11754099999999899</v>
      </c>
      <c r="I123" s="166"/>
      <c r="J123" s="161">
        <v>0.51312749999999996</v>
      </c>
      <c r="K123" s="161"/>
    </row>
    <row r="124" spans="1:11" ht="14.4" thickBot="1" x14ac:dyDescent="0.3">
      <c r="A124" s="115" t="s">
        <v>454</v>
      </c>
      <c r="B124" s="165">
        <v>5.3116299999999901E-2</v>
      </c>
      <c r="C124" s="165"/>
      <c r="D124" s="165">
        <v>1.991975E-2</v>
      </c>
      <c r="E124" s="165"/>
      <c r="F124" s="165">
        <v>3.1408100000000001E-2</v>
      </c>
      <c r="G124" s="165"/>
      <c r="H124" s="165">
        <v>0.27152900000000002</v>
      </c>
      <c r="I124" s="165"/>
      <c r="J124" s="165">
        <v>1.16263354999999</v>
      </c>
      <c r="K124" s="165"/>
    </row>
    <row r="125" spans="1:11" ht="14.4" thickTop="1" x14ac:dyDescent="0.25">
      <c r="A125" s="160" t="s">
        <v>834</v>
      </c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</row>
  </sheetData>
  <mergeCells count="489">
    <mergeCell ref="J122:K122"/>
    <mergeCell ref="J123:K123"/>
    <mergeCell ref="A1:T1"/>
    <mergeCell ref="A2:M2"/>
    <mergeCell ref="A27:K27"/>
    <mergeCell ref="J116:K116"/>
    <mergeCell ref="J117:K117"/>
    <mergeCell ref="J118:K118"/>
    <mergeCell ref="J119:K119"/>
    <mergeCell ref="J120:K120"/>
    <mergeCell ref="J121:K121"/>
    <mergeCell ref="J110:K110"/>
    <mergeCell ref="J111:K111"/>
    <mergeCell ref="J112:K112"/>
    <mergeCell ref="J113:K113"/>
    <mergeCell ref="J114:K114"/>
    <mergeCell ref="J115:K115"/>
    <mergeCell ref="J104:K104"/>
    <mergeCell ref="J105:K105"/>
    <mergeCell ref="J106:K106"/>
    <mergeCell ref="J107:K107"/>
    <mergeCell ref="J108:K108"/>
    <mergeCell ref="J109:K109"/>
    <mergeCell ref="J98:K98"/>
    <mergeCell ref="J99:K99"/>
    <mergeCell ref="J100:K100"/>
    <mergeCell ref="J101:K101"/>
    <mergeCell ref="J102:K102"/>
    <mergeCell ref="J103:K103"/>
    <mergeCell ref="J92:K92"/>
    <mergeCell ref="J93:K93"/>
    <mergeCell ref="J94:K94"/>
    <mergeCell ref="J95:K95"/>
    <mergeCell ref="J96:K96"/>
    <mergeCell ref="J97:K97"/>
    <mergeCell ref="J86:K86"/>
    <mergeCell ref="J87:K87"/>
    <mergeCell ref="J88:K88"/>
    <mergeCell ref="J89:K89"/>
    <mergeCell ref="J90:K90"/>
    <mergeCell ref="J91:K91"/>
    <mergeCell ref="J80:K80"/>
    <mergeCell ref="J81:K81"/>
    <mergeCell ref="J82:K82"/>
    <mergeCell ref="J83:K83"/>
    <mergeCell ref="J84:K84"/>
    <mergeCell ref="J85:K85"/>
    <mergeCell ref="J74:K74"/>
    <mergeCell ref="J75:K75"/>
    <mergeCell ref="J76:K76"/>
    <mergeCell ref="J77:K77"/>
    <mergeCell ref="J78:K78"/>
    <mergeCell ref="J79:K79"/>
    <mergeCell ref="J68:K68"/>
    <mergeCell ref="J69:K69"/>
    <mergeCell ref="J70:K70"/>
    <mergeCell ref="J71:K71"/>
    <mergeCell ref="J72:K72"/>
    <mergeCell ref="J73:K73"/>
    <mergeCell ref="J62:K62"/>
    <mergeCell ref="J63:K63"/>
    <mergeCell ref="J64:K64"/>
    <mergeCell ref="J65:K65"/>
    <mergeCell ref="J66:K66"/>
    <mergeCell ref="J67:K67"/>
    <mergeCell ref="J56:K56"/>
    <mergeCell ref="J57:K57"/>
    <mergeCell ref="J58:K58"/>
    <mergeCell ref="J59:K59"/>
    <mergeCell ref="J60:K60"/>
    <mergeCell ref="J61:K61"/>
    <mergeCell ref="J50:K50"/>
    <mergeCell ref="J51:K51"/>
    <mergeCell ref="J52:K52"/>
    <mergeCell ref="J53:K53"/>
    <mergeCell ref="J54:K54"/>
    <mergeCell ref="J55:K55"/>
    <mergeCell ref="J44:K44"/>
    <mergeCell ref="J45:K45"/>
    <mergeCell ref="J46:K46"/>
    <mergeCell ref="J47:K47"/>
    <mergeCell ref="J48:K48"/>
    <mergeCell ref="J49:K49"/>
    <mergeCell ref="J38:K38"/>
    <mergeCell ref="J39:K39"/>
    <mergeCell ref="J40:K40"/>
    <mergeCell ref="J41:K41"/>
    <mergeCell ref="J42:K42"/>
    <mergeCell ref="J43:K43"/>
    <mergeCell ref="J32:K32"/>
    <mergeCell ref="J33:K33"/>
    <mergeCell ref="J34:K34"/>
    <mergeCell ref="J35:K35"/>
    <mergeCell ref="J36:K36"/>
    <mergeCell ref="J37:K37"/>
    <mergeCell ref="H29:I29"/>
    <mergeCell ref="H28:I28"/>
    <mergeCell ref="J28:K28"/>
    <mergeCell ref="J29:K29"/>
    <mergeCell ref="J30:K30"/>
    <mergeCell ref="J31:K31"/>
    <mergeCell ref="H117:I117"/>
    <mergeCell ref="H118:I118"/>
    <mergeCell ref="H119:I119"/>
    <mergeCell ref="H105:I105"/>
    <mergeCell ref="H106:I106"/>
    <mergeCell ref="H107:I107"/>
    <mergeCell ref="H108:I108"/>
    <mergeCell ref="H109:I109"/>
    <mergeCell ref="H110:I110"/>
    <mergeCell ref="H99:I99"/>
    <mergeCell ref="H100:I100"/>
    <mergeCell ref="H101:I101"/>
    <mergeCell ref="H102:I102"/>
    <mergeCell ref="H103:I103"/>
    <mergeCell ref="H104:I104"/>
    <mergeCell ref="H93:I93"/>
    <mergeCell ref="H94:I94"/>
    <mergeCell ref="H95:I95"/>
    <mergeCell ref="H120:I120"/>
    <mergeCell ref="H121:I121"/>
    <mergeCell ref="H122:I122"/>
    <mergeCell ref="H111:I111"/>
    <mergeCell ref="H112:I112"/>
    <mergeCell ref="H113:I113"/>
    <mergeCell ref="H114:I114"/>
    <mergeCell ref="H115:I115"/>
    <mergeCell ref="H116:I116"/>
    <mergeCell ref="H96:I96"/>
    <mergeCell ref="H97:I97"/>
    <mergeCell ref="H98:I98"/>
    <mergeCell ref="H87:I87"/>
    <mergeCell ref="H88:I88"/>
    <mergeCell ref="H89:I89"/>
    <mergeCell ref="H90:I90"/>
    <mergeCell ref="H91:I91"/>
    <mergeCell ref="H92:I92"/>
    <mergeCell ref="H81:I81"/>
    <mergeCell ref="H82:I82"/>
    <mergeCell ref="H83:I83"/>
    <mergeCell ref="H84:I84"/>
    <mergeCell ref="H85:I85"/>
    <mergeCell ref="H86:I86"/>
    <mergeCell ref="H75:I75"/>
    <mergeCell ref="H76:I76"/>
    <mergeCell ref="H77:I77"/>
    <mergeCell ref="H78:I78"/>
    <mergeCell ref="H79:I79"/>
    <mergeCell ref="H80:I80"/>
    <mergeCell ref="H69:I69"/>
    <mergeCell ref="H70:I70"/>
    <mergeCell ref="H71:I71"/>
    <mergeCell ref="H72:I72"/>
    <mergeCell ref="H73:I73"/>
    <mergeCell ref="H74:I74"/>
    <mergeCell ref="H63:I63"/>
    <mergeCell ref="H64:I64"/>
    <mergeCell ref="H65:I65"/>
    <mergeCell ref="H66:I66"/>
    <mergeCell ref="H67:I67"/>
    <mergeCell ref="H68:I68"/>
    <mergeCell ref="H59:I59"/>
    <mergeCell ref="H60:I60"/>
    <mergeCell ref="H61:I61"/>
    <mergeCell ref="H62:I62"/>
    <mergeCell ref="H51:I51"/>
    <mergeCell ref="H52:I52"/>
    <mergeCell ref="H53:I53"/>
    <mergeCell ref="H54:I54"/>
    <mergeCell ref="H55:I55"/>
    <mergeCell ref="H56:I56"/>
    <mergeCell ref="H123:I123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45:I45"/>
    <mergeCell ref="H46:I46"/>
    <mergeCell ref="H47:I47"/>
    <mergeCell ref="H48:I48"/>
    <mergeCell ref="H49:I49"/>
    <mergeCell ref="H50:I50"/>
    <mergeCell ref="H39:I39"/>
    <mergeCell ref="H40:I40"/>
    <mergeCell ref="H41:I41"/>
    <mergeCell ref="H42:I42"/>
    <mergeCell ref="H43:I43"/>
    <mergeCell ref="H44:I44"/>
    <mergeCell ref="H57:I57"/>
    <mergeCell ref="H58:I58"/>
    <mergeCell ref="F114:G114"/>
    <mergeCell ref="F115:G115"/>
    <mergeCell ref="F116:G116"/>
    <mergeCell ref="F117:G117"/>
    <mergeCell ref="F118:G118"/>
    <mergeCell ref="F119:G119"/>
    <mergeCell ref="F108:G108"/>
    <mergeCell ref="F109:G109"/>
    <mergeCell ref="F110:G110"/>
    <mergeCell ref="F111:G111"/>
    <mergeCell ref="F112:G112"/>
    <mergeCell ref="F113:G113"/>
    <mergeCell ref="F102:G102"/>
    <mergeCell ref="F103:G103"/>
    <mergeCell ref="F104:G104"/>
    <mergeCell ref="F105:G105"/>
    <mergeCell ref="F106:G106"/>
    <mergeCell ref="F107:G107"/>
    <mergeCell ref="F96:G96"/>
    <mergeCell ref="F97:G97"/>
    <mergeCell ref="F98:G98"/>
    <mergeCell ref="F99:G99"/>
    <mergeCell ref="F100:G100"/>
    <mergeCell ref="F101:G101"/>
    <mergeCell ref="F90:G90"/>
    <mergeCell ref="F91:G91"/>
    <mergeCell ref="F92:G92"/>
    <mergeCell ref="F93:G93"/>
    <mergeCell ref="F94:G94"/>
    <mergeCell ref="F95:G95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H124:I124"/>
    <mergeCell ref="J124:K124"/>
    <mergeCell ref="F28:G28"/>
    <mergeCell ref="F29:G29"/>
    <mergeCell ref="F30:G30"/>
    <mergeCell ref="F31:G31"/>
    <mergeCell ref="F32:G32"/>
    <mergeCell ref="F33:G33"/>
    <mergeCell ref="F34:G34"/>
    <mergeCell ref="F35:G35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54:G54"/>
    <mergeCell ref="F55:G55"/>
    <mergeCell ref="D120:E120"/>
    <mergeCell ref="D121:E121"/>
    <mergeCell ref="D122:E122"/>
    <mergeCell ref="D123:E123"/>
    <mergeCell ref="D124:E124"/>
    <mergeCell ref="F124:G124"/>
    <mergeCell ref="F120:G120"/>
    <mergeCell ref="F121:G121"/>
    <mergeCell ref="F122:G122"/>
    <mergeCell ref="F123:G123"/>
    <mergeCell ref="D114:E114"/>
    <mergeCell ref="D115:E115"/>
    <mergeCell ref="D116:E116"/>
    <mergeCell ref="D117:E117"/>
    <mergeCell ref="D118:E118"/>
    <mergeCell ref="D119:E119"/>
    <mergeCell ref="D108:E108"/>
    <mergeCell ref="D109:E109"/>
    <mergeCell ref="D110:E110"/>
    <mergeCell ref="D111:E111"/>
    <mergeCell ref="D112:E112"/>
    <mergeCell ref="D113:E113"/>
    <mergeCell ref="D102:E102"/>
    <mergeCell ref="D103:E103"/>
    <mergeCell ref="D104:E104"/>
    <mergeCell ref="D105:E105"/>
    <mergeCell ref="D106:E106"/>
    <mergeCell ref="D107:E107"/>
    <mergeCell ref="D96:E96"/>
    <mergeCell ref="D97:E97"/>
    <mergeCell ref="D98:E98"/>
    <mergeCell ref="D99:E99"/>
    <mergeCell ref="D100:E100"/>
    <mergeCell ref="D101:E101"/>
    <mergeCell ref="D90:E90"/>
    <mergeCell ref="D91:E91"/>
    <mergeCell ref="D92:E92"/>
    <mergeCell ref="D93:E93"/>
    <mergeCell ref="D94:E94"/>
    <mergeCell ref="D95:E95"/>
    <mergeCell ref="D84:E84"/>
    <mergeCell ref="D85:E85"/>
    <mergeCell ref="D86:E86"/>
    <mergeCell ref="D87:E87"/>
    <mergeCell ref="D88:E88"/>
    <mergeCell ref="D89:E89"/>
    <mergeCell ref="D78:E78"/>
    <mergeCell ref="D79:E79"/>
    <mergeCell ref="D80:E80"/>
    <mergeCell ref="D81:E81"/>
    <mergeCell ref="D82:E82"/>
    <mergeCell ref="D83:E83"/>
    <mergeCell ref="D72:E72"/>
    <mergeCell ref="D73:E73"/>
    <mergeCell ref="D74:E74"/>
    <mergeCell ref="D75:E75"/>
    <mergeCell ref="D76:E76"/>
    <mergeCell ref="D77:E77"/>
    <mergeCell ref="D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59:E59"/>
    <mergeCell ref="D48:E4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D40:E40"/>
    <mergeCell ref="D41:E41"/>
    <mergeCell ref="B123:C123"/>
    <mergeCell ref="B124:C124"/>
    <mergeCell ref="D28:E28"/>
    <mergeCell ref="D29:E29"/>
    <mergeCell ref="D30:E30"/>
    <mergeCell ref="D31:E31"/>
    <mergeCell ref="D32:E32"/>
    <mergeCell ref="D33:E33"/>
    <mergeCell ref="D34:E34"/>
    <mergeCell ref="D35:E35"/>
    <mergeCell ref="B117:C117"/>
    <mergeCell ref="B118:C118"/>
    <mergeCell ref="B119:C119"/>
    <mergeCell ref="B120:C120"/>
    <mergeCell ref="B121:C121"/>
    <mergeCell ref="B122:C122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A125:K125"/>
    <mergeCell ref="B33:C33"/>
    <mergeCell ref="B34:C34"/>
    <mergeCell ref="B35:C35"/>
    <mergeCell ref="B36:C36"/>
    <mergeCell ref="B37:C37"/>
    <mergeCell ref="B38:C38"/>
    <mergeCell ref="B28:C28"/>
    <mergeCell ref="B29:C29"/>
    <mergeCell ref="B30:C30"/>
    <mergeCell ref="B31:C31"/>
    <mergeCell ref="B32:C32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2020-03-13T04:48:22Z</dcterms:modified>
</cp:coreProperties>
</file>