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id\Dropbox\@DB-orig\Publications\@2021\@Hall_et_al(2021)_integrative _genomics\@Supp_Info_NEW\Supp Files\"/>
    </mc:Choice>
  </mc:AlternateContent>
  <xr:revisionPtr revIDLastSave="0" documentId="13_ncr:1_{83626FFD-307B-4E59-BF10-1CDCEF51FE42}" xr6:coauthVersionLast="46" xr6:coauthVersionMax="46" xr10:uidLastSave="{00000000-0000-0000-0000-000000000000}"/>
  <bookViews>
    <workbookView xWindow="-108" yWindow="-108" windowWidth="30936" windowHeight="19416" xr2:uid="{2BBAD509-61BE-4284-8F3F-6F93E569FC60}"/>
  </bookViews>
  <sheets>
    <sheet name="Contents" sheetId="7" r:id="rId1"/>
    <sheet name="1) CHA GWAS integration results" sheetId="3" r:id="rId2"/>
    <sheet name="2) LIM GWAS integration results" sheetId="5" r:id="rId3"/>
    <sheet name="3) HOF GWAS integration result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5" i="6" l="1"/>
  <c r="G75" i="5"/>
  <c r="G75" i="3"/>
</calcChain>
</file>

<file path=xl/sharedStrings.xml><?xml version="1.0" encoding="utf-8"?>
<sst xmlns="http://schemas.openxmlformats.org/spreadsheetml/2006/main" count="462" uniqueCount="36">
  <si>
    <t>DEG-24</t>
  </si>
  <si>
    <t>DEG-48</t>
  </si>
  <si>
    <t>CON-24</t>
  </si>
  <si>
    <t>CON-48</t>
  </si>
  <si>
    <t>DEN-24</t>
  </si>
  <si>
    <t>DEN-48</t>
  </si>
  <si>
    <t>RAN</t>
  </si>
  <si>
    <t>Genomic range (kb)</t>
  </si>
  <si>
    <t>Differential expression network (DEN) gene set GWAS input for 24 hpi (DEN-24)</t>
  </si>
  <si>
    <t>Correlation network (CON) gene set GWAS input for 24 hpi (CON-24)</t>
  </si>
  <si>
    <t>Differentially expressed gene (DEG) set GWAS input for 48 hpi (DEG-48)</t>
  </si>
  <si>
    <t>Correlation network (CON) gene set GWAS input for 48 hpi (CON-48)</t>
  </si>
  <si>
    <t>Differential expression network (DEN) gene set GWAS input for 48 hpi (DEN-48)</t>
  </si>
  <si>
    <t>100 sets of 250 random genes used for GWAS integration (RAN)</t>
  </si>
  <si>
    <t>Set number</t>
  </si>
  <si>
    <t>Gene set code</t>
  </si>
  <si>
    <t>Total no. of SNPs</t>
  </si>
  <si>
    <t>Input gene set: full description</t>
  </si>
  <si>
    <r>
      <t>SNPs from original GWAS analysis (</t>
    </r>
    <r>
      <rPr>
        <b/>
        <i/>
        <sz val="11"/>
        <color theme="1"/>
        <rFont val="Calibri"/>
        <family val="2"/>
        <scheme val="minor"/>
      </rPr>
      <t>P</t>
    </r>
    <r>
      <rPr>
        <b/>
        <vertAlign val="subscript"/>
        <sz val="11"/>
        <color theme="1"/>
        <rFont val="Calibri"/>
        <family val="2"/>
        <scheme val="minor"/>
      </rPr>
      <t>adj.</t>
    </r>
    <r>
      <rPr>
        <b/>
        <sz val="11"/>
        <color theme="1"/>
        <rFont val="Calibri"/>
        <family val="2"/>
        <scheme val="minor"/>
      </rPr>
      <t xml:space="preserve"> &lt; 0.10)</t>
    </r>
  </si>
  <si>
    <r>
      <t xml:space="preserve">SNPs from </t>
    </r>
    <r>
      <rPr>
        <b/>
        <i/>
        <sz val="11"/>
        <color theme="1"/>
        <rFont val="Calibri"/>
        <family val="2"/>
        <scheme val="minor"/>
      </rPr>
      <t>GWASin</t>
    </r>
    <r>
      <rPr>
        <b/>
        <sz val="11"/>
        <color theme="1"/>
        <rFont val="Calibri"/>
        <family val="2"/>
        <scheme val="minor"/>
      </rPr>
      <t xml:space="preserve"> analysis (</t>
    </r>
    <r>
      <rPr>
        <b/>
        <i/>
        <sz val="11"/>
        <color theme="1"/>
        <rFont val="Calibri"/>
        <family val="2"/>
        <scheme val="minor"/>
      </rPr>
      <t>P</t>
    </r>
    <r>
      <rPr>
        <b/>
        <vertAlign val="subscript"/>
        <sz val="11"/>
        <color theme="1"/>
        <rFont val="Calibri"/>
        <family val="2"/>
        <scheme val="minor"/>
      </rPr>
      <t>adj.</t>
    </r>
    <r>
      <rPr>
        <b/>
        <sz val="11"/>
        <color theme="1"/>
        <rFont val="Calibri"/>
        <family val="2"/>
        <scheme val="minor"/>
      </rPr>
      <t xml:space="preserve"> &lt; 0.10)</t>
    </r>
  </si>
  <si>
    <r>
      <t xml:space="preserve">Permuted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for </t>
    </r>
    <r>
      <rPr>
        <b/>
        <i/>
        <sz val="11"/>
        <color theme="1"/>
        <rFont val="Calibri"/>
        <family val="2"/>
        <scheme val="minor"/>
      </rPr>
      <t>GWASin</t>
    </r>
    <r>
      <rPr>
        <b/>
        <sz val="11"/>
        <color theme="1"/>
        <rFont val="Calibri"/>
        <family val="2"/>
        <scheme val="minor"/>
      </rPr>
      <t xml:space="preserve"> SNP results (null distribution comparison)</t>
    </r>
  </si>
  <si>
    <t>Integrative genomics of the mammalian alveolar macrophage response to intracellular mycobacteria</t>
  </si>
  <si>
    <t>Thomas J. Hall, Michael P. Mullen, Gillian P. McHugo, Kate E. Killick, Siobhán C. Ring, Donagh P. Berry, Carolina N. Correia, John A. Browne, Stephen V. Gordon, David E. MacHugh*</t>
  </si>
  <si>
    <t>* Corresponding author: David E. MacHugh</t>
  </si>
  <si>
    <t>Corresponding author email address:</t>
  </si>
  <si>
    <t>david.machugh@ucd.ie</t>
  </si>
  <si>
    <t>Worksheet 1</t>
  </si>
  <si>
    <t>Worksheet 2</t>
  </si>
  <si>
    <t>Worksheet 3</t>
  </si>
  <si>
    <t>Functional genomics and GWAS integration results for Charolais (CHA)</t>
  </si>
  <si>
    <t>Functional genomics and GWAS integration results for Limousin (LIM)</t>
  </si>
  <si>
    <t>Functional genomics and GWAS integration results for Holstein-Friesian (HOF)</t>
  </si>
  <si>
    <t>Differentially expressed gene (DEG) set GWAS input for 24 hpi (DEG-24)</t>
  </si>
  <si>
    <r>
      <t xml:space="preserve">Mean no. SNPs - </t>
    </r>
    <r>
      <rPr>
        <b/>
        <i/>
        <sz val="11"/>
        <color theme="1"/>
        <rFont val="Calibri"/>
        <family val="2"/>
        <scheme val="minor"/>
      </rPr>
      <t>GWASin</t>
    </r>
    <r>
      <rPr>
        <b/>
        <sz val="11"/>
        <color theme="1"/>
        <rFont val="Calibri"/>
        <family val="2"/>
        <scheme val="minor"/>
      </rPr>
      <t xml:space="preserve"> analysis for null distribution (1000 random SNP sets, </t>
    </r>
    <r>
      <rPr>
        <b/>
        <i/>
        <sz val="11"/>
        <color theme="1"/>
        <rFont val="Calibri"/>
        <family val="2"/>
        <scheme val="minor"/>
      </rPr>
      <t>P</t>
    </r>
    <r>
      <rPr>
        <b/>
        <vertAlign val="subscript"/>
        <sz val="11"/>
        <color theme="1"/>
        <rFont val="Calibri"/>
        <family val="2"/>
        <scheme val="minor"/>
      </rPr>
      <t>adj.</t>
    </r>
    <r>
      <rPr>
        <b/>
        <sz val="11"/>
        <color theme="1"/>
        <rFont val="Calibri"/>
        <family val="2"/>
        <scheme val="minor"/>
      </rPr>
      <t xml:space="preserve"> &lt; 0.10)  </t>
    </r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</si>
  <si>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Blue shading indicates mean values across 100 sets of 250 random genes; green shading indicates median values across 100 sets of 250 random genes.</t>
    </r>
  </si>
  <si>
    <t>Supplementary Data 6: Functional genomics and GWAS integration results for Charolais (CHA), Limousin (LIM) and Holstein-Friesian (HOF)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</si>
</sst>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165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0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vid.machugh@ucd.i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511A1-09FE-49BA-8C36-8A2B10EC0417}">
  <sheetPr>
    <tabColor theme="0" tint="-0.34998626667073579"/>
  </sheetPr>
  <dimension ref="A1:L15"/>
  <sheetViews>
    <sheetView tabSelected="1" workbookViewId="0">
      <selection activeCell="A9" sqref="A9"/>
    </sheetView>
  </sheetViews>
  <sheetFormatPr defaultRowHeight="14.4" x14ac:dyDescent="0.3"/>
  <sheetData>
    <row r="1" spans="1:12" ht="25.05" customHeight="1" x14ac:dyDescent="0.4">
      <c r="A1" s="24" t="s">
        <v>21</v>
      </c>
    </row>
    <row r="2" spans="1:12" ht="25.05" customHeight="1" x14ac:dyDescent="0.3"/>
    <row r="3" spans="1:12" ht="25.05" customHeight="1" x14ac:dyDescent="0.3">
      <c r="A3" s="25" t="s">
        <v>22</v>
      </c>
    </row>
    <row r="4" spans="1:12" ht="25.05" customHeight="1" x14ac:dyDescent="0.3"/>
    <row r="5" spans="1:12" ht="25.05" customHeight="1" x14ac:dyDescent="0.3">
      <c r="A5" s="37" t="s">
        <v>23</v>
      </c>
      <c r="B5" s="37"/>
      <c r="C5" s="37"/>
      <c r="D5" s="37"/>
      <c r="E5" s="37"/>
    </row>
    <row r="6" spans="1:12" ht="25.05" customHeight="1" x14ac:dyDescent="0.3"/>
    <row r="7" spans="1:12" ht="25.05" customHeight="1" x14ac:dyDescent="0.3">
      <c r="A7" s="37" t="s">
        <v>24</v>
      </c>
      <c r="B7" s="37"/>
      <c r="C7" s="37"/>
      <c r="D7" s="37"/>
      <c r="E7" s="38" t="s">
        <v>25</v>
      </c>
      <c r="F7" s="38"/>
      <c r="G7" s="38"/>
    </row>
    <row r="8" spans="1:12" ht="25.05" customHeight="1" x14ac:dyDescent="0.3">
      <c r="A8" s="37"/>
      <c r="B8" s="37"/>
    </row>
    <row r="9" spans="1:12" s="27" customFormat="1" ht="25.05" customHeight="1" x14ac:dyDescent="0.3">
      <c r="A9" s="26" t="s">
        <v>35</v>
      </c>
    </row>
    <row r="10" spans="1:12" s="28" customFormat="1" ht="25.05" customHeight="1" x14ac:dyDescent="0.3">
      <c r="A10" s="39" t="s">
        <v>26</v>
      </c>
      <c r="B10" s="40"/>
      <c r="C10" s="41" t="s">
        <v>29</v>
      </c>
      <c r="D10" s="41"/>
      <c r="E10" s="41"/>
      <c r="F10" s="41"/>
      <c r="G10" s="41"/>
      <c r="H10" s="41"/>
      <c r="I10" s="41"/>
      <c r="J10" s="41"/>
      <c r="K10" s="41"/>
      <c r="L10" s="41"/>
    </row>
    <row r="11" spans="1:12" s="28" customFormat="1" ht="25.05" customHeight="1" x14ac:dyDescent="0.3">
      <c r="A11" s="39" t="s">
        <v>27</v>
      </c>
      <c r="B11" s="39"/>
      <c r="C11" s="41" t="s">
        <v>30</v>
      </c>
      <c r="D11" s="41"/>
      <c r="E11" s="41"/>
      <c r="F11" s="41"/>
      <c r="G11" s="41"/>
      <c r="H11" s="41"/>
      <c r="I11" s="41"/>
      <c r="J11" s="41"/>
      <c r="K11" s="41"/>
      <c r="L11" s="41"/>
    </row>
    <row r="12" spans="1:12" s="28" customFormat="1" ht="25.05" customHeight="1" x14ac:dyDescent="0.3">
      <c r="A12" s="39" t="s">
        <v>28</v>
      </c>
      <c r="B12" s="40"/>
      <c r="C12" s="41" t="s">
        <v>31</v>
      </c>
      <c r="D12" s="41"/>
      <c r="E12" s="41"/>
      <c r="F12" s="41"/>
      <c r="G12" s="41"/>
      <c r="H12" s="41"/>
      <c r="I12" s="41"/>
      <c r="J12" s="41"/>
      <c r="K12" s="41"/>
      <c r="L12" s="41"/>
    </row>
    <row r="13" spans="1:12" s="28" customFormat="1" ht="25.05" customHeight="1" x14ac:dyDescent="0.3">
      <c r="A13" s="39"/>
      <c r="B13" s="39"/>
      <c r="C13" s="41"/>
      <c r="D13" s="41"/>
      <c r="E13" s="41"/>
      <c r="F13" s="41"/>
      <c r="G13" s="41"/>
      <c r="H13" s="41"/>
    </row>
    <row r="14" spans="1:12" s="27" customFormat="1" ht="25.05" customHeight="1" x14ac:dyDescent="0.3">
      <c r="A14" s="39"/>
      <c r="B14" s="40"/>
      <c r="C14" s="41"/>
      <c r="D14" s="41"/>
      <c r="E14" s="41"/>
      <c r="F14" s="41"/>
      <c r="G14" s="41"/>
      <c r="H14" s="41"/>
      <c r="I14" s="41"/>
      <c r="J14" s="41"/>
      <c r="K14" s="41"/>
    </row>
    <row r="15" spans="1:12" s="27" customFormat="1" ht="25.05" customHeight="1" x14ac:dyDescent="0.3">
      <c r="A15" s="39"/>
      <c r="B15" s="39"/>
      <c r="C15" s="41"/>
      <c r="D15" s="41"/>
      <c r="E15" s="41"/>
      <c r="F15" s="41"/>
      <c r="G15" s="41"/>
      <c r="H15" s="41"/>
      <c r="I15" s="41"/>
      <c r="J15" s="41"/>
      <c r="K15" s="41"/>
    </row>
  </sheetData>
  <mergeCells count="16">
    <mergeCell ref="A14:B14"/>
    <mergeCell ref="C14:K14"/>
    <mergeCell ref="A15:B15"/>
    <mergeCell ref="C15:K15"/>
    <mergeCell ref="C10:L10"/>
    <mergeCell ref="C11:L11"/>
    <mergeCell ref="C12:L12"/>
    <mergeCell ref="A11:B11"/>
    <mergeCell ref="A12:B12"/>
    <mergeCell ref="A13:B13"/>
    <mergeCell ref="C13:H13"/>
    <mergeCell ref="A5:E5"/>
    <mergeCell ref="A7:D7"/>
    <mergeCell ref="E7:G7"/>
    <mergeCell ref="A8:B8"/>
    <mergeCell ref="A10:B10"/>
  </mergeCells>
  <hyperlinks>
    <hyperlink ref="E7" r:id="rId1" display="mailto:david.machugh@ucd.ie" xr:uid="{820AEE49-564A-4198-9962-CC4938A438D3}"/>
    <hyperlink ref="C10" location="'5) Gene express results 2 hpi'!A1" display="Gene expression results 2 hpi" xr:uid="{0C764C6D-3260-41E0-8FF6-DE73D7E8AA8A}"/>
    <hyperlink ref="C11" location="'6) Gene express results 6 hpi'!A1" display="Gene expression results 6 hpi" xr:uid="{E00BC586-A509-4DCA-A56B-80F1F01E8FDE}"/>
    <hyperlink ref="C10:H10" location="'1) Gene express results 2 hpi'!A1" display="Gene expression results for 2 hpi" xr:uid="{930033DC-CC13-48A8-9599-D67E3D5EDE2B}"/>
    <hyperlink ref="C11:H11" location="'2) Gene express results 6 hpi'!A1" display="Gene expression results for 6 hpi" xr:uid="{799702AA-CF53-42DF-8CE1-96F0C3DB57AB}"/>
    <hyperlink ref="C10:L10" location="'1) CHA GWAS integration results'!A1" display="Functional genomics and GWAS integration results for Charolais (CHA)" xr:uid="{DA8A1DFC-AFAA-4C37-B6E2-2CFEA2F20F13}"/>
    <hyperlink ref="C11:L11" location="'2) LIM GWAS integration results'!A1" display="Functional genomics and GWAS integration results for Limousin (LIM)" xr:uid="{87B28513-84C8-4A41-91B0-D44A4B4C4222}"/>
    <hyperlink ref="C12:L12" location="'3) HOF GWAS integration results'!A1" display="Functional genomics and GWAS integration results for Holstein-Friesian (HOF)" xr:uid="{A57B8A15-FCFF-4E09-BF33-B661125445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0D62-3AF3-42F3-A5C6-7663EB85CA56}">
  <sheetPr>
    <tabColor theme="7" tint="0.59999389629810485"/>
  </sheetPr>
  <dimension ref="A1:I75"/>
  <sheetViews>
    <sheetView zoomScale="115" zoomScaleNormal="115" workbookViewId="0">
      <selection activeCell="B1" sqref="B1:B1048576"/>
    </sheetView>
  </sheetViews>
  <sheetFormatPr defaultRowHeight="14.4" x14ac:dyDescent="0.3"/>
  <cols>
    <col min="1" max="1" width="8.6640625" style="3" customWidth="1"/>
    <col min="2" max="2" width="70.77734375" style="1" customWidth="1"/>
    <col min="3" max="4" width="15.77734375" style="2" customWidth="1"/>
    <col min="5" max="5" width="15.77734375" style="4" customWidth="1"/>
    <col min="6" max="7" width="18.77734375" style="3" customWidth="1"/>
    <col min="8" max="8" width="25.77734375" style="5" customWidth="1"/>
    <col min="9" max="9" width="25.77734375" style="6" customWidth="1"/>
  </cols>
  <sheetData>
    <row r="1" spans="1:9" s="1" customFormat="1" ht="64.95" customHeight="1" thickBot="1" x14ac:dyDescent="0.35">
      <c r="A1" s="18" t="s">
        <v>14</v>
      </c>
      <c r="B1" s="19" t="s">
        <v>17</v>
      </c>
      <c r="C1" s="20" t="s">
        <v>15</v>
      </c>
      <c r="D1" s="20" t="s">
        <v>7</v>
      </c>
      <c r="E1" s="21" t="s">
        <v>16</v>
      </c>
      <c r="F1" s="20" t="s">
        <v>18</v>
      </c>
      <c r="G1" s="20" t="s">
        <v>19</v>
      </c>
      <c r="H1" s="22" t="s">
        <v>20</v>
      </c>
      <c r="I1" s="23" t="s">
        <v>33</v>
      </c>
    </row>
    <row r="2" spans="1:9" ht="25.2" customHeight="1" x14ac:dyDescent="0.3">
      <c r="A2" s="13">
        <v>1</v>
      </c>
      <c r="B2" s="8" t="s">
        <v>32</v>
      </c>
      <c r="C2" s="14" t="s">
        <v>0</v>
      </c>
      <c r="D2" s="14">
        <v>10</v>
      </c>
      <c r="E2" s="15">
        <v>128150</v>
      </c>
      <c r="F2" s="13">
        <v>0</v>
      </c>
      <c r="G2" s="13">
        <v>0</v>
      </c>
      <c r="H2" s="16">
        <v>1</v>
      </c>
      <c r="I2" s="17">
        <v>0</v>
      </c>
    </row>
    <row r="3" spans="1:9" ht="25.2" customHeight="1" x14ac:dyDescent="0.3">
      <c r="A3" s="7">
        <v>1</v>
      </c>
      <c r="B3" s="8" t="s">
        <v>32</v>
      </c>
      <c r="C3" s="9" t="s">
        <v>0</v>
      </c>
      <c r="D3" s="9">
        <v>20</v>
      </c>
      <c r="E3" s="10">
        <v>162827</v>
      </c>
      <c r="F3" s="7">
        <v>0</v>
      </c>
      <c r="G3" s="7">
        <v>0</v>
      </c>
      <c r="H3" s="11">
        <v>1</v>
      </c>
      <c r="I3" s="12">
        <v>0</v>
      </c>
    </row>
    <row r="4" spans="1:9" ht="25.2" customHeight="1" x14ac:dyDescent="0.3">
      <c r="A4" s="7">
        <v>1</v>
      </c>
      <c r="B4" s="8" t="s">
        <v>32</v>
      </c>
      <c r="C4" s="9" t="s">
        <v>0</v>
      </c>
      <c r="D4" s="9">
        <v>30</v>
      </c>
      <c r="E4" s="10">
        <v>197180</v>
      </c>
      <c r="F4" s="7">
        <v>0</v>
      </c>
      <c r="G4" s="7">
        <v>0</v>
      </c>
      <c r="H4" s="11">
        <v>1</v>
      </c>
      <c r="I4" s="12">
        <v>0</v>
      </c>
    </row>
    <row r="5" spans="1:9" ht="25.2" customHeight="1" x14ac:dyDescent="0.3">
      <c r="A5" s="7">
        <v>1</v>
      </c>
      <c r="B5" s="8" t="s">
        <v>32</v>
      </c>
      <c r="C5" s="9" t="s">
        <v>0</v>
      </c>
      <c r="D5" s="9">
        <v>40</v>
      </c>
      <c r="E5" s="10">
        <v>231994</v>
      </c>
      <c r="F5" s="7">
        <v>0</v>
      </c>
      <c r="G5" s="7">
        <v>2</v>
      </c>
      <c r="H5" s="11">
        <v>0.94799999999999995</v>
      </c>
      <c r="I5" s="12">
        <v>9.5489999999999995</v>
      </c>
    </row>
    <row r="6" spans="1:9" ht="25.2" customHeight="1" x14ac:dyDescent="0.3">
      <c r="A6" s="7">
        <v>1</v>
      </c>
      <c r="B6" s="8" t="s">
        <v>32</v>
      </c>
      <c r="C6" s="9" t="s">
        <v>0</v>
      </c>
      <c r="D6" s="9">
        <v>50</v>
      </c>
      <c r="E6" s="10">
        <v>266649</v>
      </c>
      <c r="F6" s="7">
        <v>0</v>
      </c>
      <c r="G6" s="7">
        <v>2</v>
      </c>
      <c r="H6" s="11">
        <v>0.96400000000000008</v>
      </c>
      <c r="I6" s="12">
        <v>10.832000000000001</v>
      </c>
    </row>
    <row r="7" spans="1:9" ht="25.2" customHeight="1" x14ac:dyDescent="0.3">
      <c r="A7" s="7">
        <v>1</v>
      </c>
      <c r="B7" s="8" t="s">
        <v>32</v>
      </c>
      <c r="C7" s="9" t="s">
        <v>0</v>
      </c>
      <c r="D7" s="9">
        <v>60</v>
      </c>
      <c r="E7" s="10">
        <v>301601</v>
      </c>
      <c r="F7" s="7">
        <v>0</v>
      </c>
      <c r="G7" s="7">
        <v>2</v>
      </c>
      <c r="H7" s="11">
        <v>0.97599999999999998</v>
      </c>
      <c r="I7" s="12">
        <v>12.06</v>
      </c>
    </row>
    <row r="8" spans="1:9" ht="25.2" customHeight="1" x14ac:dyDescent="0.3">
      <c r="A8" s="7">
        <v>1</v>
      </c>
      <c r="B8" s="8" t="s">
        <v>32</v>
      </c>
      <c r="C8" s="9" t="s">
        <v>0</v>
      </c>
      <c r="D8" s="9">
        <v>70</v>
      </c>
      <c r="E8" s="10">
        <v>334409</v>
      </c>
      <c r="F8" s="7">
        <v>0</v>
      </c>
      <c r="G8" s="7">
        <v>2</v>
      </c>
      <c r="H8" s="11">
        <v>0.97699999999999998</v>
      </c>
      <c r="I8" s="12">
        <v>13.173</v>
      </c>
    </row>
    <row r="9" spans="1:9" ht="25.2" customHeight="1" x14ac:dyDescent="0.3">
      <c r="A9" s="7">
        <v>1</v>
      </c>
      <c r="B9" s="8" t="s">
        <v>32</v>
      </c>
      <c r="C9" s="9" t="s">
        <v>0</v>
      </c>
      <c r="D9" s="9">
        <v>80</v>
      </c>
      <c r="E9" s="10">
        <v>366538</v>
      </c>
      <c r="F9" s="7">
        <v>0</v>
      </c>
      <c r="G9" s="7">
        <v>2</v>
      </c>
      <c r="H9" s="11">
        <v>0.9890000000000001</v>
      </c>
      <c r="I9" s="12">
        <v>14.643000000000001</v>
      </c>
    </row>
    <row r="10" spans="1:9" ht="25.2" customHeight="1" x14ac:dyDescent="0.3">
      <c r="A10" s="7">
        <v>1</v>
      </c>
      <c r="B10" s="8" t="s">
        <v>32</v>
      </c>
      <c r="C10" s="9" t="s">
        <v>0</v>
      </c>
      <c r="D10" s="9">
        <v>90</v>
      </c>
      <c r="E10" s="10">
        <v>397777</v>
      </c>
      <c r="F10" s="7">
        <v>0</v>
      </c>
      <c r="G10" s="7">
        <v>2</v>
      </c>
      <c r="H10" s="11">
        <v>0.9890000000000001</v>
      </c>
      <c r="I10" s="12">
        <v>15.423999999999999</v>
      </c>
    </row>
    <row r="11" spans="1:9" ht="25.2" customHeight="1" x14ac:dyDescent="0.3">
      <c r="A11" s="7">
        <v>1</v>
      </c>
      <c r="B11" s="8" t="s">
        <v>32</v>
      </c>
      <c r="C11" s="9" t="s">
        <v>0</v>
      </c>
      <c r="D11" s="9">
        <v>100</v>
      </c>
      <c r="E11" s="10">
        <v>429591</v>
      </c>
      <c r="F11" s="7">
        <v>0</v>
      </c>
      <c r="G11" s="7">
        <v>2</v>
      </c>
      <c r="H11" s="11">
        <v>0.99299999999999999</v>
      </c>
      <c r="I11" s="12">
        <v>16.704999999999998</v>
      </c>
    </row>
    <row r="12" spans="1:9" ht="25.2" customHeight="1" x14ac:dyDescent="0.3">
      <c r="A12" s="7">
        <v>2</v>
      </c>
      <c r="B12" s="8" t="s">
        <v>9</v>
      </c>
      <c r="C12" s="9" t="s">
        <v>2</v>
      </c>
      <c r="D12" s="9">
        <v>10</v>
      </c>
      <c r="E12" s="10">
        <v>160270</v>
      </c>
      <c r="F12" s="7">
        <v>0</v>
      </c>
      <c r="G12" s="7">
        <v>18</v>
      </c>
      <c r="H12" s="11">
        <v>4.7E-2</v>
      </c>
      <c r="I12" s="12">
        <v>7.149</v>
      </c>
    </row>
    <row r="13" spans="1:9" ht="25.2" customHeight="1" x14ac:dyDescent="0.3">
      <c r="A13" s="7">
        <v>2</v>
      </c>
      <c r="B13" s="8" t="s">
        <v>9</v>
      </c>
      <c r="C13" s="9" t="s">
        <v>2</v>
      </c>
      <c r="D13" s="9">
        <v>20</v>
      </c>
      <c r="E13" s="10">
        <v>204026</v>
      </c>
      <c r="F13" s="7">
        <v>0</v>
      </c>
      <c r="G13" s="7">
        <v>25</v>
      </c>
      <c r="H13" s="11">
        <v>1.3000000000000001E-2</v>
      </c>
      <c r="I13" s="12">
        <v>8.6780000000000008</v>
      </c>
    </row>
    <row r="14" spans="1:9" ht="25.2" customHeight="1" x14ac:dyDescent="0.3">
      <c r="A14" s="7">
        <v>2</v>
      </c>
      <c r="B14" s="8" t="s">
        <v>9</v>
      </c>
      <c r="C14" s="9" t="s">
        <v>2</v>
      </c>
      <c r="D14" s="9">
        <v>30</v>
      </c>
      <c r="E14" s="10">
        <v>248576</v>
      </c>
      <c r="F14" s="7">
        <v>0</v>
      </c>
      <c r="G14" s="7">
        <v>31</v>
      </c>
      <c r="H14" s="11">
        <v>4.0000000000000001E-3</v>
      </c>
      <c r="I14" s="12">
        <v>10.375999999999999</v>
      </c>
    </row>
    <row r="15" spans="1:9" ht="25.2" customHeight="1" x14ac:dyDescent="0.3">
      <c r="A15" s="7">
        <v>2</v>
      </c>
      <c r="B15" s="8" t="s">
        <v>9</v>
      </c>
      <c r="C15" s="9" t="s">
        <v>2</v>
      </c>
      <c r="D15" s="9">
        <v>40</v>
      </c>
      <c r="E15" s="10">
        <v>293528</v>
      </c>
      <c r="F15" s="7">
        <v>0</v>
      </c>
      <c r="G15" s="7">
        <v>25</v>
      </c>
      <c r="H15" s="11">
        <v>4.8000000000000001E-2</v>
      </c>
      <c r="I15" s="12">
        <v>11.983000000000001</v>
      </c>
    </row>
    <row r="16" spans="1:9" ht="25.2" customHeight="1" x14ac:dyDescent="0.3">
      <c r="A16" s="7">
        <v>2</v>
      </c>
      <c r="B16" s="8" t="s">
        <v>9</v>
      </c>
      <c r="C16" s="9" t="s">
        <v>2</v>
      </c>
      <c r="D16" s="9">
        <v>50</v>
      </c>
      <c r="E16" s="10">
        <v>339027</v>
      </c>
      <c r="F16" s="7">
        <v>0</v>
      </c>
      <c r="G16" s="7">
        <v>24</v>
      </c>
      <c r="H16" s="11">
        <v>9.4E-2</v>
      </c>
      <c r="I16" s="12">
        <v>13.608000000000001</v>
      </c>
    </row>
    <row r="17" spans="1:9" ht="25.2" customHeight="1" x14ac:dyDescent="0.3">
      <c r="A17" s="7">
        <v>2</v>
      </c>
      <c r="B17" s="8" t="s">
        <v>9</v>
      </c>
      <c r="C17" s="9" t="s">
        <v>2</v>
      </c>
      <c r="D17" s="9">
        <v>60</v>
      </c>
      <c r="E17" s="10">
        <v>383374</v>
      </c>
      <c r="F17" s="7">
        <v>0</v>
      </c>
      <c r="G17" s="7">
        <v>23</v>
      </c>
      <c r="H17" s="11">
        <v>0.17800000000000002</v>
      </c>
      <c r="I17" s="12">
        <v>15.055</v>
      </c>
    </row>
    <row r="18" spans="1:9" ht="25.2" customHeight="1" x14ac:dyDescent="0.3">
      <c r="A18" s="7">
        <v>2</v>
      </c>
      <c r="B18" s="8" t="s">
        <v>9</v>
      </c>
      <c r="C18" s="9" t="s">
        <v>2</v>
      </c>
      <c r="D18" s="9">
        <v>70</v>
      </c>
      <c r="E18" s="10">
        <v>426275</v>
      </c>
      <c r="F18" s="7">
        <v>0</v>
      </c>
      <c r="G18" s="7">
        <v>20</v>
      </c>
      <c r="H18" s="11">
        <v>0.29699999999999999</v>
      </c>
      <c r="I18" s="12">
        <v>16.507999999999999</v>
      </c>
    </row>
    <row r="19" spans="1:9" ht="25.2" customHeight="1" x14ac:dyDescent="0.3">
      <c r="A19" s="7">
        <v>2</v>
      </c>
      <c r="B19" s="8" t="s">
        <v>9</v>
      </c>
      <c r="C19" s="9" t="s">
        <v>2</v>
      </c>
      <c r="D19" s="9">
        <v>80</v>
      </c>
      <c r="E19" s="10">
        <v>469399</v>
      </c>
      <c r="F19" s="7">
        <v>0</v>
      </c>
      <c r="G19" s="7">
        <v>19</v>
      </c>
      <c r="H19" s="11">
        <v>0.38400000000000001</v>
      </c>
      <c r="I19" s="12">
        <v>18.303000000000001</v>
      </c>
    </row>
    <row r="20" spans="1:9" ht="25.2" customHeight="1" x14ac:dyDescent="0.3">
      <c r="A20" s="7">
        <v>2</v>
      </c>
      <c r="B20" s="8" t="s">
        <v>9</v>
      </c>
      <c r="C20" s="9" t="s">
        <v>2</v>
      </c>
      <c r="D20" s="9">
        <v>90</v>
      </c>
      <c r="E20" s="10">
        <v>511332</v>
      </c>
      <c r="F20" s="7">
        <v>0</v>
      </c>
      <c r="G20" s="7">
        <v>16</v>
      </c>
      <c r="H20" s="11">
        <v>0.64</v>
      </c>
      <c r="I20" s="12">
        <v>19.503</v>
      </c>
    </row>
    <row r="21" spans="1:9" ht="25.2" customHeight="1" x14ac:dyDescent="0.3">
      <c r="A21" s="7">
        <v>2</v>
      </c>
      <c r="B21" s="8" t="s">
        <v>9</v>
      </c>
      <c r="C21" s="9" t="s">
        <v>2</v>
      </c>
      <c r="D21" s="9">
        <v>100</v>
      </c>
      <c r="E21" s="10">
        <v>552973</v>
      </c>
      <c r="F21" s="7">
        <v>0</v>
      </c>
      <c r="G21" s="7">
        <v>13</v>
      </c>
      <c r="H21" s="11">
        <v>0.879</v>
      </c>
      <c r="I21" s="12">
        <v>20.920999999999999</v>
      </c>
    </row>
    <row r="22" spans="1:9" ht="25.2" customHeight="1" x14ac:dyDescent="0.3">
      <c r="A22" s="7">
        <v>3</v>
      </c>
      <c r="B22" s="8" t="s">
        <v>8</v>
      </c>
      <c r="C22" s="9" t="s">
        <v>4</v>
      </c>
      <c r="D22" s="9">
        <v>10</v>
      </c>
      <c r="E22" s="10">
        <v>95431</v>
      </c>
      <c r="F22" s="7">
        <v>0</v>
      </c>
      <c r="G22" s="7">
        <v>0</v>
      </c>
      <c r="H22" s="11">
        <v>1</v>
      </c>
      <c r="I22" s="12">
        <v>0</v>
      </c>
    </row>
    <row r="23" spans="1:9" ht="25.2" customHeight="1" x14ac:dyDescent="0.3">
      <c r="A23" s="7">
        <v>3</v>
      </c>
      <c r="B23" s="8" t="s">
        <v>8</v>
      </c>
      <c r="C23" s="9" t="s">
        <v>4</v>
      </c>
      <c r="D23" s="9">
        <v>20</v>
      </c>
      <c r="E23" s="10">
        <v>126963</v>
      </c>
      <c r="F23" s="7">
        <v>0</v>
      </c>
      <c r="G23" s="7">
        <v>0</v>
      </c>
      <c r="H23" s="11">
        <v>1</v>
      </c>
      <c r="I23" s="12">
        <v>0</v>
      </c>
    </row>
    <row r="24" spans="1:9" ht="25.2" customHeight="1" x14ac:dyDescent="0.3">
      <c r="A24" s="7">
        <v>3</v>
      </c>
      <c r="B24" s="8" t="s">
        <v>8</v>
      </c>
      <c r="C24" s="9" t="s">
        <v>4</v>
      </c>
      <c r="D24" s="9">
        <v>30</v>
      </c>
      <c r="E24" s="10">
        <v>158321</v>
      </c>
      <c r="F24" s="7">
        <v>0</v>
      </c>
      <c r="G24" s="7">
        <v>0</v>
      </c>
      <c r="H24" s="11">
        <v>1</v>
      </c>
      <c r="I24" s="12">
        <v>0</v>
      </c>
    </row>
    <row r="25" spans="1:9" ht="25.2" customHeight="1" x14ac:dyDescent="0.3">
      <c r="A25" s="7">
        <v>3</v>
      </c>
      <c r="B25" s="8" t="s">
        <v>8</v>
      </c>
      <c r="C25" s="9" t="s">
        <v>4</v>
      </c>
      <c r="D25" s="9">
        <v>40</v>
      </c>
      <c r="E25" s="10">
        <v>189395</v>
      </c>
      <c r="F25" s="7">
        <v>0</v>
      </c>
      <c r="G25" s="7">
        <v>2</v>
      </c>
      <c r="H25" s="11">
        <v>0.94499999999999995</v>
      </c>
      <c r="I25" s="12">
        <v>8.1880000000000006</v>
      </c>
    </row>
    <row r="26" spans="1:9" ht="25.2" customHeight="1" x14ac:dyDescent="0.3">
      <c r="A26" s="7">
        <v>3</v>
      </c>
      <c r="B26" s="8" t="s">
        <v>8</v>
      </c>
      <c r="C26" s="9" t="s">
        <v>4</v>
      </c>
      <c r="D26" s="9">
        <v>50</v>
      </c>
      <c r="E26" s="10">
        <v>220909</v>
      </c>
      <c r="F26" s="7">
        <v>0</v>
      </c>
      <c r="G26" s="7">
        <v>11</v>
      </c>
      <c r="H26" s="11">
        <v>0.38700000000000001</v>
      </c>
      <c r="I26" s="12">
        <v>9.5340000000000007</v>
      </c>
    </row>
    <row r="27" spans="1:9" ht="25.2" customHeight="1" x14ac:dyDescent="0.3">
      <c r="A27" s="7">
        <v>3</v>
      </c>
      <c r="B27" s="8" t="s">
        <v>8</v>
      </c>
      <c r="C27" s="9" t="s">
        <v>4</v>
      </c>
      <c r="D27" s="9">
        <v>60</v>
      </c>
      <c r="E27" s="10">
        <v>252197</v>
      </c>
      <c r="F27" s="7">
        <v>0</v>
      </c>
      <c r="G27" s="7">
        <v>6</v>
      </c>
      <c r="H27" s="11">
        <v>0.80099999999999993</v>
      </c>
      <c r="I27" s="12">
        <v>10.423999999999999</v>
      </c>
    </row>
    <row r="28" spans="1:9" ht="25.2" customHeight="1" x14ac:dyDescent="0.3">
      <c r="A28" s="7">
        <v>3</v>
      </c>
      <c r="B28" s="8" t="s">
        <v>8</v>
      </c>
      <c r="C28" s="9" t="s">
        <v>4</v>
      </c>
      <c r="D28" s="9">
        <v>70</v>
      </c>
      <c r="E28" s="10">
        <v>282758</v>
      </c>
      <c r="F28" s="7">
        <v>0</v>
      </c>
      <c r="G28" s="7">
        <v>6</v>
      </c>
      <c r="H28" s="11">
        <v>0.84599999999999997</v>
      </c>
      <c r="I28" s="12">
        <v>11.324</v>
      </c>
    </row>
    <row r="29" spans="1:9" ht="25.2" customHeight="1" x14ac:dyDescent="0.3">
      <c r="A29" s="7">
        <v>3</v>
      </c>
      <c r="B29" s="8" t="s">
        <v>8</v>
      </c>
      <c r="C29" s="9" t="s">
        <v>4</v>
      </c>
      <c r="D29" s="9">
        <v>80</v>
      </c>
      <c r="E29" s="10">
        <v>313701</v>
      </c>
      <c r="F29" s="7">
        <v>0</v>
      </c>
      <c r="G29" s="7">
        <v>6</v>
      </c>
      <c r="H29" s="11">
        <v>0.89599999999999991</v>
      </c>
      <c r="I29" s="12">
        <v>13.018000000000001</v>
      </c>
    </row>
    <row r="30" spans="1:9" ht="25.2" customHeight="1" x14ac:dyDescent="0.3">
      <c r="A30" s="7">
        <v>3</v>
      </c>
      <c r="B30" s="8" t="s">
        <v>8</v>
      </c>
      <c r="C30" s="9" t="s">
        <v>4</v>
      </c>
      <c r="D30" s="9">
        <v>90</v>
      </c>
      <c r="E30" s="10">
        <v>344863</v>
      </c>
      <c r="F30" s="7">
        <v>0</v>
      </c>
      <c r="G30" s="7">
        <v>6</v>
      </c>
      <c r="H30" s="11">
        <v>0.92500000000000004</v>
      </c>
      <c r="I30" s="12">
        <v>13.794</v>
      </c>
    </row>
    <row r="31" spans="1:9" ht="25.2" customHeight="1" x14ac:dyDescent="0.3">
      <c r="A31" s="7">
        <v>3</v>
      </c>
      <c r="B31" s="8" t="s">
        <v>8</v>
      </c>
      <c r="C31" s="9" t="s">
        <v>4</v>
      </c>
      <c r="D31" s="9">
        <v>100</v>
      </c>
      <c r="E31" s="10">
        <v>376275</v>
      </c>
      <c r="F31" s="7">
        <v>0</v>
      </c>
      <c r="G31" s="7">
        <v>6</v>
      </c>
      <c r="H31" s="11">
        <v>0.92599999999999993</v>
      </c>
      <c r="I31" s="12">
        <v>14.297000000000001</v>
      </c>
    </row>
    <row r="32" spans="1:9" ht="25.2" customHeight="1" x14ac:dyDescent="0.3">
      <c r="A32" s="7">
        <v>4</v>
      </c>
      <c r="B32" s="8" t="s">
        <v>10</v>
      </c>
      <c r="C32" s="9" t="s">
        <v>1</v>
      </c>
      <c r="D32" s="9">
        <v>10</v>
      </c>
      <c r="E32" s="10">
        <v>120749</v>
      </c>
      <c r="F32" s="7">
        <v>0</v>
      </c>
      <c r="G32" s="7">
        <v>0</v>
      </c>
      <c r="H32" s="11">
        <v>1</v>
      </c>
      <c r="I32" s="12">
        <v>0</v>
      </c>
    </row>
    <row r="33" spans="1:9" ht="25.2" customHeight="1" x14ac:dyDescent="0.3">
      <c r="A33" s="7">
        <v>4</v>
      </c>
      <c r="B33" s="8" t="s">
        <v>10</v>
      </c>
      <c r="C33" s="9" t="s">
        <v>1</v>
      </c>
      <c r="D33" s="9">
        <v>20</v>
      </c>
      <c r="E33" s="10">
        <v>156490</v>
      </c>
      <c r="F33" s="7">
        <v>0</v>
      </c>
      <c r="G33" s="7">
        <v>0</v>
      </c>
      <c r="H33" s="11">
        <v>1</v>
      </c>
      <c r="I33" s="12">
        <v>0</v>
      </c>
    </row>
    <row r="34" spans="1:9" ht="25.2" customHeight="1" x14ac:dyDescent="0.3">
      <c r="A34" s="7">
        <v>4</v>
      </c>
      <c r="B34" s="8" t="s">
        <v>10</v>
      </c>
      <c r="C34" s="9" t="s">
        <v>1</v>
      </c>
      <c r="D34" s="9">
        <v>30</v>
      </c>
      <c r="E34" s="10">
        <v>192046</v>
      </c>
      <c r="F34" s="7">
        <v>0</v>
      </c>
      <c r="G34" s="7">
        <v>0</v>
      </c>
      <c r="H34" s="11">
        <v>1</v>
      </c>
      <c r="I34" s="12">
        <v>0</v>
      </c>
    </row>
    <row r="35" spans="1:9" ht="25.2" customHeight="1" x14ac:dyDescent="0.3">
      <c r="A35" s="7">
        <v>4</v>
      </c>
      <c r="B35" s="8" t="s">
        <v>10</v>
      </c>
      <c r="C35" s="9" t="s">
        <v>1</v>
      </c>
      <c r="D35" s="9">
        <v>40</v>
      </c>
      <c r="E35" s="10">
        <v>226759</v>
      </c>
      <c r="F35" s="7">
        <v>0</v>
      </c>
      <c r="G35" s="7">
        <v>0</v>
      </c>
      <c r="H35" s="11">
        <v>1</v>
      </c>
      <c r="I35" s="12">
        <v>0</v>
      </c>
    </row>
    <row r="36" spans="1:9" ht="25.2" customHeight="1" x14ac:dyDescent="0.3">
      <c r="A36" s="7">
        <v>4</v>
      </c>
      <c r="B36" s="8" t="s">
        <v>10</v>
      </c>
      <c r="C36" s="9" t="s">
        <v>1</v>
      </c>
      <c r="D36" s="9">
        <v>50</v>
      </c>
      <c r="E36" s="10">
        <v>261411</v>
      </c>
      <c r="F36" s="7">
        <v>0</v>
      </c>
      <c r="G36" s="7">
        <v>0</v>
      </c>
      <c r="H36" s="11">
        <v>1</v>
      </c>
      <c r="I36" s="12">
        <v>0</v>
      </c>
    </row>
    <row r="37" spans="1:9" ht="25.2" customHeight="1" x14ac:dyDescent="0.3">
      <c r="A37" s="7">
        <v>4</v>
      </c>
      <c r="B37" s="8" t="s">
        <v>10</v>
      </c>
      <c r="C37" s="9" t="s">
        <v>1</v>
      </c>
      <c r="D37" s="9">
        <v>60</v>
      </c>
      <c r="E37" s="10">
        <v>296778</v>
      </c>
      <c r="F37" s="7">
        <v>0</v>
      </c>
      <c r="G37" s="7">
        <v>2</v>
      </c>
      <c r="H37" s="11">
        <v>0.98</v>
      </c>
      <c r="I37" s="12">
        <v>12.176</v>
      </c>
    </row>
    <row r="38" spans="1:9" ht="25.2" customHeight="1" x14ac:dyDescent="0.3">
      <c r="A38" s="7">
        <v>4</v>
      </c>
      <c r="B38" s="8" t="s">
        <v>10</v>
      </c>
      <c r="C38" s="9" t="s">
        <v>1</v>
      </c>
      <c r="D38" s="9">
        <v>70</v>
      </c>
      <c r="E38" s="10">
        <v>330400</v>
      </c>
      <c r="F38" s="7">
        <v>0</v>
      </c>
      <c r="G38" s="7">
        <v>2</v>
      </c>
      <c r="H38" s="11">
        <v>0.98799999999999999</v>
      </c>
      <c r="I38" s="12">
        <v>13.420999999999999</v>
      </c>
    </row>
    <row r="39" spans="1:9" ht="25.2" customHeight="1" x14ac:dyDescent="0.3">
      <c r="A39" s="7">
        <v>4</v>
      </c>
      <c r="B39" s="8" t="s">
        <v>10</v>
      </c>
      <c r="C39" s="9" t="s">
        <v>1</v>
      </c>
      <c r="D39" s="9">
        <v>80</v>
      </c>
      <c r="E39" s="10">
        <v>363743</v>
      </c>
      <c r="F39" s="7">
        <v>0</v>
      </c>
      <c r="G39" s="7">
        <v>2</v>
      </c>
      <c r="H39" s="11">
        <v>0.995</v>
      </c>
      <c r="I39" s="12">
        <v>14.417999999999999</v>
      </c>
    </row>
    <row r="40" spans="1:9" ht="25.2" customHeight="1" x14ac:dyDescent="0.3">
      <c r="A40" s="7">
        <v>4</v>
      </c>
      <c r="B40" s="8" t="s">
        <v>10</v>
      </c>
      <c r="C40" s="9" t="s">
        <v>1</v>
      </c>
      <c r="D40" s="9">
        <v>90</v>
      </c>
      <c r="E40" s="10">
        <v>396558</v>
      </c>
      <c r="F40" s="7">
        <v>0</v>
      </c>
      <c r="G40" s="7">
        <v>2</v>
      </c>
      <c r="H40" s="11">
        <v>0.99400000000000011</v>
      </c>
      <c r="I40" s="12">
        <v>15.632999999999999</v>
      </c>
    </row>
    <row r="41" spans="1:9" ht="25.2" customHeight="1" x14ac:dyDescent="0.3">
      <c r="A41" s="7">
        <v>4</v>
      </c>
      <c r="B41" s="8" t="s">
        <v>10</v>
      </c>
      <c r="C41" s="9" t="s">
        <v>1</v>
      </c>
      <c r="D41" s="9">
        <v>100</v>
      </c>
      <c r="E41" s="10">
        <v>429715</v>
      </c>
      <c r="F41" s="7">
        <v>0</v>
      </c>
      <c r="G41" s="7">
        <v>2</v>
      </c>
      <c r="H41" s="11">
        <v>0.99400000000000011</v>
      </c>
      <c r="I41" s="12">
        <v>16.806999999999999</v>
      </c>
    </row>
    <row r="42" spans="1:9" ht="25.2" customHeight="1" x14ac:dyDescent="0.3">
      <c r="A42" s="7">
        <v>5</v>
      </c>
      <c r="B42" s="8" t="s">
        <v>11</v>
      </c>
      <c r="C42" s="9" t="s">
        <v>3</v>
      </c>
      <c r="D42" s="9">
        <v>10</v>
      </c>
      <c r="E42" s="10">
        <v>169448</v>
      </c>
      <c r="F42" s="7">
        <v>0</v>
      </c>
      <c r="G42" s="7">
        <v>1</v>
      </c>
      <c r="H42" s="11">
        <v>0.95400000000000007</v>
      </c>
      <c r="I42" s="12">
        <v>7.3449999999999998</v>
      </c>
    </row>
    <row r="43" spans="1:9" ht="25.2" customHeight="1" x14ac:dyDescent="0.3">
      <c r="A43" s="7">
        <v>5</v>
      </c>
      <c r="B43" s="8" t="s">
        <v>11</v>
      </c>
      <c r="C43" s="9" t="s">
        <v>3</v>
      </c>
      <c r="D43" s="9">
        <v>20</v>
      </c>
      <c r="E43" s="10">
        <v>206912</v>
      </c>
      <c r="F43" s="7">
        <v>0</v>
      </c>
      <c r="G43" s="7">
        <v>1</v>
      </c>
      <c r="H43" s="11">
        <v>0.96599999999999997</v>
      </c>
      <c r="I43" s="12">
        <v>8.94</v>
      </c>
    </row>
    <row r="44" spans="1:9" ht="25.2" customHeight="1" x14ac:dyDescent="0.3">
      <c r="A44" s="7">
        <v>5</v>
      </c>
      <c r="B44" s="8" t="s">
        <v>11</v>
      </c>
      <c r="C44" s="9" t="s">
        <v>3</v>
      </c>
      <c r="D44" s="9">
        <v>30</v>
      </c>
      <c r="E44" s="10">
        <v>244301</v>
      </c>
      <c r="F44" s="7">
        <v>0</v>
      </c>
      <c r="G44" s="7">
        <v>1</v>
      </c>
      <c r="H44" s="11">
        <v>0.9890000000000001</v>
      </c>
      <c r="I44" s="12">
        <v>10.295</v>
      </c>
    </row>
    <row r="45" spans="1:9" ht="25.2" customHeight="1" x14ac:dyDescent="0.3">
      <c r="A45" s="7">
        <v>5</v>
      </c>
      <c r="B45" s="8" t="s">
        <v>11</v>
      </c>
      <c r="C45" s="9" t="s">
        <v>3</v>
      </c>
      <c r="D45" s="9">
        <v>40</v>
      </c>
      <c r="E45" s="10">
        <v>282267</v>
      </c>
      <c r="F45" s="7">
        <v>0</v>
      </c>
      <c r="G45" s="7">
        <v>4</v>
      </c>
      <c r="H45" s="11">
        <v>0.91500000000000004</v>
      </c>
      <c r="I45" s="12">
        <v>11.432</v>
      </c>
    </row>
    <row r="46" spans="1:9" ht="25.2" customHeight="1" x14ac:dyDescent="0.3">
      <c r="A46" s="7">
        <v>5</v>
      </c>
      <c r="B46" s="8" t="s">
        <v>11</v>
      </c>
      <c r="C46" s="9" t="s">
        <v>3</v>
      </c>
      <c r="D46" s="9">
        <v>50</v>
      </c>
      <c r="E46" s="10">
        <v>319865</v>
      </c>
      <c r="F46" s="7">
        <v>0</v>
      </c>
      <c r="G46" s="7">
        <v>4</v>
      </c>
      <c r="H46" s="11">
        <v>0.95299999999999996</v>
      </c>
      <c r="I46" s="12">
        <v>13.156000000000001</v>
      </c>
    </row>
    <row r="47" spans="1:9" ht="25.2" customHeight="1" x14ac:dyDescent="0.3">
      <c r="A47" s="7">
        <v>5</v>
      </c>
      <c r="B47" s="8" t="s">
        <v>11</v>
      </c>
      <c r="C47" s="9" t="s">
        <v>3</v>
      </c>
      <c r="D47" s="9">
        <v>60</v>
      </c>
      <c r="E47" s="10">
        <v>357689</v>
      </c>
      <c r="F47" s="7">
        <v>0</v>
      </c>
      <c r="G47" s="7">
        <v>3</v>
      </c>
      <c r="H47" s="11">
        <v>0.98099999999999998</v>
      </c>
      <c r="I47" s="12">
        <v>14.329000000000001</v>
      </c>
    </row>
    <row r="48" spans="1:9" ht="25.2" customHeight="1" x14ac:dyDescent="0.3">
      <c r="A48" s="7">
        <v>5</v>
      </c>
      <c r="B48" s="8" t="s">
        <v>11</v>
      </c>
      <c r="C48" s="9" t="s">
        <v>3</v>
      </c>
      <c r="D48" s="9">
        <v>70</v>
      </c>
      <c r="E48" s="10">
        <v>395059</v>
      </c>
      <c r="F48" s="7">
        <v>0</v>
      </c>
      <c r="G48" s="7">
        <v>3</v>
      </c>
      <c r="H48" s="11">
        <v>0.98</v>
      </c>
      <c r="I48" s="12">
        <v>15.518000000000001</v>
      </c>
    </row>
    <row r="49" spans="1:9" ht="25.2" customHeight="1" x14ac:dyDescent="0.3">
      <c r="A49" s="7">
        <v>5</v>
      </c>
      <c r="B49" s="8" t="s">
        <v>11</v>
      </c>
      <c r="C49" s="9" t="s">
        <v>3</v>
      </c>
      <c r="D49" s="9">
        <v>80</v>
      </c>
      <c r="E49" s="10">
        <v>430787</v>
      </c>
      <c r="F49" s="7">
        <v>0</v>
      </c>
      <c r="G49" s="7">
        <v>3</v>
      </c>
      <c r="H49" s="11">
        <v>0.99099999999999999</v>
      </c>
      <c r="I49" s="12">
        <v>16.895</v>
      </c>
    </row>
    <row r="50" spans="1:9" ht="25.2" customHeight="1" x14ac:dyDescent="0.3">
      <c r="A50" s="7">
        <v>5</v>
      </c>
      <c r="B50" s="8" t="s">
        <v>11</v>
      </c>
      <c r="C50" s="9" t="s">
        <v>3</v>
      </c>
      <c r="D50" s="9">
        <v>90</v>
      </c>
      <c r="E50" s="10">
        <v>466575</v>
      </c>
      <c r="F50" s="7">
        <v>0</v>
      </c>
      <c r="G50" s="7">
        <v>2</v>
      </c>
      <c r="H50" s="11">
        <v>0.99400000000000011</v>
      </c>
      <c r="I50" s="12">
        <v>17.943000000000001</v>
      </c>
    </row>
    <row r="51" spans="1:9" ht="25.2" customHeight="1" x14ac:dyDescent="0.3">
      <c r="A51" s="7">
        <v>5</v>
      </c>
      <c r="B51" s="8" t="s">
        <v>11</v>
      </c>
      <c r="C51" s="9" t="s">
        <v>3</v>
      </c>
      <c r="D51" s="9">
        <v>100</v>
      </c>
      <c r="E51" s="10">
        <v>502144</v>
      </c>
      <c r="F51" s="7">
        <v>0</v>
      </c>
      <c r="G51" s="7">
        <v>2</v>
      </c>
      <c r="H51" s="11">
        <v>0.99400000000000011</v>
      </c>
      <c r="I51" s="12">
        <v>19.3</v>
      </c>
    </row>
    <row r="52" spans="1:9" ht="25.2" customHeight="1" x14ac:dyDescent="0.3">
      <c r="A52" s="7">
        <v>6</v>
      </c>
      <c r="B52" s="8" t="s">
        <v>12</v>
      </c>
      <c r="C52" s="9" t="s">
        <v>5</v>
      </c>
      <c r="D52" s="9">
        <v>10</v>
      </c>
      <c r="E52" s="10">
        <v>136331</v>
      </c>
      <c r="F52" s="7">
        <v>0</v>
      </c>
      <c r="G52" s="7">
        <v>0</v>
      </c>
      <c r="H52" s="11">
        <v>1</v>
      </c>
      <c r="I52" s="12">
        <v>0</v>
      </c>
    </row>
    <row r="53" spans="1:9" ht="25.2" customHeight="1" x14ac:dyDescent="0.3">
      <c r="A53" s="7">
        <v>6</v>
      </c>
      <c r="B53" s="8" t="s">
        <v>12</v>
      </c>
      <c r="C53" s="9" t="s">
        <v>5</v>
      </c>
      <c r="D53" s="9">
        <v>20</v>
      </c>
      <c r="E53" s="10">
        <v>181738</v>
      </c>
      <c r="F53" s="7">
        <v>0</v>
      </c>
      <c r="G53" s="7">
        <v>0</v>
      </c>
      <c r="H53" s="11">
        <v>1</v>
      </c>
      <c r="I53" s="12">
        <v>0</v>
      </c>
    </row>
    <row r="54" spans="1:9" ht="25.2" customHeight="1" x14ac:dyDescent="0.3">
      <c r="A54" s="7">
        <v>6</v>
      </c>
      <c r="B54" s="8" t="s">
        <v>12</v>
      </c>
      <c r="C54" s="9" t="s">
        <v>5</v>
      </c>
      <c r="D54" s="9">
        <v>30</v>
      </c>
      <c r="E54" s="10">
        <v>227186</v>
      </c>
      <c r="F54" s="7">
        <v>0</v>
      </c>
      <c r="G54" s="7">
        <v>0</v>
      </c>
      <c r="H54" s="11">
        <v>1</v>
      </c>
      <c r="I54" s="12">
        <v>0</v>
      </c>
    </row>
    <row r="55" spans="1:9" ht="25.2" customHeight="1" x14ac:dyDescent="0.3">
      <c r="A55" s="7">
        <v>6</v>
      </c>
      <c r="B55" s="8" t="s">
        <v>12</v>
      </c>
      <c r="C55" s="9" t="s">
        <v>5</v>
      </c>
      <c r="D55" s="9">
        <v>40</v>
      </c>
      <c r="E55" s="10">
        <v>273308</v>
      </c>
      <c r="F55" s="7">
        <v>0</v>
      </c>
      <c r="G55" s="7">
        <v>0</v>
      </c>
      <c r="H55" s="11">
        <v>1</v>
      </c>
      <c r="I55" s="12">
        <v>0</v>
      </c>
    </row>
    <row r="56" spans="1:9" ht="25.2" customHeight="1" x14ac:dyDescent="0.3">
      <c r="A56" s="7">
        <v>6</v>
      </c>
      <c r="B56" s="8" t="s">
        <v>12</v>
      </c>
      <c r="C56" s="9" t="s">
        <v>5</v>
      </c>
      <c r="D56" s="9">
        <v>50</v>
      </c>
      <c r="E56" s="10">
        <v>318828</v>
      </c>
      <c r="F56" s="7">
        <v>0</v>
      </c>
      <c r="G56" s="7">
        <v>2</v>
      </c>
      <c r="H56" s="11">
        <v>0.98599999999999999</v>
      </c>
      <c r="I56" s="12">
        <v>12.891999999999999</v>
      </c>
    </row>
    <row r="57" spans="1:9" ht="25.2" customHeight="1" x14ac:dyDescent="0.3">
      <c r="A57" s="7">
        <v>6</v>
      </c>
      <c r="B57" s="8" t="s">
        <v>12</v>
      </c>
      <c r="C57" s="9" t="s">
        <v>5</v>
      </c>
      <c r="D57" s="9">
        <v>60</v>
      </c>
      <c r="E57" s="10">
        <v>364307</v>
      </c>
      <c r="F57" s="7">
        <v>0</v>
      </c>
      <c r="G57" s="7">
        <v>2</v>
      </c>
      <c r="H57" s="11">
        <v>0.99199999999999999</v>
      </c>
      <c r="I57" s="12">
        <v>14.028</v>
      </c>
    </row>
    <row r="58" spans="1:9" ht="25.2" customHeight="1" x14ac:dyDescent="0.3">
      <c r="A58" s="7">
        <v>6</v>
      </c>
      <c r="B58" s="8" t="s">
        <v>12</v>
      </c>
      <c r="C58" s="9" t="s">
        <v>5</v>
      </c>
      <c r="D58" s="9">
        <v>70</v>
      </c>
      <c r="E58" s="10">
        <v>408908</v>
      </c>
      <c r="F58" s="7">
        <v>0</v>
      </c>
      <c r="G58" s="7">
        <v>1</v>
      </c>
      <c r="H58" s="11">
        <v>0.99900000000000011</v>
      </c>
      <c r="I58" s="12">
        <v>16.196000000000002</v>
      </c>
    </row>
    <row r="59" spans="1:9" ht="25.2" customHeight="1" x14ac:dyDescent="0.3">
      <c r="A59" s="7">
        <v>6</v>
      </c>
      <c r="B59" s="8" t="s">
        <v>12</v>
      </c>
      <c r="C59" s="9" t="s">
        <v>5</v>
      </c>
      <c r="D59" s="9">
        <v>80</v>
      </c>
      <c r="E59" s="10">
        <v>453976</v>
      </c>
      <c r="F59" s="7">
        <v>0</v>
      </c>
      <c r="G59" s="7">
        <v>1</v>
      </c>
      <c r="H59" s="11">
        <v>0.99900000000000011</v>
      </c>
      <c r="I59" s="12">
        <v>17.193000000000001</v>
      </c>
    </row>
    <row r="60" spans="1:9" ht="25.2" customHeight="1" x14ac:dyDescent="0.3">
      <c r="A60" s="7">
        <v>6</v>
      </c>
      <c r="B60" s="8" t="s">
        <v>12</v>
      </c>
      <c r="C60" s="9" t="s">
        <v>5</v>
      </c>
      <c r="D60" s="9">
        <v>90</v>
      </c>
      <c r="E60" s="10">
        <v>498052</v>
      </c>
      <c r="F60" s="7">
        <v>0</v>
      </c>
      <c r="G60" s="7">
        <v>1</v>
      </c>
      <c r="H60" s="11">
        <v>1</v>
      </c>
      <c r="I60" s="12">
        <v>19.158999999999999</v>
      </c>
    </row>
    <row r="61" spans="1:9" ht="25.2" customHeight="1" x14ac:dyDescent="0.3">
      <c r="A61" s="7">
        <v>6</v>
      </c>
      <c r="B61" s="8" t="s">
        <v>12</v>
      </c>
      <c r="C61" s="9" t="s">
        <v>5</v>
      </c>
      <c r="D61" s="9">
        <v>100</v>
      </c>
      <c r="E61" s="10">
        <v>541803</v>
      </c>
      <c r="F61" s="7">
        <v>0</v>
      </c>
      <c r="G61" s="7">
        <v>1</v>
      </c>
      <c r="H61" s="11">
        <v>0.997</v>
      </c>
      <c r="I61" s="12">
        <v>20.847000000000001</v>
      </c>
    </row>
    <row r="62" spans="1:9" ht="25.2" customHeight="1" x14ac:dyDescent="0.3">
      <c r="A62" s="7">
        <v>7</v>
      </c>
      <c r="B62" s="8" t="s">
        <v>13</v>
      </c>
      <c r="C62" s="9" t="s">
        <v>6</v>
      </c>
      <c r="D62" s="9">
        <v>10</v>
      </c>
      <c r="E62" s="31">
        <v>72663.399999999994</v>
      </c>
      <c r="F62" s="29">
        <v>0</v>
      </c>
      <c r="G62" s="34">
        <v>0</v>
      </c>
      <c r="H62" s="32">
        <v>0.71</v>
      </c>
      <c r="I62" s="33">
        <v>1.3655200000000001</v>
      </c>
    </row>
    <row r="63" spans="1:9" ht="25.2" customHeight="1" x14ac:dyDescent="0.3">
      <c r="A63" s="7">
        <v>7</v>
      </c>
      <c r="B63" s="8" t="s">
        <v>13</v>
      </c>
      <c r="C63" s="9" t="s">
        <v>6</v>
      </c>
      <c r="D63" s="9">
        <v>20</v>
      </c>
      <c r="E63" s="31">
        <v>97105.3</v>
      </c>
      <c r="F63" s="29">
        <v>0</v>
      </c>
      <c r="G63" s="34">
        <v>0</v>
      </c>
      <c r="H63" s="32">
        <v>0.68</v>
      </c>
      <c r="I63" s="33">
        <v>1.90794</v>
      </c>
    </row>
    <row r="64" spans="1:9" ht="25.2" customHeight="1" x14ac:dyDescent="0.3">
      <c r="A64" s="7">
        <v>7</v>
      </c>
      <c r="B64" s="8" t="s">
        <v>13</v>
      </c>
      <c r="C64" s="9" t="s">
        <v>6</v>
      </c>
      <c r="D64" s="9">
        <v>30</v>
      </c>
      <c r="E64" s="31">
        <v>121594.2</v>
      </c>
      <c r="F64" s="29">
        <v>0</v>
      </c>
      <c r="G64" s="34">
        <v>0</v>
      </c>
      <c r="H64" s="32">
        <v>0.7</v>
      </c>
      <c r="I64" s="33">
        <v>2.2779500000000001</v>
      </c>
    </row>
    <row r="65" spans="1:9" ht="25.2" customHeight="1" x14ac:dyDescent="0.3">
      <c r="A65" s="7">
        <v>7</v>
      </c>
      <c r="B65" s="8" t="s">
        <v>13</v>
      </c>
      <c r="C65" s="9" t="s">
        <v>6</v>
      </c>
      <c r="D65" s="9">
        <v>40</v>
      </c>
      <c r="E65" s="31">
        <v>146171.20000000001</v>
      </c>
      <c r="F65" s="29">
        <v>0</v>
      </c>
      <c r="G65" s="34">
        <v>0</v>
      </c>
      <c r="H65" s="32">
        <v>0.71</v>
      </c>
      <c r="I65" s="33">
        <v>2.5398700000000001</v>
      </c>
    </row>
    <row r="66" spans="1:9" ht="25.2" customHeight="1" x14ac:dyDescent="0.3">
      <c r="A66" s="7">
        <v>7</v>
      </c>
      <c r="B66" s="8" t="s">
        <v>13</v>
      </c>
      <c r="C66" s="9" t="s">
        <v>6</v>
      </c>
      <c r="D66" s="9">
        <v>50</v>
      </c>
      <c r="E66" s="31">
        <v>170844.2</v>
      </c>
      <c r="F66" s="29">
        <v>0</v>
      </c>
      <c r="G66" s="34">
        <v>0</v>
      </c>
      <c r="H66" s="32">
        <v>0.68</v>
      </c>
      <c r="I66" s="33">
        <v>3.2037300000000002</v>
      </c>
    </row>
    <row r="67" spans="1:9" ht="25.2" customHeight="1" x14ac:dyDescent="0.3">
      <c r="A67" s="7">
        <v>7</v>
      </c>
      <c r="B67" s="8" t="s">
        <v>13</v>
      </c>
      <c r="C67" s="9" t="s">
        <v>6</v>
      </c>
      <c r="D67" s="9">
        <v>60</v>
      </c>
      <c r="E67" s="31">
        <v>195474.9</v>
      </c>
      <c r="F67" s="29">
        <v>0</v>
      </c>
      <c r="G67" s="34">
        <v>0</v>
      </c>
      <c r="H67" s="32">
        <v>0.65</v>
      </c>
      <c r="I67" s="33">
        <v>3.92957</v>
      </c>
    </row>
    <row r="68" spans="1:9" ht="25.2" customHeight="1" x14ac:dyDescent="0.3">
      <c r="A68" s="7">
        <v>7</v>
      </c>
      <c r="B68" s="8" t="s">
        <v>13</v>
      </c>
      <c r="C68" s="9" t="s">
        <v>6</v>
      </c>
      <c r="D68" s="9">
        <v>70</v>
      </c>
      <c r="E68" s="31">
        <v>219869.4</v>
      </c>
      <c r="F68" s="29">
        <v>0</v>
      </c>
      <c r="G68" s="34">
        <v>0</v>
      </c>
      <c r="H68" s="32">
        <v>0.65</v>
      </c>
      <c r="I68" s="33">
        <v>4.5914700000000002</v>
      </c>
    </row>
    <row r="69" spans="1:9" ht="25.2" customHeight="1" x14ac:dyDescent="0.3">
      <c r="A69" s="7">
        <v>7</v>
      </c>
      <c r="B69" s="8" t="s">
        <v>13</v>
      </c>
      <c r="C69" s="9" t="s">
        <v>6</v>
      </c>
      <c r="D69" s="9">
        <v>80</v>
      </c>
      <c r="E69" s="31">
        <v>244462.6</v>
      </c>
      <c r="F69" s="29">
        <v>0</v>
      </c>
      <c r="G69" s="34">
        <v>0</v>
      </c>
      <c r="H69" s="32">
        <v>0.63</v>
      </c>
      <c r="I69" s="33">
        <v>5.3954040399999998</v>
      </c>
    </row>
    <row r="70" spans="1:9" ht="25.2" customHeight="1" x14ac:dyDescent="0.3">
      <c r="A70" s="7">
        <v>7</v>
      </c>
      <c r="B70" s="8" t="s">
        <v>13</v>
      </c>
      <c r="C70" s="9" t="s">
        <v>6</v>
      </c>
      <c r="D70" s="9">
        <v>90</v>
      </c>
      <c r="E70" s="31">
        <v>268625.3</v>
      </c>
      <c r="F70" s="29">
        <v>0</v>
      </c>
      <c r="G70" s="34">
        <v>0</v>
      </c>
      <c r="H70" s="32">
        <v>0.67</v>
      </c>
      <c r="I70" s="33">
        <v>5.3174183670000001</v>
      </c>
    </row>
    <row r="71" spans="1:9" ht="25.2" customHeight="1" x14ac:dyDescent="0.3">
      <c r="A71" s="7">
        <v>7</v>
      </c>
      <c r="B71" s="8" t="s">
        <v>13</v>
      </c>
      <c r="C71" s="9" t="s">
        <v>6</v>
      </c>
      <c r="D71" s="9">
        <v>100</v>
      </c>
      <c r="E71" s="31">
        <v>292562.09999999998</v>
      </c>
      <c r="F71" s="29">
        <v>0</v>
      </c>
      <c r="G71" s="34">
        <v>0</v>
      </c>
      <c r="H71" s="32">
        <v>0.65</v>
      </c>
      <c r="I71" s="33">
        <v>6.1960909089999996</v>
      </c>
    </row>
    <row r="73" spans="1:9" x14ac:dyDescent="0.3">
      <c r="I73" s="30" t="s">
        <v>34</v>
      </c>
    </row>
    <row r="75" spans="1:9" x14ac:dyDescent="0.3">
      <c r="G75" s="36">
        <f>SUM(G2:G61)</f>
        <v>313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2DC5-A3BA-4206-959B-6CF3058F3FAE}">
  <sheetPr>
    <tabColor theme="5" tint="0.39997558519241921"/>
  </sheetPr>
  <dimension ref="A1:I75"/>
  <sheetViews>
    <sheetView zoomScale="115" zoomScaleNormal="115" workbookViewId="0">
      <selection activeCell="H1" sqref="H1:I1048576"/>
    </sheetView>
  </sheetViews>
  <sheetFormatPr defaultRowHeight="14.4" x14ac:dyDescent="0.3"/>
  <cols>
    <col min="1" max="1" width="8.6640625" style="3" customWidth="1"/>
    <col min="2" max="2" width="70.77734375" style="1" customWidth="1"/>
    <col min="3" max="4" width="15.77734375" style="2" customWidth="1"/>
    <col min="5" max="5" width="15.77734375" style="4" customWidth="1"/>
    <col min="6" max="7" width="18.77734375" style="3" customWidth="1"/>
    <col min="8" max="8" width="25.77734375" style="5" customWidth="1"/>
    <col min="9" max="9" width="25.77734375" style="6" customWidth="1"/>
  </cols>
  <sheetData>
    <row r="1" spans="1:9" s="1" customFormat="1" ht="64.95" customHeight="1" thickBot="1" x14ac:dyDescent="0.35">
      <c r="A1" s="18" t="s">
        <v>14</v>
      </c>
      <c r="B1" s="19" t="s">
        <v>17</v>
      </c>
      <c r="C1" s="20" t="s">
        <v>15</v>
      </c>
      <c r="D1" s="20" t="s">
        <v>7</v>
      </c>
      <c r="E1" s="21" t="s">
        <v>16</v>
      </c>
      <c r="F1" s="20" t="s">
        <v>18</v>
      </c>
      <c r="G1" s="20" t="s">
        <v>19</v>
      </c>
      <c r="H1" s="22" t="s">
        <v>20</v>
      </c>
      <c r="I1" s="23" t="s">
        <v>33</v>
      </c>
    </row>
    <row r="2" spans="1:9" ht="25.2" customHeight="1" x14ac:dyDescent="0.3">
      <c r="A2" s="13">
        <v>1</v>
      </c>
      <c r="B2" s="8" t="s">
        <v>32</v>
      </c>
      <c r="C2" s="14" t="s">
        <v>0</v>
      </c>
      <c r="D2" s="14">
        <v>10</v>
      </c>
      <c r="E2" s="15">
        <v>128196</v>
      </c>
      <c r="F2" s="13">
        <v>0</v>
      </c>
      <c r="G2" s="13">
        <v>0</v>
      </c>
      <c r="H2" s="16">
        <v>1</v>
      </c>
      <c r="I2" s="17">
        <v>1.4239999999999999</v>
      </c>
    </row>
    <row r="3" spans="1:9" ht="25.2" customHeight="1" x14ac:dyDescent="0.3">
      <c r="A3" s="7">
        <v>1</v>
      </c>
      <c r="B3" s="8" t="s">
        <v>32</v>
      </c>
      <c r="C3" s="9" t="s">
        <v>0</v>
      </c>
      <c r="D3" s="9">
        <v>20</v>
      </c>
      <c r="E3" s="10">
        <v>162658</v>
      </c>
      <c r="F3" s="7">
        <v>1</v>
      </c>
      <c r="G3" s="7">
        <v>1</v>
      </c>
      <c r="H3" s="11">
        <v>0.63900000000000001</v>
      </c>
      <c r="I3" s="12">
        <v>1.7190000000000001</v>
      </c>
    </row>
    <row r="4" spans="1:9" ht="25.2" customHeight="1" x14ac:dyDescent="0.3">
      <c r="A4" s="7">
        <v>1</v>
      </c>
      <c r="B4" s="8" t="s">
        <v>32</v>
      </c>
      <c r="C4" s="9" t="s">
        <v>0</v>
      </c>
      <c r="D4" s="9">
        <v>30</v>
      </c>
      <c r="E4" s="10">
        <v>196757</v>
      </c>
      <c r="F4" s="7">
        <v>1</v>
      </c>
      <c r="G4" s="7">
        <v>1</v>
      </c>
      <c r="H4" s="11">
        <v>0.68799999999999994</v>
      </c>
      <c r="I4" s="12">
        <v>2.0110000000000001</v>
      </c>
    </row>
    <row r="5" spans="1:9" ht="25.2" customHeight="1" x14ac:dyDescent="0.3">
      <c r="A5" s="7">
        <v>1</v>
      </c>
      <c r="B5" s="8" t="s">
        <v>32</v>
      </c>
      <c r="C5" s="9" t="s">
        <v>0</v>
      </c>
      <c r="D5" s="9">
        <v>40</v>
      </c>
      <c r="E5" s="10">
        <v>231368</v>
      </c>
      <c r="F5" s="7">
        <v>1</v>
      </c>
      <c r="G5" s="7">
        <v>1</v>
      </c>
      <c r="H5" s="11">
        <v>0.59899999999999998</v>
      </c>
      <c r="I5" s="12">
        <v>1.9350000000000001</v>
      </c>
    </row>
    <row r="6" spans="1:9" ht="25.2" customHeight="1" x14ac:dyDescent="0.3">
      <c r="A6" s="7">
        <v>1</v>
      </c>
      <c r="B6" s="8" t="s">
        <v>32</v>
      </c>
      <c r="C6" s="9" t="s">
        <v>0</v>
      </c>
      <c r="D6" s="9">
        <v>50</v>
      </c>
      <c r="E6" s="10">
        <v>265751</v>
      </c>
      <c r="F6" s="7">
        <v>2</v>
      </c>
      <c r="G6" s="7">
        <v>2</v>
      </c>
      <c r="H6" s="11">
        <v>0.505</v>
      </c>
      <c r="I6" s="12">
        <v>2.157</v>
      </c>
    </row>
    <row r="7" spans="1:9" ht="25.2" customHeight="1" x14ac:dyDescent="0.3">
      <c r="A7" s="7">
        <v>1</v>
      </c>
      <c r="B7" s="8" t="s">
        <v>32</v>
      </c>
      <c r="C7" s="9" t="s">
        <v>0</v>
      </c>
      <c r="D7" s="9">
        <v>60</v>
      </c>
      <c r="E7" s="10">
        <v>300496</v>
      </c>
      <c r="F7" s="7">
        <v>2</v>
      </c>
      <c r="G7" s="7">
        <v>2</v>
      </c>
      <c r="H7" s="11">
        <v>0.51900000000000002</v>
      </c>
      <c r="I7" s="12">
        <v>2.3039999999999998</v>
      </c>
    </row>
    <row r="8" spans="1:9" ht="25.2" customHeight="1" x14ac:dyDescent="0.3">
      <c r="A8" s="7">
        <v>1</v>
      </c>
      <c r="B8" s="8" t="s">
        <v>32</v>
      </c>
      <c r="C8" s="9" t="s">
        <v>0</v>
      </c>
      <c r="D8" s="9">
        <v>70</v>
      </c>
      <c r="E8" s="10">
        <v>333025</v>
      </c>
      <c r="F8" s="7">
        <v>5</v>
      </c>
      <c r="G8" s="7">
        <v>5</v>
      </c>
      <c r="H8" s="11">
        <v>0.20199999999999999</v>
      </c>
      <c r="I8" s="12">
        <v>2.6320000000000001</v>
      </c>
    </row>
    <row r="9" spans="1:9" ht="25.2" customHeight="1" x14ac:dyDescent="0.3">
      <c r="A9" s="7">
        <v>1</v>
      </c>
      <c r="B9" s="8" t="s">
        <v>32</v>
      </c>
      <c r="C9" s="9" t="s">
        <v>0</v>
      </c>
      <c r="D9" s="9">
        <v>80</v>
      </c>
      <c r="E9" s="10">
        <v>364557</v>
      </c>
      <c r="F9" s="7">
        <v>5</v>
      </c>
      <c r="G9" s="7">
        <v>5</v>
      </c>
      <c r="H9" s="11">
        <v>0.19</v>
      </c>
      <c r="I9" s="12">
        <v>2.6360000000000001</v>
      </c>
    </row>
    <row r="10" spans="1:9" ht="25.2" customHeight="1" x14ac:dyDescent="0.3">
      <c r="A10" s="7">
        <v>1</v>
      </c>
      <c r="B10" s="8" t="s">
        <v>32</v>
      </c>
      <c r="C10" s="9" t="s">
        <v>0</v>
      </c>
      <c r="D10" s="9">
        <v>90</v>
      </c>
      <c r="E10" s="10">
        <v>395795</v>
      </c>
      <c r="F10" s="7">
        <v>8</v>
      </c>
      <c r="G10" s="7">
        <v>8</v>
      </c>
      <c r="H10" s="11">
        <v>9.1999999999999998E-2</v>
      </c>
      <c r="I10" s="12">
        <v>2.9740000000000002</v>
      </c>
    </row>
    <row r="11" spans="1:9" ht="25.2" customHeight="1" x14ac:dyDescent="0.3">
      <c r="A11" s="7">
        <v>1</v>
      </c>
      <c r="B11" s="8" t="s">
        <v>32</v>
      </c>
      <c r="C11" s="9" t="s">
        <v>0</v>
      </c>
      <c r="D11" s="9">
        <v>100</v>
      </c>
      <c r="E11" s="10">
        <v>427394</v>
      </c>
      <c r="F11" s="7">
        <v>9</v>
      </c>
      <c r="G11" s="7">
        <v>9</v>
      </c>
      <c r="H11" s="11">
        <v>7.2999999999999995E-2</v>
      </c>
      <c r="I11" s="12">
        <v>3.4079999999999999</v>
      </c>
    </row>
    <row r="12" spans="1:9" ht="25.2" customHeight="1" x14ac:dyDescent="0.3">
      <c r="A12" s="7">
        <v>2</v>
      </c>
      <c r="B12" s="8" t="s">
        <v>9</v>
      </c>
      <c r="C12" s="9" t="s">
        <v>2</v>
      </c>
      <c r="D12" s="9">
        <v>10</v>
      </c>
      <c r="E12" s="10">
        <v>162630</v>
      </c>
      <c r="F12" s="7">
        <v>0</v>
      </c>
      <c r="G12" s="7">
        <v>7</v>
      </c>
      <c r="H12" s="11">
        <v>3.4000000000000002E-2</v>
      </c>
      <c r="I12" s="12">
        <v>1.655</v>
      </c>
    </row>
    <row r="13" spans="1:9" ht="25.2" customHeight="1" x14ac:dyDescent="0.3">
      <c r="A13" s="7">
        <v>2</v>
      </c>
      <c r="B13" s="8" t="s">
        <v>9</v>
      </c>
      <c r="C13" s="9" t="s">
        <v>2</v>
      </c>
      <c r="D13" s="9">
        <v>20</v>
      </c>
      <c r="E13" s="10">
        <v>207254</v>
      </c>
      <c r="F13" s="7">
        <v>0</v>
      </c>
      <c r="G13" s="7">
        <v>6</v>
      </c>
      <c r="H13" s="11">
        <v>0.10400000000000001</v>
      </c>
      <c r="I13" s="12">
        <v>2.0179999999999998</v>
      </c>
    </row>
    <row r="14" spans="1:9" ht="25.2" customHeight="1" x14ac:dyDescent="0.3">
      <c r="A14" s="7">
        <v>2</v>
      </c>
      <c r="B14" s="8" t="s">
        <v>9</v>
      </c>
      <c r="C14" s="9" t="s">
        <v>2</v>
      </c>
      <c r="D14" s="9">
        <v>30</v>
      </c>
      <c r="E14" s="10">
        <v>252848</v>
      </c>
      <c r="F14" s="7">
        <v>0</v>
      </c>
      <c r="G14" s="7">
        <v>6</v>
      </c>
      <c r="H14" s="11">
        <v>0.128</v>
      </c>
      <c r="I14" s="12">
        <v>2.3199999999999998</v>
      </c>
    </row>
    <row r="15" spans="1:9" ht="25.2" customHeight="1" x14ac:dyDescent="0.3">
      <c r="A15" s="7">
        <v>2</v>
      </c>
      <c r="B15" s="8" t="s">
        <v>9</v>
      </c>
      <c r="C15" s="9" t="s">
        <v>2</v>
      </c>
      <c r="D15" s="9">
        <v>40</v>
      </c>
      <c r="E15" s="10">
        <v>298671</v>
      </c>
      <c r="F15" s="7">
        <v>0</v>
      </c>
      <c r="G15" s="7">
        <v>7</v>
      </c>
      <c r="H15" s="11">
        <v>8.8000000000000009E-2</v>
      </c>
      <c r="I15" s="12">
        <v>2.3740000000000001</v>
      </c>
    </row>
    <row r="16" spans="1:9" ht="25.2" customHeight="1" x14ac:dyDescent="0.3">
      <c r="A16" s="7">
        <v>2</v>
      </c>
      <c r="B16" s="8" t="s">
        <v>9</v>
      </c>
      <c r="C16" s="9" t="s">
        <v>2</v>
      </c>
      <c r="D16" s="9">
        <v>50</v>
      </c>
      <c r="E16" s="10">
        <v>344760</v>
      </c>
      <c r="F16" s="7">
        <v>0</v>
      </c>
      <c r="G16" s="7">
        <v>7</v>
      </c>
      <c r="H16" s="11">
        <v>0.106</v>
      </c>
      <c r="I16" s="12">
        <v>2.7040000000000002</v>
      </c>
    </row>
    <row r="17" spans="1:9" ht="25.2" customHeight="1" x14ac:dyDescent="0.3">
      <c r="A17" s="7">
        <v>2</v>
      </c>
      <c r="B17" s="8" t="s">
        <v>9</v>
      </c>
      <c r="C17" s="9" t="s">
        <v>2</v>
      </c>
      <c r="D17" s="9">
        <v>60</v>
      </c>
      <c r="E17" s="10">
        <v>389763</v>
      </c>
      <c r="F17" s="7">
        <v>0</v>
      </c>
      <c r="G17" s="7">
        <v>7</v>
      </c>
      <c r="H17" s="11">
        <v>0.11599999999999999</v>
      </c>
      <c r="I17" s="12">
        <v>2.9239999999999999</v>
      </c>
    </row>
    <row r="18" spans="1:9" ht="25.2" customHeight="1" x14ac:dyDescent="0.3">
      <c r="A18" s="7">
        <v>2</v>
      </c>
      <c r="B18" s="8" t="s">
        <v>9</v>
      </c>
      <c r="C18" s="9" t="s">
        <v>2</v>
      </c>
      <c r="D18" s="9">
        <v>70</v>
      </c>
      <c r="E18" s="10">
        <v>433548</v>
      </c>
      <c r="F18" s="7">
        <v>0</v>
      </c>
      <c r="G18" s="7">
        <v>7</v>
      </c>
      <c r="H18" s="11">
        <v>0.13600000000000001</v>
      </c>
      <c r="I18" s="12">
        <v>3.2770000000000001</v>
      </c>
    </row>
    <row r="19" spans="1:9" ht="25.2" customHeight="1" x14ac:dyDescent="0.3">
      <c r="A19" s="7">
        <v>2</v>
      </c>
      <c r="B19" s="8" t="s">
        <v>9</v>
      </c>
      <c r="C19" s="9" t="s">
        <v>2</v>
      </c>
      <c r="D19" s="9">
        <v>80</v>
      </c>
      <c r="E19" s="10">
        <v>477156</v>
      </c>
      <c r="F19" s="7">
        <v>0</v>
      </c>
      <c r="G19" s="7">
        <v>7</v>
      </c>
      <c r="H19" s="11">
        <v>0.14599999999999999</v>
      </c>
      <c r="I19" s="12">
        <v>3.294</v>
      </c>
    </row>
    <row r="20" spans="1:9" ht="25.2" customHeight="1" x14ac:dyDescent="0.3">
      <c r="A20" s="7">
        <v>2</v>
      </c>
      <c r="B20" s="8" t="s">
        <v>9</v>
      </c>
      <c r="C20" s="9" t="s">
        <v>2</v>
      </c>
      <c r="D20" s="9">
        <v>90</v>
      </c>
      <c r="E20" s="10">
        <v>519920</v>
      </c>
      <c r="F20" s="7">
        <v>0</v>
      </c>
      <c r="G20" s="7">
        <v>7</v>
      </c>
      <c r="H20" s="11">
        <v>0.17100000000000001</v>
      </c>
      <c r="I20" s="12">
        <v>3.548</v>
      </c>
    </row>
    <row r="21" spans="1:9" ht="25.2" customHeight="1" x14ac:dyDescent="0.3">
      <c r="A21" s="7">
        <v>2</v>
      </c>
      <c r="B21" s="8" t="s">
        <v>9</v>
      </c>
      <c r="C21" s="9" t="s">
        <v>2</v>
      </c>
      <c r="D21" s="9">
        <v>100</v>
      </c>
      <c r="E21" s="10">
        <v>562347</v>
      </c>
      <c r="F21" s="7">
        <v>0</v>
      </c>
      <c r="G21" s="7">
        <v>7</v>
      </c>
      <c r="H21" s="11">
        <v>0.156</v>
      </c>
      <c r="I21" s="12">
        <v>3.5630000000000002</v>
      </c>
    </row>
    <row r="22" spans="1:9" ht="25.2" customHeight="1" x14ac:dyDescent="0.3">
      <c r="A22" s="7">
        <v>3</v>
      </c>
      <c r="B22" s="8" t="s">
        <v>8</v>
      </c>
      <c r="C22" s="9" t="s">
        <v>4</v>
      </c>
      <c r="D22" s="9">
        <v>10</v>
      </c>
      <c r="E22" s="10">
        <v>100521</v>
      </c>
      <c r="F22" s="7">
        <v>0</v>
      </c>
      <c r="G22" s="7">
        <v>0</v>
      </c>
      <c r="H22" s="11">
        <v>1</v>
      </c>
      <c r="I22" s="12">
        <v>1.1819999999999999</v>
      </c>
    </row>
    <row r="23" spans="1:9" ht="25.2" customHeight="1" x14ac:dyDescent="0.3">
      <c r="A23" s="7">
        <v>3</v>
      </c>
      <c r="B23" s="8" t="s">
        <v>8</v>
      </c>
      <c r="C23" s="9" t="s">
        <v>4</v>
      </c>
      <c r="D23" s="9">
        <v>20</v>
      </c>
      <c r="E23" s="10">
        <v>131928</v>
      </c>
      <c r="F23" s="7">
        <v>0</v>
      </c>
      <c r="G23" s="7">
        <v>0</v>
      </c>
      <c r="H23" s="11">
        <v>1</v>
      </c>
      <c r="I23" s="12">
        <v>1.456</v>
      </c>
    </row>
    <row r="24" spans="1:9" ht="25.2" customHeight="1" x14ac:dyDescent="0.3">
      <c r="A24" s="7">
        <v>3</v>
      </c>
      <c r="B24" s="8" t="s">
        <v>8</v>
      </c>
      <c r="C24" s="9" t="s">
        <v>4</v>
      </c>
      <c r="D24" s="9">
        <v>30</v>
      </c>
      <c r="E24" s="10">
        <v>163622</v>
      </c>
      <c r="F24" s="7">
        <v>0</v>
      </c>
      <c r="G24" s="7">
        <v>0</v>
      </c>
      <c r="H24" s="11">
        <v>1</v>
      </c>
      <c r="I24" s="12">
        <v>1.67</v>
      </c>
    </row>
    <row r="25" spans="1:9" ht="25.2" customHeight="1" x14ac:dyDescent="0.3">
      <c r="A25" s="7">
        <v>3</v>
      </c>
      <c r="B25" s="8" t="s">
        <v>8</v>
      </c>
      <c r="C25" s="9" t="s">
        <v>4</v>
      </c>
      <c r="D25" s="9">
        <v>40</v>
      </c>
      <c r="E25" s="10">
        <v>195183</v>
      </c>
      <c r="F25" s="7">
        <v>0</v>
      </c>
      <c r="G25" s="7">
        <v>0</v>
      </c>
      <c r="H25" s="11">
        <v>1</v>
      </c>
      <c r="I25" s="12">
        <v>1.9590000000000001</v>
      </c>
    </row>
    <row r="26" spans="1:9" ht="25.2" customHeight="1" x14ac:dyDescent="0.3">
      <c r="A26" s="7">
        <v>3</v>
      </c>
      <c r="B26" s="8" t="s">
        <v>8</v>
      </c>
      <c r="C26" s="9" t="s">
        <v>4</v>
      </c>
      <c r="D26" s="9">
        <v>50</v>
      </c>
      <c r="E26" s="10">
        <v>226739</v>
      </c>
      <c r="F26" s="7">
        <v>0</v>
      </c>
      <c r="G26" s="7">
        <v>0</v>
      </c>
      <c r="H26" s="11">
        <v>1</v>
      </c>
      <c r="I26" s="12">
        <v>2.0840000000000001</v>
      </c>
    </row>
    <row r="27" spans="1:9" ht="25.2" customHeight="1" x14ac:dyDescent="0.3">
      <c r="A27" s="7">
        <v>3</v>
      </c>
      <c r="B27" s="8" t="s">
        <v>8</v>
      </c>
      <c r="C27" s="9" t="s">
        <v>4</v>
      </c>
      <c r="D27" s="9">
        <v>60</v>
      </c>
      <c r="E27" s="10">
        <v>258026</v>
      </c>
      <c r="F27" s="7">
        <v>0</v>
      </c>
      <c r="G27" s="7">
        <v>0</v>
      </c>
      <c r="H27" s="11">
        <v>1</v>
      </c>
      <c r="I27" s="12">
        <v>2.2010000000000001</v>
      </c>
    </row>
    <row r="28" spans="1:9" ht="25.2" customHeight="1" x14ac:dyDescent="0.3">
      <c r="A28" s="7">
        <v>3</v>
      </c>
      <c r="B28" s="8" t="s">
        <v>8</v>
      </c>
      <c r="C28" s="9" t="s">
        <v>4</v>
      </c>
      <c r="D28" s="9">
        <v>70</v>
      </c>
      <c r="E28" s="10">
        <v>288277</v>
      </c>
      <c r="F28" s="7">
        <v>0</v>
      </c>
      <c r="G28" s="7">
        <v>0</v>
      </c>
      <c r="H28" s="11">
        <v>1</v>
      </c>
      <c r="I28" s="12">
        <v>2.5190000000000001</v>
      </c>
    </row>
    <row r="29" spans="1:9" ht="25.2" customHeight="1" x14ac:dyDescent="0.3">
      <c r="A29" s="7">
        <v>3</v>
      </c>
      <c r="B29" s="8" t="s">
        <v>8</v>
      </c>
      <c r="C29" s="9" t="s">
        <v>4</v>
      </c>
      <c r="D29" s="9">
        <v>80</v>
      </c>
      <c r="E29" s="10">
        <v>318475</v>
      </c>
      <c r="F29" s="7">
        <v>0</v>
      </c>
      <c r="G29" s="7">
        <v>0</v>
      </c>
      <c r="H29" s="11">
        <v>1</v>
      </c>
      <c r="I29" s="12">
        <v>2.4289999999999998</v>
      </c>
    </row>
    <row r="30" spans="1:9" ht="25.2" customHeight="1" x14ac:dyDescent="0.3">
      <c r="A30" s="7">
        <v>3</v>
      </c>
      <c r="B30" s="8" t="s">
        <v>8</v>
      </c>
      <c r="C30" s="9" t="s">
        <v>4</v>
      </c>
      <c r="D30" s="9">
        <v>90</v>
      </c>
      <c r="E30" s="10">
        <v>349255</v>
      </c>
      <c r="F30" s="7">
        <v>0</v>
      </c>
      <c r="G30" s="7">
        <v>0</v>
      </c>
      <c r="H30" s="11">
        <v>1</v>
      </c>
      <c r="I30" s="12">
        <v>2.7269999999999999</v>
      </c>
    </row>
    <row r="31" spans="1:9" ht="25.2" customHeight="1" x14ac:dyDescent="0.3">
      <c r="A31" s="7">
        <v>3</v>
      </c>
      <c r="B31" s="8" t="s">
        <v>8</v>
      </c>
      <c r="C31" s="9" t="s">
        <v>4</v>
      </c>
      <c r="D31" s="9">
        <v>100</v>
      </c>
      <c r="E31" s="10">
        <v>380495</v>
      </c>
      <c r="F31" s="7">
        <v>0</v>
      </c>
      <c r="G31" s="7">
        <v>0</v>
      </c>
      <c r="H31" s="11">
        <v>1</v>
      </c>
      <c r="I31" s="12">
        <v>2.895</v>
      </c>
    </row>
    <row r="32" spans="1:9" ht="25.2" customHeight="1" x14ac:dyDescent="0.3">
      <c r="A32" s="7">
        <v>4</v>
      </c>
      <c r="B32" s="8" t="s">
        <v>10</v>
      </c>
      <c r="C32" s="9" t="s">
        <v>1</v>
      </c>
      <c r="D32" s="9">
        <v>10</v>
      </c>
      <c r="E32" s="10">
        <v>123530</v>
      </c>
      <c r="F32" s="7">
        <v>0</v>
      </c>
      <c r="G32" s="7">
        <v>49</v>
      </c>
      <c r="H32" s="11">
        <v>0</v>
      </c>
      <c r="I32" s="12">
        <v>1.415</v>
      </c>
    </row>
    <row r="33" spans="1:9" ht="25.2" customHeight="1" x14ac:dyDescent="0.3">
      <c r="A33" s="7">
        <v>4</v>
      </c>
      <c r="B33" s="8" t="s">
        <v>10</v>
      </c>
      <c r="C33" s="9" t="s">
        <v>1</v>
      </c>
      <c r="D33" s="9">
        <v>20</v>
      </c>
      <c r="E33" s="10">
        <v>159509</v>
      </c>
      <c r="F33" s="7">
        <v>0</v>
      </c>
      <c r="G33" s="7">
        <v>48</v>
      </c>
      <c r="H33" s="11">
        <v>0</v>
      </c>
      <c r="I33" s="12">
        <v>1.6259999999999999</v>
      </c>
    </row>
    <row r="34" spans="1:9" ht="25.2" customHeight="1" x14ac:dyDescent="0.3">
      <c r="A34" s="7">
        <v>4</v>
      </c>
      <c r="B34" s="8" t="s">
        <v>10</v>
      </c>
      <c r="C34" s="9" t="s">
        <v>1</v>
      </c>
      <c r="D34" s="9">
        <v>30</v>
      </c>
      <c r="E34" s="10">
        <v>195064</v>
      </c>
      <c r="F34" s="7">
        <v>0</v>
      </c>
      <c r="G34" s="7">
        <v>49</v>
      </c>
      <c r="H34" s="11">
        <v>0</v>
      </c>
      <c r="I34" s="12">
        <v>1.8640000000000001</v>
      </c>
    </row>
    <row r="35" spans="1:9" ht="25.2" customHeight="1" x14ac:dyDescent="0.3">
      <c r="A35" s="7">
        <v>4</v>
      </c>
      <c r="B35" s="8" t="s">
        <v>10</v>
      </c>
      <c r="C35" s="9" t="s">
        <v>1</v>
      </c>
      <c r="D35" s="9">
        <v>40</v>
      </c>
      <c r="E35" s="10">
        <v>230001</v>
      </c>
      <c r="F35" s="7">
        <v>0</v>
      </c>
      <c r="G35" s="7">
        <v>46</v>
      </c>
      <c r="H35" s="11">
        <v>0</v>
      </c>
      <c r="I35" s="12">
        <v>1.9350000000000001</v>
      </c>
    </row>
    <row r="36" spans="1:9" ht="25.2" customHeight="1" x14ac:dyDescent="0.3">
      <c r="A36" s="7">
        <v>4</v>
      </c>
      <c r="B36" s="8" t="s">
        <v>10</v>
      </c>
      <c r="C36" s="9" t="s">
        <v>1</v>
      </c>
      <c r="D36" s="9">
        <v>50</v>
      </c>
      <c r="E36" s="10">
        <v>265029</v>
      </c>
      <c r="F36" s="7">
        <v>0</v>
      </c>
      <c r="G36" s="7">
        <v>46</v>
      </c>
      <c r="H36" s="11">
        <v>0</v>
      </c>
      <c r="I36" s="12">
        <v>2.1259999999999999</v>
      </c>
    </row>
    <row r="37" spans="1:9" ht="25.2" customHeight="1" x14ac:dyDescent="0.3">
      <c r="A37" s="7">
        <v>4</v>
      </c>
      <c r="B37" s="8" t="s">
        <v>10</v>
      </c>
      <c r="C37" s="9" t="s">
        <v>1</v>
      </c>
      <c r="D37" s="9">
        <v>60</v>
      </c>
      <c r="E37" s="10">
        <v>300285</v>
      </c>
      <c r="F37" s="7">
        <v>0</v>
      </c>
      <c r="G37" s="7">
        <v>40</v>
      </c>
      <c r="H37" s="11">
        <v>0</v>
      </c>
      <c r="I37" s="12">
        <v>2.37</v>
      </c>
    </row>
    <row r="38" spans="1:9" ht="25.2" customHeight="1" x14ac:dyDescent="0.3">
      <c r="A38" s="7">
        <v>4</v>
      </c>
      <c r="B38" s="8" t="s">
        <v>10</v>
      </c>
      <c r="C38" s="9" t="s">
        <v>1</v>
      </c>
      <c r="D38" s="9">
        <v>70</v>
      </c>
      <c r="E38" s="10">
        <v>333855</v>
      </c>
      <c r="F38" s="7">
        <v>0</v>
      </c>
      <c r="G38" s="7">
        <v>33</v>
      </c>
      <c r="H38" s="11">
        <v>0</v>
      </c>
      <c r="I38" s="12">
        <v>2.5840000000000001</v>
      </c>
    </row>
    <row r="39" spans="1:9" ht="25.2" customHeight="1" x14ac:dyDescent="0.3">
      <c r="A39" s="7">
        <v>4</v>
      </c>
      <c r="B39" s="8" t="s">
        <v>10</v>
      </c>
      <c r="C39" s="9" t="s">
        <v>1</v>
      </c>
      <c r="D39" s="9">
        <v>80</v>
      </c>
      <c r="E39" s="10">
        <v>367141</v>
      </c>
      <c r="F39" s="7">
        <v>0</v>
      </c>
      <c r="G39" s="7">
        <v>33</v>
      </c>
      <c r="H39" s="11">
        <v>0</v>
      </c>
      <c r="I39" s="12">
        <v>2.83</v>
      </c>
    </row>
    <row r="40" spans="1:9" ht="25.2" customHeight="1" x14ac:dyDescent="0.3">
      <c r="A40" s="7">
        <v>4</v>
      </c>
      <c r="B40" s="8" t="s">
        <v>10</v>
      </c>
      <c r="C40" s="9" t="s">
        <v>1</v>
      </c>
      <c r="D40" s="9">
        <v>90</v>
      </c>
      <c r="E40" s="10">
        <v>400173</v>
      </c>
      <c r="F40" s="7">
        <v>1</v>
      </c>
      <c r="G40" s="7">
        <v>19</v>
      </c>
      <c r="H40" s="11">
        <v>1E-3</v>
      </c>
      <c r="I40" s="12">
        <v>3.0950000000000002</v>
      </c>
    </row>
    <row r="41" spans="1:9" ht="25.2" customHeight="1" x14ac:dyDescent="0.3">
      <c r="A41" s="7">
        <v>4</v>
      </c>
      <c r="B41" s="8" t="s">
        <v>10</v>
      </c>
      <c r="C41" s="9" t="s">
        <v>1</v>
      </c>
      <c r="D41" s="9">
        <v>100</v>
      </c>
      <c r="E41" s="10">
        <v>433468</v>
      </c>
      <c r="F41" s="7">
        <v>2</v>
      </c>
      <c r="G41" s="7">
        <v>20</v>
      </c>
      <c r="H41" s="11">
        <v>0</v>
      </c>
      <c r="I41" s="12">
        <v>3.1779999999999999</v>
      </c>
    </row>
    <row r="42" spans="1:9" ht="25.2" customHeight="1" x14ac:dyDescent="0.3">
      <c r="A42" s="7">
        <v>5</v>
      </c>
      <c r="B42" s="8" t="s">
        <v>11</v>
      </c>
      <c r="C42" s="9" t="s">
        <v>3</v>
      </c>
      <c r="D42" s="9">
        <v>10</v>
      </c>
      <c r="E42" s="10">
        <v>172005</v>
      </c>
      <c r="F42" s="7">
        <v>2</v>
      </c>
      <c r="G42" s="7">
        <v>38</v>
      </c>
      <c r="H42" s="11">
        <v>0</v>
      </c>
      <c r="I42" s="12">
        <v>1.796</v>
      </c>
    </row>
    <row r="43" spans="1:9" ht="25.2" customHeight="1" x14ac:dyDescent="0.3">
      <c r="A43" s="7">
        <v>5</v>
      </c>
      <c r="B43" s="8" t="s">
        <v>11</v>
      </c>
      <c r="C43" s="9" t="s">
        <v>3</v>
      </c>
      <c r="D43" s="9">
        <v>20</v>
      </c>
      <c r="E43" s="10">
        <v>209697</v>
      </c>
      <c r="F43" s="7">
        <v>2</v>
      </c>
      <c r="G43" s="7">
        <v>36</v>
      </c>
      <c r="H43" s="11">
        <v>0</v>
      </c>
      <c r="I43" s="12">
        <v>2.0659999999999998</v>
      </c>
    </row>
    <row r="44" spans="1:9" ht="25.2" customHeight="1" x14ac:dyDescent="0.3">
      <c r="A44" s="7">
        <v>5</v>
      </c>
      <c r="B44" s="8" t="s">
        <v>11</v>
      </c>
      <c r="C44" s="9" t="s">
        <v>3</v>
      </c>
      <c r="D44" s="9">
        <v>30</v>
      </c>
      <c r="E44" s="10">
        <v>247204</v>
      </c>
      <c r="F44" s="7">
        <v>2</v>
      </c>
      <c r="G44" s="7">
        <v>36</v>
      </c>
      <c r="H44" s="11">
        <v>0</v>
      </c>
      <c r="I44" s="12">
        <v>2.105</v>
      </c>
    </row>
    <row r="45" spans="1:9" ht="25.2" customHeight="1" x14ac:dyDescent="0.3">
      <c r="A45" s="7">
        <v>5</v>
      </c>
      <c r="B45" s="8" t="s">
        <v>11</v>
      </c>
      <c r="C45" s="9" t="s">
        <v>3</v>
      </c>
      <c r="D45" s="9">
        <v>40</v>
      </c>
      <c r="E45" s="10">
        <v>285335</v>
      </c>
      <c r="F45" s="7">
        <v>2</v>
      </c>
      <c r="G45" s="7">
        <v>24</v>
      </c>
      <c r="H45" s="11">
        <v>0</v>
      </c>
      <c r="I45" s="12">
        <v>2.1909999999999998</v>
      </c>
    </row>
    <row r="46" spans="1:9" ht="25.2" customHeight="1" x14ac:dyDescent="0.3">
      <c r="A46" s="7">
        <v>5</v>
      </c>
      <c r="B46" s="8" t="s">
        <v>11</v>
      </c>
      <c r="C46" s="9" t="s">
        <v>3</v>
      </c>
      <c r="D46" s="9">
        <v>50</v>
      </c>
      <c r="E46" s="10">
        <v>322879</v>
      </c>
      <c r="F46" s="7">
        <v>2</v>
      </c>
      <c r="G46" s="7">
        <v>27</v>
      </c>
      <c r="H46" s="11">
        <v>0</v>
      </c>
      <c r="I46" s="12">
        <v>2.2589999999999999</v>
      </c>
    </row>
    <row r="47" spans="1:9" ht="25.2" customHeight="1" x14ac:dyDescent="0.3">
      <c r="A47" s="7">
        <v>5</v>
      </c>
      <c r="B47" s="8" t="s">
        <v>11</v>
      </c>
      <c r="C47" s="9" t="s">
        <v>3</v>
      </c>
      <c r="D47" s="9">
        <v>60</v>
      </c>
      <c r="E47" s="10">
        <v>360243</v>
      </c>
      <c r="F47" s="7">
        <v>2</v>
      </c>
      <c r="G47" s="7">
        <v>30</v>
      </c>
      <c r="H47" s="11">
        <v>0</v>
      </c>
      <c r="I47" s="12">
        <v>2.7639999999999998</v>
      </c>
    </row>
    <row r="48" spans="1:9" ht="25.2" customHeight="1" x14ac:dyDescent="0.3">
      <c r="A48" s="7">
        <v>5</v>
      </c>
      <c r="B48" s="8" t="s">
        <v>11</v>
      </c>
      <c r="C48" s="9" t="s">
        <v>3</v>
      </c>
      <c r="D48" s="9">
        <v>70</v>
      </c>
      <c r="E48" s="10">
        <v>398260</v>
      </c>
      <c r="F48" s="7">
        <v>2</v>
      </c>
      <c r="G48" s="7">
        <v>30</v>
      </c>
      <c r="H48" s="11">
        <v>0</v>
      </c>
      <c r="I48" s="12">
        <v>2.8969999999999998</v>
      </c>
    </row>
    <row r="49" spans="1:9" ht="25.2" customHeight="1" x14ac:dyDescent="0.3">
      <c r="A49" s="7">
        <v>5</v>
      </c>
      <c r="B49" s="8" t="s">
        <v>11</v>
      </c>
      <c r="C49" s="9" t="s">
        <v>3</v>
      </c>
      <c r="D49" s="9">
        <v>80</v>
      </c>
      <c r="E49" s="10">
        <v>434254</v>
      </c>
      <c r="F49" s="7">
        <v>2</v>
      </c>
      <c r="G49" s="7">
        <v>9</v>
      </c>
      <c r="H49" s="11">
        <v>6.8000000000000005E-2</v>
      </c>
      <c r="I49" s="12">
        <v>3.1779999999999999</v>
      </c>
    </row>
    <row r="50" spans="1:9" ht="25.2" customHeight="1" x14ac:dyDescent="0.3">
      <c r="A50" s="7">
        <v>5</v>
      </c>
      <c r="B50" s="8" t="s">
        <v>11</v>
      </c>
      <c r="C50" s="9" t="s">
        <v>3</v>
      </c>
      <c r="D50" s="9">
        <v>90</v>
      </c>
      <c r="E50" s="10">
        <v>469972</v>
      </c>
      <c r="F50" s="7">
        <v>2</v>
      </c>
      <c r="G50" s="7">
        <v>9</v>
      </c>
      <c r="H50" s="11">
        <v>8.8000000000000009E-2</v>
      </c>
      <c r="I50" s="12">
        <v>3.42</v>
      </c>
    </row>
    <row r="51" spans="1:9" ht="25.2" customHeight="1" x14ac:dyDescent="0.3">
      <c r="A51" s="7">
        <v>5</v>
      </c>
      <c r="B51" s="8" t="s">
        <v>11</v>
      </c>
      <c r="C51" s="9" t="s">
        <v>3</v>
      </c>
      <c r="D51" s="9">
        <v>100</v>
      </c>
      <c r="E51" s="10">
        <v>506002</v>
      </c>
      <c r="F51" s="7">
        <v>2</v>
      </c>
      <c r="G51" s="7">
        <v>9</v>
      </c>
      <c r="H51" s="11">
        <v>9.6000000000000002E-2</v>
      </c>
      <c r="I51" s="12">
        <v>3.476</v>
      </c>
    </row>
    <row r="52" spans="1:9" ht="25.2" customHeight="1" x14ac:dyDescent="0.3">
      <c r="A52" s="7">
        <v>6</v>
      </c>
      <c r="B52" s="8" t="s">
        <v>12</v>
      </c>
      <c r="C52" s="9" t="s">
        <v>5</v>
      </c>
      <c r="D52" s="9">
        <v>10</v>
      </c>
      <c r="E52" s="10">
        <v>142048</v>
      </c>
      <c r="F52" s="7">
        <v>0</v>
      </c>
      <c r="G52" s="7">
        <v>0</v>
      </c>
      <c r="H52" s="11">
        <v>1</v>
      </c>
      <c r="I52" s="12">
        <v>1.4339999999999999</v>
      </c>
    </row>
    <row r="53" spans="1:9" ht="25.2" customHeight="1" x14ac:dyDescent="0.3">
      <c r="A53" s="7">
        <v>6</v>
      </c>
      <c r="B53" s="8" t="s">
        <v>12</v>
      </c>
      <c r="C53" s="9" t="s">
        <v>5</v>
      </c>
      <c r="D53" s="9">
        <v>20</v>
      </c>
      <c r="E53" s="10">
        <v>187999</v>
      </c>
      <c r="F53" s="7">
        <v>0</v>
      </c>
      <c r="G53" s="7">
        <v>0</v>
      </c>
      <c r="H53" s="11">
        <v>1</v>
      </c>
      <c r="I53" s="12">
        <v>1.8360000000000001</v>
      </c>
    </row>
    <row r="54" spans="1:9" ht="25.2" customHeight="1" x14ac:dyDescent="0.3">
      <c r="A54" s="7">
        <v>6</v>
      </c>
      <c r="B54" s="8" t="s">
        <v>12</v>
      </c>
      <c r="C54" s="9" t="s">
        <v>5</v>
      </c>
      <c r="D54" s="9">
        <v>30</v>
      </c>
      <c r="E54" s="10">
        <v>234016</v>
      </c>
      <c r="F54" s="7">
        <v>0</v>
      </c>
      <c r="G54" s="7">
        <v>0</v>
      </c>
      <c r="H54" s="11">
        <v>1</v>
      </c>
      <c r="I54" s="12">
        <v>1.982</v>
      </c>
    </row>
    <row r="55" spans="1:9" ht="25.2" customHeight="1" x14ac:dyDescent="0.3">
      <c r="A55" s="7">
        <v>6</v>
      </c>
      <c r="B55" s="8" t="s">
        <v>12</v>
      </c>
      <c r="C55" s="9" t="s">
        <v>5</v>
      </c>
      <c r="D55" s="9">
        <v>40</v>
      </c>
      <c r="E55" s="10">
        <v>280442</v>
      </c>
      <c r="F55" s="7">
        <v>0</v>
      </c>
      <c r="G55" s="7">
        <v>0</v>
      </c>
      <c r="H55" s="11">
        <v>1</v>
      </c>
      <c r="I55" s="12">
        <v>2.403</v>
      </c>
    </row>
    <row r="56" spans="1:9" ht="25.2" customHeight="1" x14ac:dyDescent="0.3">
      <c r="A56" s="7">
        <v>6</v>
      </c>
      <c r="B56" s="8" t="s">
        <v>12</v>
      </c>
      <c r="C56" s="9" t="s">
        <v>5</v>
      </c>
      <c r="D56" s="9">
        <v>50</v>
      </c>
      <c r="E56" s="10">
        <v>326203</v>
      </c>
      <c r="F56" s="7">
        <v>0</v>
      </c>
      <c r="G56" s="7">
        <v>0</v>
      </c>
      <c r="H56" s="11">
        <v>1</v>
      </c>
      <c r="I56" s="12">
        <v>2.4390000000000001</v>
      </c>
    </row>
    <row r="57" spans="1:9" ht="25.2" customHeight="1" x14ac:dyDescent="0.3">
      <c r="A57" s="7">
        <v>6</v>
      </c>
      <c r="B57" s="8" t="s">
        <v>12</v>
      </c>
      <c r="C57" s="9" t="s">
        <v>5</v>
      </c>
      <c r="D57" s="9">
        <v>60</v>
      </c>
      <c r="E57" s="10">
        <v>372034</v>
      </c>
      <c r="F57" s="7">
        <v>0</v>
      </c>
      <c r="G57" s="7">
        <v>0</v>
      </c>
      <c r="H57" s="11">
        <v>1</v>
      </c>
      <c r="I57" s="12">
        <v>2.9769999999999999</v>
      </c>
    </row>
    <row r="58" spans="1:9" ht="25.2" customHeight="1" x14ac:dyDescent="0.3">
      <c r="A58" s="7">
        <v>6</v>
      </c>
      <c r="B58" s="8" t="s">
        <v>12</v>
      </c>
      <c r="C58" s="9" t="s">
        <v>5</v>
      </c>
      <c r="D58" s="9">
        <v>70</v>
      </c>
      <c r="E58" s="10">
        <v>416847</v>
      </c>
      <c r="F58" s="7">
        <v>0</v>
      </c>
      <c r="G58" s="7">
        <v>0</v>
      </c>
      <c r="H58" s="11">
        <v>1</v>
      </c>
      <c r="I58" s="12">
        <v>2.9980000000000002</v>
      </c>
    </row>
    <row r="59" spans="1:9" ht="25.2" customHeight="1" x14ac:dyDescent="0.3">
      <c r="A59" s="7">
        <v>6</v>
      </c>
      <c r="B59" s="8" t="s">
        <v>12</v>
      </c>
      <c r="C59" s="9" t="s">
        <v>5</v>
      </c>
      <c r="D59" s="9">
        <v>80</v>
      </c>
      <c r="E59" s="10">
        <v>461958</v>
      </c>
      <c r="F59" s="7">
        <v>0</v>
      </c>
      <c r="G59" s="7">
        <v>0</v>
      </c>
      <c r="H59" s="11">
        <v>1</v>
      </c>
      <c r="I59" s="12">
        <v>3.1629999999999998</v>
      </c>
    </row>
    <row r="60" spans="1:9" ht="25.2" customHeight="1" x14ac:dyDescent="0.3">
      <c r="A60" s="7">
        <v>6</v>
      </c>
      <c r="B60" s="8" t="s">
        <v>12</v>
      </c>
      <c r="C60" s="9" t="s">
        <v>5</v>
      </c>
      <c r="D60" s="9">
        <v>90</v>
      </c>
      <c r="E60" s="10">
        <v>506194</v>
      </c>
      <c r="F60" s="7">
        <v>0</v>
      </c>
      <c r="G60" s="7">
        <v>0</v>
      </c>
      <c r="H60" s="11">
        <v>1</v>
      </c>
      <c r="I60" s="12">
        <v>3.278</v>
      </c>
    </row>
    <row r="61" spans="1:9" ht="25.2" customHeight="1" x14ac:dyDescent="0.3">
      <c r="A61" s="7">
        <v>6</v>
      </c>
      <c r="B61" s="8" t="s">
        <v>12</v>
      </c>
      <c r="C61" s="9" t="s">
        <v>5</v>
      </c>
      <c r="D61" s="9">
        <v>100</v>
      </c>
      <c r="E61" s="10">
        <v>550220</v>
      </c>
      <c r="F61" s="7">
        <v>0</v>
      </c>
      <c r="G61" s="7">
        <v>0</v>
      </c>
      <c r="H61" s="11">
        <v>1</v>
      </c>
      <c r="I61" s="12">
        <v>3.4420000000000002</v>
      </c>
    </row>
    <row r="62" spans="1:9" ht="25.2" customHeight="1" x14ac:dyDescent="0.3">
      <c r="A62" s="7">
        <v>7</v>
      </c>
      <c r="B62" s="8" t="s">
        <v>13</v>
      </c>
      <c r="C62" s="9" t="s">
        <v>6</v>
      </c>
      <c r="D62" s="9">
        <v>10</v>
      </c>
      <c r="E62" s="31">
        <v>74103.95</v>
      </c>
      <c r="F62" s="29">
        <v>0</v>
      </c>
      <c r="G62" s="35">
        <v>0</v>
      </c>
      <c r="H62" s="32">
        <v>0.84792000000000001</v>
      </c>
      <c r="I62" s="33">
        <v>0.18572</v>
      </c>
    </row>
    <row r="63" spans="1:9" ht="25.2" customHeight="1" x14ac:dyDescent="0.3">
      <c r="A63" s="7">
        <v>7</v>
      </c>
      <c r="B63" s="8" t="s">
        <v>13</v>
      </c>
      <c r="C63" s="9" t="s">
        <v>6</v>
      </c>
      <c r="D63" s="9">
        <v>20</v>
      </c>
      <c r="E63" s="31">
        <v>98499.34</v>
      </c>
      <c r="F63" s="29">
        <v>0</v>
      </c>
      <c r="G63" s="35">
        <v>0</v>
      </c>
      <c r="H63" s="32">
        <v>0.82483999999999991</v>
      </c>
      <c r="I63" s="33">
        <v>0.25620999999999999</v>
      </c>
    </row>
    <row r="64" spans="1:9" ht="25.2" customHeight="1" x14ac:dyDescent="0.3">
      <c r="A64" s="7">
        <v>7</v>
      </c>
      <c r="B64" s="8" t="s">
        <v>13</v>
      </c>
      <c r="C64" s="9" t="s">
        <v>6</v>
      </c>
      <c r="D64" s="9">
        <v>30</v>
      </c>
      <c r="E64" s="31">
        <v>123069.37</v>
      </c>
      <c r="F64" s="29">
        <v>0</v>
      </c>
      <c r="G64" s="35">
        <v>0</v>
      </c>
      <c r="H64" s="32">
        <v>0.79319999999999991</v>
      </c>
      <c r="I64" s="33">
        <v>0.34852</v>
      </c>
    </row>
    <row r="65" spans="1:9" ht="25.2" customHeight="1" x14ac:dyDescent="0.3">
      <c r="A65" s="7">
        <v>7</v>
      </c>
      <c r="B65" s="8" t="s">
        <v>13</v>
      </c>
      <c r="C65" s="9" t="s">
        <v>6</v>
      </c>
      <c r="D65" s="9">
        <v>40</v>
      </c>
      <c r="E65" s="31">
        <v>147960.82</v>
      </c>
      <c r="F65" s="29">
        <v>0</v>
      </c>
      <c r="G65" s="35">
        <v>0</v>
      </c>
      <c r="H65" s="32">
        <v>0.76358000000000004</v>
      </c>
      <c r="I65" s="33">
        <v>0.43575999999999998</v>
      </c>
    </row>
    <row r="66" spans="1:9" ht="25.2" customHeight="1" x14ac:dyDescent="0.3">
      <c r="A66" s="7">
        <v>7</v>
      </c>
      <c r="B66" s="8" t="s">
        <v>13</v>
      </c>
      <c r="C66" s="9" t="s">
        <v>6</v>
      </c>
      <c r="D66" s="9">
        <v>50</v>
      </c>
      <c r="E66" s="31">
        <v>172608.43</v>
      </c>
      <c r="F66" s="29">
        <v>0</v>
      </c>
      <c r="G66" s="35">
        <v>0</v>
      </c>
      <c r="H66" s="32">
        <v>0.69313000000000002</v>
      </c>
      <c r="I66" s="33">
        <v>0.63071999999999995</v>
      </c>
    </row>
    <row r="67" spans="1:9" ht="25.2" customHeight="1" x14ac:dyDescent="0.3">
      <c r="A67" s="7">
        <v>7</v>
      </c>
      <c r="B67" s="8" t="s">
        <v>13</v>
      </c>
      <c r="C67" s="9" t="s">
        <v>6</v>
      </c>
      <c r="D67" s="9">
        <v>60</v>
      </c>
      <c r="E67" s="31">
        <v>197521.37</v>
      </c>
      <c r="F67" s="29">
        <v>0</v>
      </c>
      <c r="G67" s="35">
        <v>0</v>
      </c>
      <c r="H67" s="32">
        <v>0.66623999999999994</v>
      </c>
      <c r="I67" s="33">
        <v>0.73180999999999996</v>
      </c>
    </row>
    <row r="68" spans="1:9" ht="25.2" customHeight="1" x14ac:dyDescent="0.3">
      <c r="A68" s="7">
        <v>7</v>
      </c>
      <c r="B68" s="8" t="s">
        <v>13</v>
      </c>
      <c r="C68" s="9" t="s">
        <v>6</v>
      </c>
      <c r="D68" s="9">
        <v>70</v>
      </c>
      <c r="E68" s="31">
        <v>221909.4492</v>
      </c>
      <c r="F68" s="29">
        <v>0</v>
      </c>
      <c r="G68" s="35">
        <v>0</v>
      </c>
      <c r="H68" s="32">
        <v>0.62350732669999998</v>
      </c>
      <c r="I68" s="33">
        <v>0.86656247500000005</v>
      </c>
    </row>
    <row r="69" spans="1:9" ht="25.2" customHeight="1" x14ac:dyDescent="0.3">
      <c r="A69" s="7">
        <v>7</v>
      </c>
      <c r="B69" s="8" t="s">
        <v>13</v>
      </c>
      <c r="C69" s="9" t="s">
        <v>6</v>
      </c>
      <c r="D69" s="9">
        <v>80</v>
      </c>
      <c r="E69" s="31">
        <v>246189.29</v>
      </c>
      <c r="F69" s="29">
        <v>0</v>
      </c>
      <c r="G69" s="35">
        <v>0</v>
      </c>
      <c r="H69" s="32">
        <v>0.66433000000000009</v>
      </c>
      <c r="I69" s="33">
        <v>0.83428999999999998</v>
      </c>
    </row>
    <row r="70" spans="1:9" ht="25.2" customHeight="1" x14ac:dyDescent="0.3">
      <c r="A70" s="7">
        <v>7</v>
      </c>
      <c r="B70" s="8" t="s">
        <v>13</v>
      </c>
      <c r="C70" s="9" t="s">
        <v>6</v>
      </c>
      <c r="D70" s="9">
        <v>90</v>
      </c>
      <c r="E70" s="31">
        <v>270834.74</v>
      </c>
      <c r="F70" s="29">
        <v>0</v>
      </c>
      <c r="G70" s="35">
        <v>0</v>
      </c>
      <c r="H70" s="32">
        <v>0.67218999999999995</v>
      </c>
      <c r="I70" s="33">
        <v>0.84543000000000001</v>
      </c>
    </row>
    <row r="71" spans="1:9" ht="25.2" customHeight="1" x14ac:dyDescent="0.3">
      <c r="A71" s="7">
        <v>7</v>
      </c>
      <c r="B71" s="8" t="s">
        <v>13</v>
      </c>
      <c r="C71" s="9" t="s">
        <v>6</v>
      </c>
      <c r="D71" s="9">
        <v>100</v>
      </c>
      <c r="E71" s="31">
        <v>295333.31</v>
      </c>
      <c r="F71" s="29">
        <v>0</v>
      </c>
      <c r="G71" s="35">
        <v>0</v>
      </c>
      <c r="H71" s="32">
        <v>0.65712999999999999</v>
      </c>
      <c r="I71" s="33">
        <v>0.93732000000000004</v>
      </c>
    </row>
    <row r="73" spans="1:9" x14ac:dyDescent="0.3">
      <c r="I73" s="30" t="s">
        <v>34</v>
      </c>
    </row>
    <row r="75" spans="1:9" x14ac:dyDescent="0.3">
      <c r="G75" s="3">
        <f>SUM(G2:G61)</f>
        <v>733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1DD8A-BE45-43DB-BB9B-526B0FFFE3CA}">
  <sheetPr>
    <tabColor theme="1" tint="0.34998626667073579"/>
  </sheetPr>
  <dimension ref="A1:I75"/>
  <sheetViews>
    <sheetView zoomScale="115" zoomScaleNormal="115" workbookViewId="0">
      <selection activeCell="H1" sqref="H1:I1048576"/>
    </sheetView>
  </sheetViews>
  <sheetFormatPr defaultRowHeight="14.4" x14ac:dyDescent="0.3"/>
  <cols>
    <col min="1" max="1" width="8.6640625" style="3" customWidth="1"/>
    <col min="2" max="2" width="70.77734375" style="1" customWidth="1"/>
    <col min="3" max="4" width="15.77734375" style="2" customWidth="1"/>
    <col min="5" max="5" width="15.77734375" style="4" customWidth="1"/>
    <col min="6" max="7" width="18.77734375" style="3" customWidth="1"/>
    <col min="8" max="8" width="25.77734375" style="5" customWidth="1"/>
    <col min="9" max="9" width="25.77734375" style="6" customWidth="1"/>
  </cols>
  <sheetData>
    <row r="1" spans="1:9" s="1" customFormat="1" ht="64.95" customHeight="1" thickBot="1" x14ac:dyDescent="0.35">
      <c r="A1" s="18" t="s">
        <v>14</v>
      </c>
      <c r="B1" s="19" t="s">
        <v>17</v>
      </c>
      <c r="C1" s="20" t="s">
        <v>15</v>
      </c>
      <c r="D1" s="20" t="s">
        <v>7</v>
      </c>
      <c r="E1" s="21" t="s">
        <v>16</v>
      </c>
      <c r="F1" s="20" t="s">
        <v>18</v>
      </c>
      <c r="G1" s="20" t="s">
        <v>19</v>
      </c>
      <c r="H1" s="22" t="s">
        <v>20</v>
      </c>
      <c r="I1" s="23" t="s">
        <v>33</v>
      </c>
    </row>
    <row r="2" spans="1:9" ht="25.2" customHeight="1" x14ac:dyDescent="0.3">
      <c r="A2" s="13">
        <v>1</v>
      </c>
      <c r="B2" s="8" t="s">
        <v>32</v>
      </c>
      <c r="C2" s="14" t="s">
        <v>0</v>
      </c>
      <c r="D2" s="14">
        <v>10</v>
      </c>
      <c r="E2" s="15">
        <v>109187</v>
      </c>
      <c r="F2" s="13">
        <v>0</v>
      </c>
      <c r="G2" s="13">
        <v>0</v>
      </c>
      <c r="H2" s="16">
        <v>1</v>
      </c>
      <c r="I2" s="17">
        <v>0</v>
      </c>
    </row>
    <row r="3" spans="1:9" ht="25.2" customHeight="1" x14ac:dyDescent="0.3">
      <c r="A3" s="7">
        <v>1</v>
      </c>
      <c r="B3" s="8" t="s">
        <v>32</v>
      </c>
      <c r="C3" s="9" t="s">
        <v>0</v>
      </c>
      <c r="D3" s="9">
        <v>20</v>
      </c>
      <c r="E3" s="10">
        <v>138857</v>
      </c>
      <c r="F3" s="7">
        <v>0</v>
      </c>
      <c r="G3" s="7">
        <v>1</v>
      </c>
      <c r="H3" s="11">
        <v>3.0000000000000001E-3</v>
      </c>
      <c r="I3" s="12">
        <v>3.0000000000000001E-3</v>
      </c>
    </row>
    <row r="4" spans="1:9" ht="25.2" customHeight="1" x14ac:dyDescent="0.3">
      <c r="A4" s="7">
        <v>1</v>
      </c>
      <c r="B4" s="8" t="s">
        <v>32</v>
      </c>
      <c r="C4" s="9" t="s">
        <v>0</v>
      </c>
      <c r="D4" s="9">
        <v>30</v>
      </c>
      <c r="E4" s="10">
        <v>168352</v>
      </c>
      <c r="F4" s="7">
        <v>0</v>
      </c>
      <c r="G4" s="7">
        <v>2</v>
      </c>
      <c r="H4" s="11">
        <v>1E-3</v>
      </c>
      <c r="I4" s="12">
        <v>5.0000000000000001E-3</v>
      </c>
    </row>
    <row r="5" spans="1:9" ht="25.2" customHeight="1" x14ac:dyDescent="0.3">
      <c r="A5" s="7">
        <v>1</v>
      </c>
      <c r="B5" s="8" t="s">
        <v>32</v>
      </c>
      <c r="C5" s="9" t="s">
        <v>0</v>
      </c>
      <c r="D5" s="9">
        <v>40</v>
      </c>
      <c r="E5" s="10">
        <v>198910</v>
      </c>
      <c r="F5" s="7">
        <v>0</v>
      </c>
      <c r="G5" s="7">
        <v>7</v>
      </c>
      <c r="H5" s="11">
        <v>0</v>
      </c>
      <c r="I5" s="12">
        <v>1E-3</v>
      </c>
    </row>
    <row r="6" spans="1:9" ht="25.2" customHeight="1" x14ac:dyDescent="0.3">
      <c r="A6" s="7">
        <v>1</v>
      </c>
      <c r="B6" s="8" t="s">
        <v>32</v>
      </c>
      <c r="C6" s="9" t="s">
        <v>0</v>
      </c>
      <c r="D6" s="9">
        <v>50</v>
      </c>
      <c r="E6" s="10">
        <v>229030</v>
      </c>
      <c r="F6" s="7">
        <v>0</v>
      </c>
      <c r="G6" s="7">
        <v>10</v>
      </c>
      <c r="H6" s="11">
        <v>0</v>
      </c>
      <c r="I6" s="12">
        <v>0</v>
      </c>
    </row>
    <row r="7" spans="1:9" ht="25.2" customHeight="1" x14ac:dyDescent="0.3">
      <c r="A7" s="7">
        <v>1</v>
      </c>
      <c r="B7" s="8" t="s">
        <v>32</v>
      </c>
      <c r="C7" s="9" t="s">
        <v>0</v>
      </c>
      <c r="D7" s="9">
        <v>60</v>
      </c>
      <c r="E7" s="10">
        <v>259323</v>
      </c>
      <c r="F7" s="7">
        <v>0</v>
      </c>
      <c r="G7" s="7">
        <v>67</v>
      </c>
      <c r="H7" s="11">
        <v>0</v>
      </c>
      <c r="I7" s="12">
        <v>0</v>
      </c>
    </row>
    <row r="8" spans="1:9" ht="25.2" customHeight="1" x14ac:dyDescent="0.3">
      <c r="A8" s="7">
        <v>1</v>
      </c>
      <c r="B8" s="8" t="s">
        <v>32</v>
      </c>
      <c r="C8" s="9" t="s">
        <v>0</v>
      </c>
      <c r="D8" s="9">
        <v>70</v>
      </c>
      <c r="E8" s="10">
        <v>287620</v>
      </c>
      <c r="F8" s="7">
        <v>0</v>
      </c>
      <c r="G8" s="7">
        <v>98</v>
      </c>
      <c r="H8" s="11">
        <v>0</v>
      </c>
      <c r="I8" s="12">
        <v>0</v>
      </c>
    </row>
    <row r="9" spans="1:9" ht="25.2" customHeight="1" x14ac:dyDescent="0.3">
      <c r="A9" s="7">
        <v>1</v>
      </c>
      <c r="B9" s="8" t="s">
        <v>32</v>
      </c>
      <c r="C9" s="9" t="s">
        <v>0</v>
      </c>
      <c r="D9" s="9">
        <v>80</v>
      </c>
      <c r="E9" s="10">
        <v>314919</v>
      </c>
      <c r="F9" s="7">
        <v>0</v>
      </c>
      <c r="G9" s="7">
        <v>32</v>
      </c>
      <c r="H9" s="11">
        <v>0</v>
      </c>
      <c r="I9" s="12">
        <v>0</v>
      </c>
    </row>
    <row r="10" spans="1:9" ht="25.2" customHeight="1" x14ac:dyDescent="0.3">
      <c r="A10" s="7">
        <v>1</v>
      </c>
      <c r="B10" s="8" t="s">
        <v>32</v>
      </c>
      <c r="C10" s="9" t="s">
        <v>0</v>
      </c>
      <c r="D10" s="9">
        <v>90</v>
      </c>
      <c r="E10" s="10">
        <v>341985</v>
      </c>
      <c r="F10" s="7">
        <v>0</v>
      </c>
      <c r="G10" s="7">
        <v>38</v>
      </c>
      <c r="H10" s="11">
        <v>0</v>
      </c>
      <c r="I10" s="12">
        <v>0</v>
      </c>
    </row>
    <row r="11" spans="1:9" ht="25.2" customHeight="1" x14ac:dyDescent="0.3">
      <c r="A11" s="7">
        <v>1</v>
      </c>
      <c r="B11" s="8" t="s">
        <v>32</v>
      </c>
      <c r="C11" s="9" t="s">
        <v>0</v>
      </c>
      <c r="D11" s="9">
        <v>100</v>
      </c>
      <c r="E11" s="10">
        <v>369422</v>
      </c>
      <c r="F11" s="7">
        <v>0</v>
      </c>
      <c r="G11" s="7">
        <v>56</v>
      </c>
      <c r="H11" s="11">
        <v>0</v>
      </c>
      <c r="I11" s="12">
        <v>0</v>
      </c>
    </row>
    <row r="12" spans="1:9" ht="25.2" customHeight="1" x14ac:dyDescent="0.3">
      <c r="A12" s="7">
        <v>2</v>
      </c>
      <c r="B12" s="8" t="s">
        <v>9</v>
      </c>
      <c r="C12" s="9" t="s">
        <v>2</v>
      </c>
      <c r="D12" s="9">
        <v>10</v>
      </c>
      <c r="E12" s="10">
        <v>136451</v>
      </c>
      <c r="F12" s="7">
        <v>0</v>
      </c>
      <c r="G12" s="7">
        <v>225</v>
      </c>
      <c r="H12" s="11">
        <v>0</v>
      </c>
      <c r="I12" s="12">
        <v>1E-3</v>
      </c>
    </row>
    <row r="13" spans="1:9" ht="25.2" customHeight="1" x14ac:dyDescent="0.3">
      <c r="A13" s="7">
        <v>2</v>
      </c>
      <c r="B13" s="8" t="s">
        <v>9</v>
      </c>
      <c r="C13" s="9" t="s">
        <v>2</v>
      </c>
      <c r="D13" s="9">
        <v>20</v>
      </c>
      <c r="E13" s="10">
        <v>173069</v>
      </c>
      <c r="F13" s="7">
        <v>0</v>
      </c>
      <c r="G13" s="7">
        <v>295</v>
      </c>
      <c r="H13" s="11">
        <v>0</v>
      </c>
      <c r="I13" s="12">
        <v>1.2E-2</v>
      </c>
    </row>
    <row r="14" spans="1:9" ht="25.2" customHeight="1" x14ac:dyDescent="0.3">
      <c r="A14" s="7">
        <v>2</v>
      </c>
      <c r="B14" s="8" t="s">
        <v>9</v>
      </c>
      <c r="C14" s="9" t="s">
        <v>2</v>
      </c>
      <c r="D14" s="9">
        <v>30</v>
      </c>
      <c r="E14" s="10">
        <v>210860</v>
      </c>
      <c r="F14" s="7">
        <v>0</v>
      </c>
      <c r="G14" s="7">
        <v>319</v>
      </c>
      <c r="H14" s="11">
        <v>0</v>
      </c>
      <c r="I14" s="12">
        <v>0</v>
      </c>
    </row>
    <row r="15" spans="1:9" ht="25.2" customHeight="1" x14ac:dyDescent="0.3">
      <c r="A15" s="7">
        <v>2</v>
      </c>
      <c r="B15" s="8" t="s">
        <v>9</v>
      </c>
      <c r="C15" s="9" t="s">
        <v>2</v>
      </c>
      <c r="D15" s="9">
        <v>40</v>
      </c>
      <c r="E15" s="10">
        <v>249077</v>
      </c>
      <c r="F15" s="7">
        <v>0</v>
      </c>
      <c r="G15" s="7">
        <v>354</v>
      </c>
      <c r="H15" s="11">
        <v>0</v>
      </c>
      <c r="I15" s="12">
        <v>0</v>
      </c>
    </row>
    <row r="16" spans="1:9" ht="25.2" customHeight="1" x14ac:dyDescent="0.3">
      <c r="A16" s="7">
        <v>2</v>
      </c>
      <c r="B16" s="8" t="s">
        <v>9</v>
      </c>
      <c r="C16" s="9" t="s">
        <v>2</v>
      </c>
      <c r="D16" s="9">
        <v>50</v>
      </c>
      <c r="E16" s="10">
        <v>287841</v>
      </c>
      <c r="F16" s="7">
        <v>0</v>
      </c>
      <c r="G16" s="7">
        <v>434</v>
      </c>
      <c r="H16" s="11">
        <v>0</v>
      </c>
      <c r="I16" s="12">
        <v>0</v>
      </c>
    </row>
    <row r="17" spans="1:9" ht="25.2" customHeight="1" x14ac:dyDescent="0.3">
      <c r="A17" s="7">
        <v>2</v>
      </c>
      <c r="B17" s="8" t="s">
        <v>9</v>
      </c>
      <c r="C17" s="9" t="s">
        <v>2</v>
      </c>
      <c r="D17" s="9">
        <v>60</v>
      </c>
      <c r="E17" s="10">
        <v>325587</v>
      </c>
      <c r="F17" s="7">
        <v>0</v>
      </c>
      <c r="G17" s="7">
        <v>491</v>
      </c>
      <c r="H17" s="11">
        <v>0</v>
      </c>
      <c r="I17" s="12">
        <v>0</v>
      </c>
    </row>
    <row r="18" spans="1:9" ht="25.2" customHeight="1" x14ac:dyDescent="0.3">
      <c r="A18" s="7">
        <v>2</v>
      </c>
      <c r="B18" s="8" t="s">
        <v>9</v>
      </c>
      <c r="C18" s="9" t="s">
        <v>2</v>
      </c>
      <c r="D18" s="9">
        <v>70</v>
      </c>
      <c r="E18" s="10">
        <v>361900</v>
      </c>
      <c r="F18" s="7">
        <v>0</v>
      </c>
      <c r="G18" s="7">
        <v>597</v>
      </c>
      <c r="H18" s="11">
        <v>0</v>
      </c>
      <c r="I18" s="12">
        <v>4.0000000000000001E-3</v>
      </c>
    </row>
    <row r="19" spans="1:9" ht="25.2" customHeight="1" x14ac:dyDescent="0.3">
      <c r="A19" s="7">
        <v>2</v>
      </c>
      <c r="B19" s="8" t="s">
        <v>9</v>
      </c>
      <c r="C19" s="9" t="s">
        <v>2</v>
      </c>
      <c r="D19" s="9">
        <v>80</v>
      </c>
      <c r="E19" s="10">
        <v>398071</v>
      </c>
      <c r="F19" s="7">
        <v>0</v>
      </c>
      <c r="G19" s="7">
        <v>686</v>
      </c>
      <c r="H19" s="11">
        <v>0</v>
      </c>
      <c r="I19" s="12">
        <v>0</v>
      </c>
    </row>
    <row r="20" spans="1:9" ht="25.2" customHeight="1" x14ac:dyDescent="0.3">
      <c r="A20" s="7">
        <v>2</v>
      </c>
      <c r="B20" s="8" t="s">
        <v>9</v>
      </c>
      <c r="C20" s="9" t="s">
        <v>2</v>
      </c>
      <c r="D20" s="9">
        <v>90</v>
      </c>
      <c r="E20" s="10">
        <v>434006</v>
      </c>
      <c r="F20" s="7">
        <v>0</v>
      </c>
      <c r="G20" s="7">
        <v>805</v>
      </c>
      <c r="H20" s="11">
        <v>0</v>
      </c>
      <c r="I20" s="12">
        <v>0</v>
      </c>
    </row>
    <row r="21" spans="1:9" ht="25.2" customHeight="1" x14ac:dyDescent="0.3">
      <c r="A21" s="7">
        <v>2</v>
      </c>
      <c r="B21" s="8" t="s">
        <v>9</v>
      </c>
      <c r="C21" s="9" t="s">
        <v>2</v>
      </c>
      <c r="D21" s="9">
        <v>100</v>
      </c>
      <c r="E21" s="10">
        <v>469617</v>
      </c>
      <c r="F21" s="7">
        <v>0</v>
      </c>
      <c r="G21" s="7">
        <v>859</v>
      </c>
      <c r="H21" s="11">
        <v>0</v>
      </c>
      <c r="I21" s="12">
        <v>0</v>
      </c>
    </row>
    <row r="22" spans="1:9" ht="25.2" customHeight="1" x14ac:dyDescent="0.3">
      <c r="A22" s="7">
        <v>3</v>
      </c>
      <c r="B22" s="8" t="s">
        <v>8</v>
      </c>
      <c r="C22" s="9" t="s">
        <v>4</v>
      </c>
      <c r="D22" s="9">
        <v>10</v>
      </c>
      <c r="E22" s="10">
        <v>85683</v>
      </c>
      <c r="F22" s="7">
        <v>0</v>
      </c>
      <c r="G22" s="7">
        <v>0</v>
      </c>
      <c r="H22" s="11">
        <v>1</v>
      </c>
      <c r="I22" s="12">
        <v>0</v>
      </c>
    </row>
    <row r="23" spans="1:9" ht="25.2" customHeight="1" x14ac:dyDescent="0.3">
      <c r="A23" s="7">
        <v>3</v>
      </c>
      <c r="B23" s="8" t="s">
        <v>8</v>
      </c>
      <c r="C23" s="9" t="s">
        <v>4</v>
      </c>
      <c r="D23" s="9">
        <v>20</v>
      </c>
      <c r="E23" s="10">
        <v>113396</v>
      </c>
      <c r="F23" s="7">
        <v>0</v>
      </c>
      <c r="G23" s="7">
        <v>0</v>
      </c>
      <c r="H23" s="11">
        <v>1</v>
      </c>
      <c r="I23" s="12">
        <v>0</v>
      </c>
    </row>
    <row r="24" spans="1:9" ht="25.2" customHeight="1" x14ac:dyDescent="0.3">
      <c r="A24" s="7">
        <v>3</v>
      </c>
      <c r="B24" s="8" t="s">
        <v>8</v>
      </c>
      <c r="C24" s="9" t="s">
        <v>4</v>
      </c>
      <c r="D24" s="9">
        <v>30</v>
      </c>
      <c r="E24" s="10">
        <v>141054</v>
      </c>
      <c r="F24" s="7">
        <v>0</v>
      </c>
      <c r="G24" s="7">
        <v>47</v>
      </c>
      <c r="H24" s="11">
        <v>0</v>
      </c>
      <c r="I24" s="12">
        <v>2E-3</v>
      </c>
    </row>
    <row r="25" spans="1:9" ht="25.2" customHeight="1" x14ac:dyDescent="0.3">
      <c r="A25" s="7">
        <v>3</v>
      </c>
      <c r="B25" s="8" t="s">
        <v>8</v>
      </c>
      <c r="C25" s="9" t="s">
        <v>4</v>
      </c>
      <c r="D25" s="9">
        <v>40</v>
      </c>
      <c r="E25" s="10">
        <v>168712</v>
      </c>
      <c r="F25" s="7">
        <v>0</v>
      </c>
      <c r="G25" s="7">
        <v>68</v>
      </c>
      <c r="H25" s="11">
        <v>0</v>
      </c>
      <c r="I25" s="12">
        <v>0</v>
      </c>
    </row>
    <row r="26" spans="1:9" ht="25.2" customHeight="1" x14ac:dyDescent="0.3">
      <c r="A26" s="7">
        <v>3</v>
      </c>
      <c r="B26" s="8" t="s">
        <v>8</v>
      </c>
      <c r="C26" s="9" t="s">
        <v>4</v>
      </c>
      <c r="D26" s="9">
        <v>50</v>
      </c>
      <c r="E26" s="10">
        <v>197086</v>
      </c>
      <c r="F26" s="7">
        <v>0</v>
      </c>
      <c r="G26" s="7">
        <v>69</v>
      </c>
      <c r="H26" s="11">
        <v>0</v>
      </c>
      <c r="I26" s="12">
        <v>1E-3</v>
      </c>
    </row>
    <row r="27" spans="1:9" ht="25.2" customHeight="1" x14ac:dyDescent="0.3">
      <c r="A27" s="7">
        <v>3</v>
      </c>
      <c r="B27" s="8" t="s">
        <v>8</v>
      </c>
      <c r="C27" s="9" t="s">
        <v>4</v>
      </c>
      <c r="D27" s="9">
        <v>60</v>
      </c>
      <c r="E27" s="10">
        <v>224519</v>
      </c>
      <c r="F27" s="7">
        <v>0</v>
      </c>
      <c r="G27" s="7">
        <v>0</v>
      </c>
      <c r="H27" s="11">
        <v>1</v>
      </c>
      <c r="I27" s="12">
        <v>0</v>
      </c>
    </row>
    <row r="28" spans="1:9" ht="25.2" customHeight="1" x14ac:dyDescent="0.3">
      <c r="A28" s="7">
        <v>3</v>
      </c>
      <c r="B28" s="8" t="s">
        <v>8</v>
      </c>
      <c r="C28" s="9" t="s">
        <v>4</v>
      </c>
      <c r="D28" s="9">
        <v>70</v>
      </c>
      <c r="E28" s="10">
        <v>251013</v>
      </c>
      <c r="F28" s="7">
        <v>0</v>
      </c>
      <c r="G28" s="7">
        <v>0</v>
      </c>
      <c r="H28" s="11">
        <v>1</v>
      </c>
      <c r="I28" s="12">
        <v>0</v>
      </c>
    </row>
    <row r="29" spans="1:9" ht="25.2" customHeight="1" x14ac:dyDescent="0.3">
      <c r="A29" s="7">
        <v>3</v>
      </c>
      <c r="B29" s="8" t="s">
        <v>8</v>
      </c>
      <c r="C29" s="9" t="s">
        <v>4</v>
      </c>
      <c r="D29" s="9">
        <v>80</v>
      </c>
      <c r="E29" s="10">
        <v>278135</v>
      </c>
      <c r="F29" s="7">
        <v>0</v>
      </c>
      <c r="G29" s="7">
        <v>0</v>
      </c>
      <c r="H29" s="11">
        <v>1</v>
      </c>
      <c r="I29" s="12">
        <v>0</v>
      </c>
    </row>
    <row r="30" spans="1:9" ht="25.2" customHeight="1" x14ac:dyDescent="0.3">
      <c r="A30" s="7">
        <v>3</v>
      </c>
      <c r="B30" s="8" t="s">
        <v>8</v>
      </c>
      <c r="C30" s="9" t="s">
        <v>4</v>
      </c>
      <c r="D30" s="9">
        <v>90</v>
      </c>
      <c r="E30" s="10">
        <v>305114</v>
      </c>
      <c r="F30" s="7">
        <v>0</v>
      </c>
      <c r="G30" s="7">
        <v>0</v>
      </c>
      <c r="H30" s="11">
        <v>1</v>
      </c>
      <c r="I30" s="12">
        <v>0</v>
      </c>
    </row>
    <row r="31" spans="1:9" ht="25.2" customHeight="1" x14ac:dyDescent="0.3">
      <c r="A31" s="7">
        <v>3</v>
      </c>
      <c r="B31" s="8" t="s">
        <v>8</v>
      </c>
      <c r="C31" s="9" t="s">
        <v>4</v>
      </c>
      <c r="D31" s="9">
        <v>100</v>
      </c>
      <c r="E31" s="10">
        <v>332618</v>
      </c>
      <c r="F31" s="7">
        <v>0</v>
      </c>
      <c r="G31" s="7">
        <v>0</v>
      </c>
      <c r="H31" s="11">
        <v>1</v>
      </c>
      <c r="I31" s="12">
        <v>0</v>
      </c>
    </row>
    <row r="32" spans="1:9" ht="25.2" customHeight="1" x14ac:dyDescent="0.3">
      <c r="A32" s="7">
        <v>4</v>
      </c>
      <c r="B32" s="8" t="s">
        <v>10</v>
      </c>
      <c r="C32" s="9" t="s">
        <v>1</v>
      </c>
      <c r="D32" s="9">
        <v>10</v>
      </c>
      <c r="E32" s="10">
        <v>105995</v>
      </c>
      <c r="F32" s="7">
        <v>0</v>
      </c>
      <c r="G32" s="7">
        <v>1</v>
      </c>
      <c r="H32" s="11">
        <v>3.0000000000000001E-3</v>
      </c>
      <c r="I32" s="12">
        <v>1.2999999999999999E-2</v>
      </c>
    </row>
    <row r="33" spans="1:9" ht="25.2" customHeight="1" x14ac:dyDescent="0.3">
      <c r="A33" s="7">
        <v>4</v>
      </c>
      <c r="B33" s="8" t="s">
        <v>10</v>
      </c>
      <c r="C33" s="9" t="s">
        <v>1</v>
      </c>
      <c r="D33" s="9">
        <v>20</v>
      </c>
      <c r="E33" s="10">
        <v>137274</v>
      </c>
      <c r="F33" s="7">
        <v>0</v>
      </c>
      <c r="G33" s="7">
        <v>1</v>
      </c>
      <c r="H33" s="11">
        <v>3.0000000000000001E-3</v>
      </c>
      <c r="I33" s="12">
        <v>1.2999999999999999E-2</v>
      </c>
    </row>
    <row r="34" spans="1:9" ht="25.2" customHeight="1" x14ac:dyDescent="0.3">
      <c r="A34" s="7">
        <v>4</v>
      </c>
      <c r="B34" s="8" t="s">
        <v>10</v>
      </c>
      <c r="C34" s="9" t="s">
        <v>1</v>
      </c>
      <c r="D34" s="9">
        <v>30</v>
      </c>
      <c r="E34" s="10">
        <v>168497</v>
      </c>
      <c r="F34" s="7">
        <v>0</v>
      </c>
      <c r="G34" s="7">
        <v>2</v>
      </c>
      <c r="H34" s="11">
        <v>0</v>
      </c>
      <c r="I34" s="12">
        <v>0</v>
      </c>
    </row>
    <row r="35" spans="1:9" ht="25.2" customHeight="1" x14ac:dyDescent="0.3">
      <c r="A35" s="7">
        <v>4</v>
      </c>
      <c r="B35" s="8" t="s">
        <v>10</v>
      </c>
      <c r="C35" s="9" t="s">
        <v>1</v>
      </c>
      <c r="D35" s="9">
        <v>40</v>
      </c>
      <c r="E35" s="10">
        <v>198923</v>
      </c>
      <c r="F35" s="7">
        <v>0</v>
      </c>
      <c r="G35" s="7">
        <v>2</v>
      </c>
      <c r="H35" s="11">
        <v>0</v>
      </c>
      <c r="I35" s="12">
        <v>0</v>
      </c>
    </row>
    <row r="36" spans="1:9" ht="25.2" customHeight="1" x14ac:dyDescent="0.3">
      <c r="A36" s="7">
        <v>4</v>
      </c>
      <c r="B36" s="8" t="s">
        <v>10</v>
      </c>
      <c r="C36" s="9" t="s">
        <v>1</v>
      </c>
      <c r="D36" s="9">
        <v>50</v>
      </c>
      <c r="E36" s="10">
        <v>228961</v>
      </c>
      <c r="F36" s="7">
        <v>0</v>
      </c>
      <c r="G36" s="7">
        <v>3</v>
      </c>
      <c r="H36" s="11">
        <v>0</v>
      </c>
      <c r="I36" s="12">
        <v>0</v>
      </c>
    </row>
    <row r="37" spans="1:9" ht="25.2" customHeight="1" x14ac:dyDescent="0.3">
      <c r="A37" s="7">
        <v>4</v>
      </c>
      <c r="B37" s="8" t="s">
        <v>10</v>
      </c>
      <c r="C37" s="9" t="s">
        <v>1</v>
      </c>
      <c r="D37" s="9">
        <v>60</v>
      </c>
      <c r="E37" s="10">
        <v>259496</v>
      </c>
      <c r="F37" s="7">
        <v>0</v>
      </c>
      <c r="G37" s="7">
        <v>4</v>
      </c>
      <c r="H37" s="11">
        <v>0</v>
      </c>
      <c r="I37" s="12">
        <v>1E-3</v>
      </c>
    </row>
    <row r="38" spans="1:9" ht="25.2" customHeight="1" x14ac:dyDescent="0.3">
      <c r="A38" s="7">
        <v>4</v>
      </c>
      <c r="B38" s="8" t="s">
        <v>10</v>
      </c>
      <c r="C38" s="9" t="s">
        <v>1</v>
      </c>
      <c r="D38" s="9">
        <v>70</v>
      </c>
      <c r="E38" s="10">
        <v>288532</v>
      </c>
      <c r="F38" s="7">
        <v>0</v>
      </c>
      <c r="G38" s="7">
        <v>12</v>
      </c>
      <c r="H38" s="11">
        <v>0</v>
      </c>
      <c r="I38" s="12">
        <v>0</v>
      </c>
    </row>
    <row r="39" spans="1:9" ht="25.2" customHeight="1" x14ac:dyDescent="0.3">
      <c r="A39" s="7">
        <v>4</v>
      </c>
      <c r="B39" s="8" t="s">
        <v>10</v>
      </c>
      <c r="C39" s="9" t="s">
        <v>1</v>
      </c>
      <c r="D39" s="9">
        <v>80</v>
      </c>
      <c r="E39" s="10">
        <v>316969</v>
      </c>
      <c r="F39" s="7">
        <v>0</v>
      </c>
      <c r="G39" s="7">
        <v>12</v>
      </c>
      <c r="H39" s="11">
        <v>0</v>
      </c>
      <c r="I39" s="12">
        <v>0</v>
      </c>
    </row>
    <row r="40" spans="1:9" ht="25.2" customHeight="1" x14ac:dyDescent="0.3">
      <c r="A40" s="7">
        <v>4</v>
      </c>
      <c r="B40" s="8" t="s">
        <v>10</v>
      </c>
      <c r="C40" s="9" t="s">
        <v>1</v>
      </c>
      <c r="D40" s="9">
        <v>90</v>
      </c>
      <c r="E40" s="10">
        <v>345497</v>
      </c>
      <c r="F40" s="7">
        <v>0</v>
      </c>
      <c r="G40" s="7">
        <v>15</v>
      </c>
      <c r="H40" s="11">
        <v>0</v>
      </c>
      <c r="I40" s="12">
        <v>0</v>
      </c>
    </row>
    <row r="41" spans="1:9" ht="25.2" customHeight="1" x14ac:dyDescent="0.3">
      <c r="A41" s="7">
        <v>4</v>
      </c>
      <c r="B41" s="8" t="s">
        <v>10</v>
      </c>
      <c r="C41" s="9" t="s">
        <v>1</v>
      </c>
      <c r="D41" s="9">
        <v>100</v>
      </c>
      <c r="E41" s="10">
        <v>374102</v>
      </c>
      <c r="F41" s="7">
        <v>0</v>
      </c>
      <c r="G41" s="7">
        <v>22</v>
      </c>
      <c r="H41" s="11">
        <v>0</v>
      </c>
      <c r="I41" s="12">
        <v>0</v>
      </c>
    </row>
    <row r="42" spans="1:9" ht="25.2" customHeight="1" x14ac:dyDescent="0.3">
      <c r="A42" s="7">
        <v>5</v>
      </c>
      <c r="B42" s="8" t="s">
        <v>11</v>
      </c>
      <c r="C42" s="9" t="s">
        <v>3</v>
      </c>
      <c r="D42" s="9">
        <v>10</v>
      </c>
      <c r="E42" s="10">
        <v>145662</v>
      </c>
      <c r="F42" s="7">
        <v>15</v>
      </c>
      <c r="G42" s="7">
        <v>17</v>
      </c>
      <c r="H42" s="11">
        <v>0</v>
      </c>
      <c r="I42" s="12">
        <v>1.2589999999999999</v>
      </c>
    </row>
    <row r="43" spans="1:9" ht="25.2" customHeight="1" x14ac:dyDescent="0.3">
      <c r="A43" s="7">
        <v>5</v>
      </c>
      <c r="B43" s="8" t="s">
        <v>11</v>
      </c>
      <c r="C43" s="9" t="s">
        <v>3</v>
      </c>
      <c r="D43" s="9">
        <v>20</v>
      </c>
      <c r="E43" s="10">
        <v>177397</v>
      </c>
      <c r="F43" s="7">
        <v>15</v>
      </c>
      <c r="G43" s="7">
        <v>17</v>
      </c>
      <c r="H43" s="11">
        <v>0</v>
      </c>
      <c r="I43" s="12">
        <v>1.5</v>
      </c>
    </row>
    <row r="44" spans="1:9" ht="25.2" customHeight="1" x14ac:dyDescent="0.3">
      <c r="A44" s="7">
        <v>5</v>
      </c>
      <c r="B44" s="8" t="s">
        <v>11</v>
      </c>
      <c r="C44" s="9" t="s">
        <v>3</v>
      </c>
      <c r="D44" s="9">
        <v>30</v>
      </c>
      <c r="E44" s="10">
        <v>209143</v>
      </c>
      <c r="F44" s="7">
        <v>17</v>
      </c>
      <c r="G44" s="7">
        <v>19</v>
      </c>
      <c r="H44" s="11">
        <v>0</v>
      </c>
      <c r="I44" s="12">
        <v>1.607</v>
      </c>
    </row>
    <row r="45" spans="1:9" ht="25.2" customHeight="1" x14ac:dyDescent="0.3">
      <c r="A45" s="7">
        <v>5</v>
      </c>
      <c r="B45" s="8" t="s">
        <v>11</v>
      </c>
      <c r="C45" s="9" t="s">
        <v>3</v>
      </c>
      <c r="D45" s="9">
        <v>40</v>
      </c>
      <c r="E45" s="10">
        <v>241448</v>
      </c>
      <c r="F45" s="7">
        <v>19</v>
      </c>
      <c r="G45" s="7">
        <v>21</v>
      </c>
      <c r="H45" s="11">
        <v>0</v>
      </c>
      <c r="I45" s="12">
        <v>1.4079999999999999</v>
      </c>
    </row>
    <row r="46" spans="1:9" ht="25.2" customHeight="1" x14ac:dyDescent="0.3">
      <c r="A46" s="7">
        <v>5</v>
      </c>
      <c r="B46" s="8" t="s">
        <v>11</v>
      </c>
      <c r="C46" s="9" t="s">
        <v>3</v>
      </c>
      <c r="D46" s="9">
        <v>50</v>
      </c>
      <c r="E46" s="10">
        <v>273520</v>
      </c>
      <c r="F46" s="7">
        <v>21</v>
      </c>
      <c r="G46" s="7">
        <v>23</v>
      </c>
      <c r="H46" s="11">
        <v>0</v>
      </c>
      <c r="I46" s="12">
        <v>1.454</v>
      </c>
    </row>
    <row r="47" spans="1:9" ht="25.2" customHeight="1" x14ac:dyDescent="0.3">
      <c r="A47" s="7">
        <v>5</v>
      </c>
      <c r="B47" s="8" t="s">
        <v>11</v>
      </c>
      <c r="C47" s="9" t="s">
        <v>3</v>
      </c>
      <c r="D47" s="9">
        <v>60</v>
      </c>
      <c r="E47" s="10">
        <v>306360</v>
      </c>
      <c r="F47" s="7">
        <v>23</v>
      </c>
      <c r="G47" s="7">
        <v>25</v>
      </c>
      <c r="H47" s="11">
        <v>1E-3</v>
      </c>
      <c r="I47" s="12">
        <v>1.278</v>
      </c>
    </row>
    <row r="48" spans="1:9" ht="25.2" customHeight="1" x14ac:dyDescent="0.3">
      <c r="A48" s="7">
        <v>5</v>
      </c>
      <c r="B48" s="8" t="s">
        <v>11</v>
      </c>
      <c r="C48" s="9" t="s">
        <v>3</v>
      </c>
      <c r="D48" s="9">
        <v>70</v>
      </c>
      <c r="E48" s="10">
        <v>339331</v>
      </c>
      <c r="F48" s="7">
        <v>23</v>
      </c>
      <c r="G48" s="7">
        <v>25</v>
      </c>
      <c r="H48" s="11">
        <v>1E-3</v>
      </c>
      <c r="I48" s="12">
        <v>1.643</v>
      </c>
    </row>
    <row r="49" spans="1:9" ht="25.2" customHeight="1" x14ac:dyDescent="0.3">
      <c r="A49" s="7">
        <v>5</v>
      </c>
      <c r="B49" s="8" t="s">
        <v>11</v>
      </c>
      <c r="C49" s="9" t="s">
        <v>3</v>
      </c>
      <c r="D49" s="9">
        <v>80</v>
      </c>
      <c r="E49" s="10">
        <v>369954</v>
      </c>
      <c r="F49" s="7">
        <v>24</v>
      </c>
      <c r="G49" s="7">
        <v>26</v>
      </c>
      <c r="H49" s="11">
        <v>3.0000000000000001E-3</v>
      </c>
      <c r="I49" s="12">
        <v>1.601</v>
      </c>
    </row>
    <row r="50" spans="1:9" ht="25.2" customHeight="1" x14ac:dyDescent="0.3">
      <c r="A50" s="7">
        <v>5</v>
      </c>
      <c r="B50" s="8" t="s">
        <v>11</v>
      </c>
      <c r="C50" s="9" t="s">
        <v>3</v>
      </c>
      <c r="D50" s="9">
        <v>90</v>
      </c>
      <c r="E50" s="10">
        <v>400833</v>
      </c>
      <c r="F50" s="7">
        <v>24</v>
      </c>
      <c r="G50" s="7">
        <v>26</v>
      </c>
      <c r="H50" s="11">
        <v>0</v>
      </c>
      <c r="I50" s="12">
        <v>1.6639999999999999</v>
      </c>
    </row>
    <row r="51" spans="1:9" ht="25.2" customHeight="1" x14ac:dyDescent="0.3">
      <c r="A51" s="7">
        <v>5</v>
      </c>
      <c r="B51" s="8" t="s">
        <v>11</v>
      </c>
      <c r="C51" s="9" t="s">
        <v>3</v>
      </c>
      <c r="D51" s="9">
        <v>100</v>
      </c>
      <c r="E51" s="10">
        <v>431592</v>
      </c>
      <c r="F51" s="7">
        <v>25</v>
      </c>
      <c r="G51" s="7">
        <v>27</v>
      </c>
      <c r="H51" s="11">
        <v>0</v>
      </c>
      <c r="I51" s="12">
        <v>1.625</v>
      </c>
    </row>
    <row r="52" spans="1:9" ht="25.2" customHeight="1" x14ac:dyDescent="0.3">
      <c r="A52" s="7">
        <v>6</v>
      </c>
      <c r="B52" s="8" t="s">
        <v>12</v>
      </c>
      <c r="C52" s="9" t="s">
        <v>5</v>
      </c>
      <c r="D52" s="9">
        <v>10</v>
      </c>
      <c r="E52" s="10">
        <v>120287</v>
      </c>
      <c r="F52" s="7">
        <v>0</v>
      </c>
      <c r="G52" s="7">
        <v>0</v>
      </c>
      <c r="H52" s="11">
        <v>1</v>
      </c>
      <c r="I52" s="12">
        <v>0</v>
      </c>
    </row>
    <row r="53" spans="1:9" ht="25.2" customHeight="1" x14ac:dyDescent="0.3">
      <c r="A53" s="7">
        <v>6</v>
      </c>
      <c r="B53" s="8" t="s">
        <v>12</v>
      </c>
      <c r="C53" s="9" t="s">
        <v>5</v>
      </c>
      <c r="D53" s="9">
        <v>20</v>
      </c>
      <c r="E53" s="10">
        <v>159334</v>
      </c>
      <c r="F53" s="7">
        <v>0</v>
      </c>
      <c r="G53" s="7">
        <v>0</v>
      </c>
      <c r="H53" s="11">
        <v>1</v>
      </c>
      <c r="I53" s="12">
        <v>0</v>
      </c>
    </row>
    <row r="54" spans="1:9" ht="25.2" customHeight="1" x14ac:dyDescent="0.3">
      <c r="A54" s="7">
        <v>6</v>
      </c>
      <c r="B54" s="8" t="s">
        <v>12</v>
      </c>
      <c r="C54" s="9" t="s">
        <v>5</v>
      </c>
      <c r="D54" s="9">
        <v>30</v>
      </c>
      <c r="E54" s="10">
        <v>198326</v>
      </c>
      <c r="F54" s="7">
        <v>0</v>
      </c>
      <c r="G54" s="7">
        <v>0</v>
      </c>
      <c r="H54" s="11">
        <v>1</v>
      </c>
      <c r="I54" s="12">
        <v>0</v>
      </c>
    </row>
    <row r="55" spans="1:9" ht="25.2" customHeight="1" x14ac:dyDescent="0.3">
      <c r="A55" s="7">
        <v>6</v>
      </c>
      <c r="B55" s="8" t="s">
        <v>12</v>
      </c>
      <c r="C55" s="9" t="s">
        <v>5</v>
      </c>
      <c r="D55" s="9">
        <v>40</v>
      </c>
      <c r="E55" s="10">
        <v>237560</v>
      </c>
      <c r="F55" s="7">
        <v>0</v>
      </c>
      <c r="G55" s="7">
        <v>0</v>
      </c>
      <c r="H55" s="11">
        <v>1</v>
      </c>
      <c r="I55" s="12">
        <v>0</v>
      </c>
    </row>
    <row r="56" spans="1:9" ht="25.2" customHeight="1" x14ac:dyDescent="0.3">
      <c r="A56" s="7">
        <v>6</v>
      </c>
      <c r="B56" s="8" t="s">
        <v>12</v>
      </c>
      <c r="C56" s="9" t="s">
        <v>5</v>
      </c>
      <c r="D56" s="9">
        <v>50</v>
      </c>
      <c r="E56" s="10">
        <v>276877</v>
      </c>
      <c r="F56" s="7">
        <v>0</v>
      </c>
      <c r="G56" s="7">
        <v>0</v>
      </c>
      <c r="H56" s="11">
        <v>1</v>
      </c>
      <c r="I56" s="12">
        <v>0</v>
      </c>
    </row>
    <row r="57" spans="1:9" ht="25.2" customHeight="1" x14ac:dyDescent="0.3">
      <c r="A57" s="7">
        <v>6</v>
      </c>
      <c r="B57" s="8" t="s">
        <v>12</v>
      </c>
      <c r="C57" s="9" t="s">
        <v>5</v>
      </c>
      <c r="D57" s="9">
        <v>60</v>
      </c>
      <c r="E57" s="10">
        <v>316241</v>
      </c>
      <c r="F57" s="7">
        <v>0</v>
      </c>
      <c r="G57" s="7">
        <v>0</v>
      </c>
      <c r="H57" s="11">
        <v>1</v>
      </c>
      <c r="I57" s="12">
        <v>0</v>
      </c>
    </row>
    <row r="58" spans="1:9" ht="25.2" customHeight="1" x14ac:dyDescent="0.3">
      <c r="A58" s="7">
        <v>6</v>
      </c>
      <c r="B58" s="8" t="s">
        <v>12</v>
      </c>
      <c r="C58" s="9" t="s">
        <v>5</v>
      </c>
      <c r="D58" s="9">
        <v>70</v>
      </c>
      <c r="E58" s="10">
        <v>354111</v>
      </c>
      <c r="F58" s="7">
        <v>0</v>
      </c>
      <c r="G58" s="7">
        <v>0</v>
      </c>
      <c r="H58" s="11">
        <v>1</v>
      </c>
      <c r="I58" s="12">
        <v>0</v>
      </c>
    </row>
    <row r="59" spans="1:9" ht="25.2" customHeight="1" x14ac:dyDescent="0.3">
      <c r="A59" s="7">
        <v>6</v>
      </c>
      <c r="B59" s="8" t="s">
        <v>12</v>
      </c>
      <c r="C59" s="9" t="s">
        <v>5</v>
      </c>
      <c r="D59" s="9">
        <v>80</v>
      </c>
      <c r="E59" s="10">
        <v>392766</v>
      </c>
      <c r="F59" s="7">
        <v>0</v>
      </c>
      <c r="G59" s="7">
        <v>0</v>
      </c>
      <c r="H59" s="11">
        <v>1</v>
      </c>
      <c r="I59" s="12">
        <v>0</v>
      </c>
    </row>
    <row r="60" spans="1:9" ht="25.2" customHeight="1" x14ac:dyDescent="0.3">
      <c r="A60" s="7">
        <v>6</v>
      </c>
      <c r="B60" s="8" t="s">
        <v>12</v>
      </c>
      <c r="C60" s="9" t="s">
        <v>5</v>
      </c>
      <c r="D60" s="9">
        <v>90</v>
      </c>
      <c r="E60" s="10">
        <v>430136</v>
      </c>
      <c r="F60" s="7">
        <v>0</v>
      </c>
      <c r="G60" s="7">
        <v>0</v>
      </c>
      <c r="H60" s="11">
        <v>1</v>
      </c>
      <c r="I60" s="12">
        <v>0</v>
      </c>
    </row>
    <row r="61" spans="1:9" ht="25.2" customHeight="1" x14ac:dyDescent="0.3">
      <c r="A61" s="7">
        <v>6</v>
      </c>
      <c r="B61" s="8" t="s">
        <v>12</v>
      </c>
      <c r="C61" s="9" t="s">
        <v>5</v>
      </c>
      <c r="D61" s="9">
        <v>100</v>
      </c>
      <c r="E61" s="10">
        <v>467526</v>
      </c>
      <c r="F61" s="7">
        <v>0</v>
      </c>
      <c r="G61" s="7">
        <v>0</v>
      </c>
      <c r="H61" s="11">
        <v>1</v>
      </c>
      <c r="I61" s="12">
        <v>0</v>
      </c>
    </row>
    <row r="62" spans="1:9" ht="25.2" customHeight="1" x14ac:dyDescent="0.3">
      <c r="A62" s="7">
        <v>7</v>
      </c>
      <c r="B62" s="8" t="s">
        <v>13</v>
      </c>
      <c r="C62" s="9" t="s">
        <v>6</v>
      </c>
      <c r="D62" s="9">
        <v>10</v>
      </c>
      <c r="E62" s="31">
        <v>63143.5</v>
      </c>
      <c r="F62" s="29">
        <v>0</v>
      </c>
      <c r="G62" s="34">
        <v>0</v>
      </c>
      <c r="H62" s="32">
        <v>0.81</v>
      </c>
      <c r="I62" s="33">
        <v>8.2699999999999996E-3</v>
      </c>
    </row>
    <row r="63" spans="1:9" ht="25.2" customHeight="1" x14ac:dyDescent="0.3">
      <c r="A63" s="7">
        <v>7</v>
      </c>
      <c r="B63" s="8" t="s">
        <v>13</v>
      </c>
      <c r="C63" s="9" t="s">
        <v>6</v>
      </c>
      <c r="D63" s="9">
        <v>20</v>
      </c>
      <c r="E63" s="31">
        <v>84218.6</v>
      </c>
      <c r="F63" s="29">
        <v>0</v>
      </c>
      <c r="G63" s="34">
        <v>0</v>
      </c>
      <c r="H63" s="32">
        <v>0.74</v>
      </c>
      <c r="I63" s="33">
        <v>6.7600000000000004E-3</v>
      </c>
    </row>
    <row r="64" spans="1:9" ht="25.2" customHeight="1" x14ac:dyDescent="0.3">
      <c r="A64" s="7">
        <v>7</v>
      </c>
      <c r="B64" s="8" t="s">
        <v>13</v>
      </c>
      <c r="C64" s="9" t="s">
        <v>6</v>
      </c>
      <c r="D64" s="9">
        <v>30</v>
      </c>
      <c r="E64" s="31">
        <v>105399.3</v>
      </c>
      <c r="F64" s="29">
        <v>0</v>
      </c>
      <c r="G64" s="34">
        <v>0</v>
      </c>
      <c r="H64" s="32">
        <v>0.73</v>
      </c>
      <c r="I64" s="33">
        <v>2.7499999999999998E-3</v>
      </c>
    </row>
    <row r="65" spans="1:9" ht="25.2" customHeight="1" x14ac:dyDescent="0.3">
      <c r="A65" s="7">
        <v>7</v>
      </c>
      <c r="B65" s="8" t="s">
        <v>13</v>
      </c>
      <c r="C65" s="9" t="s">
        <v>6</v>
      </c>
      <c r="D65" s="9">
        <v>40</v>
      </c>
      <c r="E65" s="31">
        <v>126600.3</v>
      </c>
      <c r="F65" s="29">
        <v>0</v>
      </c>
      <c r="G65" s="34">
        <v>0</v>
      </c>
      <c r="H65" s="32">
        <v>0.72</v>
      </c>
      <c r="I65" s="33">
        <v>1.75E-3</v>
      </c>
    </row>
    <row r="66" spans="1:9" ht="25.2" customHeight="1" x14ac:dyDescent="0.3">
      <c r="A66" s="7">
        <v>7</v>
      </c>
      <c r="B66" s="8" t="s">
        <v>13</v>
      </c>
      <c r="C66" s="9" t="s">
        <v>6</v>
      </c>
      <c r="D66" s="9">
        <v>50</v>
      </c>
      <c r="E66" s="31">
        <v>147868.4</v>
      </c>
      <c r="F66" s="29">
        <v>0</v>
      </c>
      <c r="G66" s="34">
        <v>0</v>
      </c>
      <c r="H66" s="32">
        <v>0.67</v>
      </c>
      <c r="I66" s="33">
        <v>1.6900000000000001E-3</v>
      </c>
    </row>
    <row r="67" spans="1:9" ht="25.2" customHeight="1" x14ac:dyDescent="0.3">
      <c r="A67" s="7">
        <v>7</v>
      </c>
      <c r="B67" s="8" t="s">
        <v>13</v>
      </c>
      <c r="C67" s="9" t="s">
        <v>6</v>
      </c>
      <c r="D67" s="9">
        <v>60</v>
      </c>
      <c r="E67" s="31">
        <v>169127.4</v>
      </c>
      <c r="F67" s="29">
        <v>0</v>
      </c>
      <c r="G67" s="34">
        <v>0</v>
      </c>
      <c r="H67" s="32">
        <v>0.67</v>
      </c>
      <c r="I67" s="33">
        <v>5.2999999999999998E-4</v>
      </c>
    </row>
    <row r="68" spans="1:9" ht="25.2" customHeight="1" x14ac:dyDescent="0.3">
      <c r="A68" s="7">
        <v>7</v>
      </c>
      <c r="B68" s="8" t="s">
        <v>13</v>
      </c>
      <c r="C68" s="9" t="s">
        <v>6</v>
      </c>
      <c r="D68" s="9">
        <v>70</v>
      </c>
      <c r="E68" s="31">
        <v>190183</v>
      </c>
      <c r="F68" s="29">
        <v>0</v>
      </c>
      <c r="G68" s="34">
        <v>0</v>
      </c>
      <c r="H68" s="32">
        <v>0.65</v>
      </c>
      <c r="I68" s="33">
        <v>4.2999999999999999E-4</v>
      </c>
    </row>
    <row r="69" spans="1:9" ht="25.2" customHeight="1" x14ac:dyDescent="0.3">
      <c r="A69" s="7">
        <v>7</v>
      </c>
      <c r="B69" s="8" t="s">
        <v>13</v>
      </c>
      <c r="C69" s="9" t="s">
        <v>6</v>
      </c>
      <c r="D69" s="9">
        <v>80</v>
      </c>
      <c r="E69" s="31">
        <v>211224.2</v>
      </c>
      <c r="F69" s="29">
        <v>0</v>
      </c>
      <c r="G69" s="34">
        <v>0</v>
      </c>
      <c r="H69" s="32">
        <v>0.68</v>
      </c>
      <c r="I69" s="33">
        <v>6.9999999999999994E-5</v>
      </c>
    </row>
    <row r="70" spans="1:9" ht="25.2" customHeight="1" x14ac:dyDescent="0.3">
      <c r="A70" s="7">
        <v>7</v>
      </c>
      <c r="B70" s="8" t="s">
        <v>13</v>
      </c>
      <c r="C70" s="9" t="s">
        <v>6</v>
      </c>
      <c r="D70" s="9">
        <v>90</v>
      </c>
      <c r="E70" s="31">
        <v>232178.3</v>
      </c>
      <c r="F70" s="29">
        <v>0</v>
      </c>
      <c r="G70" s="34">
        <v>0</v>
      </c>
      <c r="H70" s="32">
        <v>0.66</v>
      </c>
      <c r="I70" s="33">
        <v>1.9000000000000001E-4</v>
      </c>
    </row>
    <row r="71" spans="1:9" ht="25.2" customHeight="1" x14ac:dyDescent="0.3">
      <c r="A71" s="7">
        <v>7</v>
      </c>
      <c r="B71" s="8" t="s">
        <v>13</v>
      </c>
      <c r="C71" s="9" t="s">
        <v>6</v>
      </c>
      <c r="D71" s="9">
        <v>100</v>
      </c>
      <c r="E71" s="31">
        <v>253071.4</v>
      </c>
      <c r="F71" s="29">
        <v>0</v>
      </c>
      <c r="G71" s="34">
        <v>0</v>
      </c>
      <c r="H71" s="32">
        <v>0.65</v>
      </c>
      <c r="I71" s="33">
        <v>5.0000000000000002E-5</v>
      </c>
    </row>
    <row r="73" spans="1:9" x14ac:dyDescent="0.3">
      <c r="I73" s="30" t="s">
        <v>34</v>
      </c>
    </row>
    <row r="75" spans="1:9" x14ac:dyDescent="0.3">
      <c r="G75" s="3">
        <f>SUM(G2:G61)</f>
        <v>5860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1) CHA GWAS integration results</vt:lpstr>
      <vt:lpstr>2) LIM GWAS integration results</vt:lpstr>
      <vt:lpstr>3) HOF GWAS integration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MacHugh</dc:creator>
  <cp:lastModifiedBy>David MacHugh</cp:lastModifiedBy>
  <dcterms:created xsi:type="dcterms:W3CDTF">2020-06-09T19:17:49Z</dcterms:created>
  <dcterms:modified xsi:type="dcterms:W3CDTF">2021-03-17T18:54:25Z</dcterms:modified>
</cp:coreProperties>
</file>