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3"/>
  <workbookPr/>
  <mc:AlternateContent xmlns:mc="http://schemas.openxmlformats.org/markup-compatibility/2006">
    <mc:Choice Requires="x15">
      <x15ac:absPath xmlns:x15ac="http://schemas.microsoft.com/office/spreadsheetml/2010/11/ac" url="/Users/claudia/Documents/OneDrive - upf.edu/Doctorat/Ebola_manuscript/SumissionBMC/Revision/"/>
    </mc:Choice>
  </mc:AlternateContent>
  <xr:revisionPtr revIDLastSave="0" documentId="13_ncr:1_{D1E18780-5560-874D-BA2F-901BD561A6ED}" xr6:coauthVersionLast="45" xr6:coauthVersionMax="45" xr10:uidLastSave="{00000000-0000-0000-0000-000000000000}"/>
  <bookViews>
    <workbookView xWindow="25620" yWindow="-8800" windowWidth="38380" windowHeight="21040" tabRatio="500" activeTab="3" xr2:uid="{00000000-000D-0000-FFFF-FFFF00000000}"/>
  </bookViews>
  <sheets>
    <sheet name="Table S1, sample description" sheetId="6" r:id="rId1"/>
    <sheet name="Table S2, genes and NR" sheetId="1" r:id="rId2"/>
    <sheet name="Table S3, sample statistics" sheetId="7" r:id="rId3"/>
    <sheet name="Table S4, candidate SNPs" sheetId="2" r:id="rId4"/>
    <sheet name="Table S5, candidate SNPs ANGSD" sheetId="8" r:id="rId5"/>
    <sheet name="Table S6, functional prediction" sheetId="3" r:id="rId6"/>
    <sheet name="Table S7, GWAS intersection" sheetId="4" r:id="rId7"/>
    <sheet name="Table S8, Amount of Sequencing" sheetId="10" r:id="rId8"/>
    <sheet name="Table S9, 16S Phylum abundance" sheetId="13" r:id="rId9"/>
    <sheet name="Table S11, Abundance Test" sheetId="5" r:id="rId10"/>
    <sheet name="Table S10, 16S Order abundance" sheetId="14" r:id="rId11"/>
    <sheet name="S12, Species assignment" sheetId="12" r:id="rId12"/>
    <sheet name="S13, Microbial profile" sheetId="11"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5" i="2" l="1"/>
  <c r="Q6" i="2"/>
  <c r="Q7" i="2"/>
  <c r="Q8" i="2"/>
  <c r="Q9" i="2"/>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Q117" i="2"/>
  <c r="Q118" i="2"/>
  <c r="Q119" i="2"/>
  <c r="Q120" i="2"/>
  <c r="Q121" i="2"/>
  <c r="Q4" i="2"/>
  <c r="M4" i="7" l="1"/>
  <c r="M5" i="7"/>
  <c r="M6" i="7"/>
  <c r="M7" i="7"/>
  <c r="M8" i="7"/>
  <c r="M9" i="7"/>
  <c r="M10" i="7"/>
  <c r="M11" i="7"/>
  <c r="M12" i="7"/>
  <c r="M13" i="7"/>
  <c r="M14" i="7"/>
  <c r="M15" i="7"/>
  <c r="M16" i="7"/>
  <c r="M17" i="7"/>
  <c r="M18" i="7"/>
  <c r="M19" i="7"/>
  <c r="M20" i="7"/>
  <c r="M21" i="7"/>
  <c r="M22" i="7"/>
  <c r="M23" i="7"/>
  <c r="M24" i="7"/>
  <c r="M25" i="7"/>
  <c r="M26" i="7"/>
  <c r="M27" i="7"/>
  <c r="M28" i="7"/>
  <c r="M29" i="7"/>
  <c r="M30" i="7"/>
  <c r="M31" i="7"/>
  <c r="M32" i="7"/>
  <c r="M33" i="7"/>
  <c r="M3" i="7"/>
  <c r="M36" i="7"/>
  <c r="L4" i="7"/>
  <c r="L5" i="7"/>
  <c r="L6" i="7"/>
  <c r="L7" i="7"/>
  <c r="L8" i="7"/>
  <c r="L9" i="7"/>
  <c r="L10" i="7"/>
  <c r="L11" i="7"/>
  <c r="L12" i="7"/>
  <c r="L13" i="7"/>
  <c r="L14" i="7"/>
  <c r="L15" i="7"/>
  <c r="L16" i="7"/>
  <c r="L17" i="7"/>
  <c r="L18" i="7"/>
  <c r="L19" i="7"/>
  <c r="L20" i="7"/>
  <c r="L21" i="7"/>
  <c r="L22" i="7"/>
  <c r="L23" i="7"/>
  <c r="L24" i="7"/>
  <c r="L25" i="7"/>
  <c r="L26" i="7"/>
  <c r="L27" i="7"/>
  <c r="L28" i="7"/>
  <c r="L29" i="7"/>
  <c r="L30" i="7"/>
  <c r="L31" i="7"/>
  <c r="L32" i="7"/>
  <c r="L33" i="7"/>
  <c r="L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 i="7"/>
  <c r="I36" i="7" s="1"/>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C36" i="7"/>
  <c r="E3" i="7"/>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L36" i="7" l="1"/>
  <c r="E36" i="7"/>
  <c r="AG5" i="12"/>
  <c r="B3" i="11"/>
  <c r="AG1584" i="12" l="1"/>
  <c r="AG1583" i="12"/>
  <c r="AG1582" i="12"/>
  <c r="AG1581" i="12"/>
  <c r="AG1580" i="12"/>
  <c r="AG1579" i="12"/>
  <c r="AG1578" i="12"/>
  <c r="AG1577" i="12"/>
  <c r="AG1576" i="12"/>
  <c r="AG1575" i="12"/>
  <c r="AG1574" i="12"/>
  <c r="AG1573" i="12"/>
  <c r="AG1572" i="12"/>
  <c r="AG1571" i="12"/>
  <c r="AG1570" i="12"/>
  <c r="AG1569" i="12"/>
  <c r="AG1568" i="12"/>
  <c r="AG1567" i="12"/>
  <c r="AG1566" i="12"/>
  <c r="AG1565" i="12"/>
  <c r="AG1564" i="12"/>
  <c r="AG1563" i="12"/>
  <c r="AG1562" i="12"/>
  <c r="AG1561" i="12"/>
  <c r="AG1560" i="12"/>
  <c r="AG1559" i="12"/>
  <c r="AG1558" i="12"/>
  <c r="AG1557" i="12"/>
  <c r="AG1556" i="12"/>
  <c r="AG1555" i="12"/>
  <c r="AG1554" i="12"/>
  <c r="AG1553" i="12"/>
  <c r="AG1552" i="12"/>
  <c r="AG1551" i="12"/>
  <c r="AG1550" i="12"/>
  <c r="AG1549" i="12"/>
  <c r="AG1548" i="12"/>
  <c r="AG1547" i="12"/>
  <c r="AG1546" i="12"/>
  <c r="AG1545" i="12"/>
  <c r="AG1544" i="12"/>
  <c r="AG1543" i="12"/>
  <c r="AG1542" i="12"/>
  <c r="AG1541" i="12"/>
  <c r="AG1540" i="12"/>
  <c r="AG1539" i="12"/>
  <c r="AG1538" i="12"/>
  <c r="AG1537" i="12"/>
  <c r="AG1536" i="12"/>
  <c r="AG1535" i="12"/>
  <c r="AG1534" i="12"/>
  <c r="AG1533" i="12"/>
  <c r="AG1532" i="12"/>
  <c r="AG1531" i="12"/>
  <c r="AG1530" i="12"/>
  <c r="AG1529" i="12"/>
  <c r="AG1528" i="12"/>
  <c r="AG1527" i="12"/>
  <c r="AG1526" i="12"/>
  <c r="AG1525" i="12"/>
  <c r="AG1524" i="12"/>
  <c r="AG1523" i="12"/>
  <c r="AG1522" i="12"/>
  <c r="AG1521" i="12"/>
  <c r="AG1520" i="12"/>
  <c r="AG1519" i="12"/>
  <c r="AG1518" i="12"/>
  <c r="AG1517" i="12"/>
  <c r="AG1516" i="12"/>
  <c r="AG1515" i="12"/>
  <c r="AG1514" i="12"/>
  <c r="AG1513" i="12"/>
  <c r="AG1512" i="12"/>
  <c r="AG1511" i="12"/>
  <c r="AG1510" i="12"/>
  <c r="AG1509" i="12"/>
  <c r="AG1508" i="12"/>
  <c r="AG1507" i="12"/>
  <c r="AG1506" i="12"/>
  <c r="AG1505" i="12"/>
  <c r="AG1504" i="12"/>
  <c r="AG1503" i="12"/>
  <c r="AG1502" i="12"/>
  <c r="AG1501" i="12"/>
  <c r="AG1500" i="12"/>
  <c r="AG1499" i="12"/>
  <c r="AG1498" i="12"/>
  <c r="AG1497" i="12"/>
  <c r="AG1496" i="12"/>
  <c r="AG1495" i="12"/>
  <c r="AG1494" i="12"/>
  <c r="AG1493" i="12"/>
  <c r="AG1492" i="12"/>
  <c r="AG1491" i="12"/>
  <c r="AG1490" i="12"/>
  <c r="AG1489" i="12"/>
  <c r="AG1488" i="12"/>
  <c r="AG1487" i="12"/>
  <c r="AG1486" i="12"/>
  <c r="AG1485" i="12"/>
  <c r="AG1484" i="12"/>
  <c r="AG1483" i="12"/>
  <c r="AG1482" i="12"/>
  <c r="AG1481" i="12"/>
  <c r="AG1480" i="12"/>
  <c r="AG1479" i="12"/>
  <c r="AG1478" i="12"/>
  <c r="AG1477" i="12"/>
  <c r="AG1476" i="12"/>
  <c r="AG1475" i="12"/>
  <c r="AG1474" i="12"/>
  <c r="AG1473" i="12"/>
  <c r="AG1472" i="12"/>
  <c r="AG1471" i="12"/>
  <c r="AG1470" i="12"/>
  <c r="AG1469" i="12"/>
  <c r="AG1468" i="12"/>
  <c r="AG1467" i="12"/>
  <c r="AG1466" i="12"/>
  <c r="AG1465" i="12"/>
  <c r="AG1464" i="12"/>
  <c r="AG1463" i="12"/>
  <c r="AG1462" i="12"/>
  <c r="AG1461" i="12"/>
  <c r="AG1460" i="12"/>
  <c r="AG1459" i="12"/>
  <c r="AG1458" i="12"/>
  <c r="AG1457" i="12"/>
  <c r="AG1456" i="12"/>
  <c r="AG1455" i="12"/>
  <c r="AG1454" i="12"/>
  <c r="AG1453" i="12"/>
  <c r="AG1452" i="12"/>
  <c r="AG1451" i="12"/>
  <c r="AG1450" i="12"/>
  <c r="AG1449" i="12"/>
  <c r="AG1448" i="12"/>
  <c r="AG1447" i="12"/>
  <c r="AG1446" i="12"/>
  <c r="AG1445" i="12"/>
  <c r="AG1444" i="12"/>
  <c r="AG1443" i="12"/>
  <c r="AG1442" i="12"/>
  <c r="AG1441" i="12"/>
  <c r="AG1440" i="12"/>
  <c r="AG1439" i="12"/>
  <c r="AG1438" i="12"/>
  <c r="AG1437" i="12"/>
  <c r="AG1436" i="12"/>
  <c r="AG1435" i="12"/>
  <c r="AG1434" i="12"/>
  <c r="AG1433" i="12"/>
  <c r="AG1432" i="12"/>
  <c r="AG1431" i="12"/>
  <c r="AG1430" i="12"/>
  <c r="AG1429" i="12"/>
  <c r="AG1428" i="12"/>
  <c r="AG1427" i="12"/>
  <c r="AG1426" i="12"/>
  <c r="AG1425" i="12"/>
  <c r="AG1424" i="12"/>
  <c r="AG1423" i="12"/>
  <c r="AG1422" i="12"/>
  <c r="AG1421" i="12"/>
  <c r="AG1420" i="12"/>
  <c r="AG1419" i="12"/>
  <c r="AG1418" i="12"/>
  <c r="AG1417" i="12"/>
  <c r="AG1416" i="12"/>
  <c r="AG1415" i="12"/>
  <c r="AG1414" i="12"/>
  <c r="AG1413" i="12"/>
  <c r="AG1412" i="12"/>
  <c r="AG1411" i="12"/>
  <c r="AG1410" i="12"/>
  <c r="AG1409" i="12"/>
  <c r="AG1408" i="12"/>
  <c r="AG1407" i="12"/>
  <c r="AG1406" i="12"/>
  <c r="AG1405" i="12"/>
  <c r="AG1404" i="12"/>
  <c r="AG1403" i="12"/>
  <c r="AG1402" i="12"/>
  <c r="AG1401" i="12"/>
  <c r="AG1400" i="12"/>
  <c r="AG1399" i="12"/>
  <c r="AG1398" i="12"/>
  <c r="AG1397" i="12"/>
  <c r="AG1396" i="12"/>
  <c r="AG1395" i="12"/>
  <c r="AG1394" i="12"/>
  <c r="AG1393" i="12"/>
  <c r="AG1392" i="12"/>
  <c r="AG1391" i="12"/>
  <c r="AG1390" i="12"/>
  <c r="AG1389" i="12"/>
  <c r="AG1388" i="12"/>
  <c r="AG1387" i="12"/>
  <c r="AG1386" i="12"/>
  <c r="AG1385" i="12"/>
  <c r="AG1384" i="12"/>
  <c r="AG1383" i="12"/>
  <c r="AG1382" i="12"/>
  <c r="AG1381" i="12"/>
  <c r="AG1380" i="12"/>
  <c r="AG1379" i="12"/>
  <c r="AG1378" i="12"/>
  <c r="AG1377" i="12"/>
  <c r="AG1376" i="12"/>
  <c r="AG1375" i="12"/>
  <c r="AG1374" i="12"/>
  <c r="AG1373" i="12"/>
  <c r="AG1372" i="12"/>
  <c r="AG1371" i="12"/>
  <c r="AG1370" i="12"/>
  <c r="AG1369" i="12"/>
  <c r="AG1368" i="12"/>
  <c r="AG1367" i="12"/>
  <c r="AG1366" i="12"/>
  <c r="AG1365" i="12"/>
  <c r="AG1364" i="12"/>
  <c r="AG1363" i="12"/>
  <c r="AG1362" i="12"/>
  <c r="AG1361" i="12"/>
  <c r="AG1360" i="12"/>
  <c r="AG1359" i="12"/>
  <c r="AG1358" i="12"/>
  <c r="AG1357" i="12"/>
  <c r="AG1356" i="12"/>
  <c r="AG1355" i="12"/>
  <c r="AG1354" i="12"/>
  <c r="AG1353" i="12"/>
  <c r="AG1352" i="12"/>
  <c r="AG1351" i="12"/>
  <c r="AG1350" i="12"/>
  <c r="AG1349" i="12"/>
  <c r="AG1348" i="12"/>
  <c r="AG1347" i="12"/>
  <c r="AG1346" i="12"/>
  <c r="AG1345" i="12"/>
  <c r="AG1344" i="12"/>
  <c r="AG1343" i="12"/>
  <c r="AG1342" i="12"/>
  <c r="AG1341" i="12"/>
  <c r="AG1340" i="12"/>
  <c r="AG1339" i="12"/>
  <c r="AG1338" i="12"/>
  <c r="AG1337" i="12"/>
  <c r="AG1336" i="12"/>
  <c r="AG1335" i="12"/>
  <c r="AG1334" i="12"/>
  <c r="AG1333" i="12"/>
  <c r="AG1332" i="12"/>
  <c r="AG1331" i="12"/>
  <c r="AG1330" i="12"/>
  <c r="AG1329" i="12"/>
  <c r="AG1328" i="12"/>
  <c r="AG1327" i="12"/>
  <c r="AG1326" i="12"/>
  <c r="AG1325" i="12"/>
  <c r="AG1324" i="12"/>
  <c r="AG1323" i="12"/>
  <c r="AG1322" i="12"/>
  <c r="AG1321" i="12"/>
  <c r="AG1320" i="12"/>
  <c r="AG1319" i="12"/>
  <c r="AG1318" i="12"/>
  <c r="AG1317" i="12"/>
  <c r="AG1316" i="12"/>
  <c r="AG1315" i="12"/>
  <c r="AG1314" i="12"/>
  <c r="AG1313" i="12"/>
  <c r="AG1312" i="12"/>
  <c r="AG1311" i="12"/>
  <c r="AG1310" i="12"/>
  <c r="AG1309" i="12"/>
  <c r="AG1308" i="12"/>
  <c r="AG1307" i="12"/>
  <c r="AG1306" i="12"/>
  <c r="AG1305" i="12"/>
  <c r="AG1304" i="12"/>
  <c r="AG1303" i="12"/>
  <c r="AG1302" i="12"/>
  <c r="AG1301" i="12"/>
  <c r="AG1300" i="12"/>
  <c r="AG1299" i="12"/>
  <c r="AG1298" i="12"/>
  <c r="AG1297" i="12"/>
  <c r="AG1296" i="12"/>
  <c r="AG1295" i="12"/>
  <c r="AG1294" i="12"/>
  <c r="AG1293" i="12"/>
  <c r="AG1292" i="12"/>
  <c r="AG1291" i="12"/>
  <c r="AG1290" i="12"/>
  <c r="AG1289" i="12"/>
  <c r="AG1288" i="12"/>
  <c r="AG1287" i="12"/>
  <c r="AG1286" i="12"/>
  <c r="AG1285" i="12"/>
  <c r="AG1284" i="12"/>
  <c r="AG1283" i="12"/>
  <c r="AG1282" i="12"/>
  <c r="AG1281" i="12"/>
  <c r="AG1280" i="12"/>
  <c r="AG1279" i="12"/>
  <c r="AG1278" i="12"/>
  <c r="AG1277" i="12"/>
  <c r="AG1276" i="12"/>
  <c r="AG1275" i="12"/>
  <c r="AG1274" i="12"/>
  <c r="AG1273" i="12"/>
  <c r="AG1272" i="12"/>
  <c r="AG1271" i="12"/>
  <c r="AG1270" i="12"/>
  <c r="AG1269" i="12"/>
  <c r="AG1268" i="12"/>
  <c r="AG1267" i="12"/>
  <c r="AG1266" i="12"/>
  <c r="AG1265" i="12"/>
  <c r="AG1264" i="12"/>
  <c r="AG1263" i="12"/>
  <c r="AG1262" i="12"/>
  <c r="AG1261" i="12"/>
  <c r="AG1260" i="12"/>
  <c r="AG1259" i="12"/>
  <c r="AG1258" i="12"/>
  <c r="AG1257" i="12"/>
  <c r="AG1256" i="12"/>
  <c r="AG1255" i="12"/>
  <c r="AG1254" i="12"/>
  <c r="AG1253" i="12"/>
  <c r="AG1252" i="12"/>
  <c r="AG1251" i="12"/>
  <c r="AG1250" i="12"/>
  <c r="AG1249" i="12"/>
  <c r="AG1248" i="12"/>
  <c r="AG1247" i="12"/>
  <c r="AG1246" i="12"/>
  <c r="AG1245" i="12"/>
  <c r="AG1244" i="12"/>
  <c r="AG1243" i="12"/>
  <c r="AG1242" i="12"/>
  <c r="AG1241" i="12"/>
  <c r="AG1240" i="12"/>
  <c r="AG1239" i="12"/>
  <c r="AG1238" i="12"/>
  <c r="AG1237" i="12"/>
  <c r="AG1236" i="12"/>
  <c r="AG1235" i="12"/>
  <c r="AG1234" i="12"/>
  <c r="AG1233" i="12"/>
  <c r="AG1232" i="12"/>
  <c r="AG1231" i="12"/>
  <c r="AG1230" i="12"/>
  <c r="AG1229" i="12"/>
  <c r="AG1228" i="12"/>
  <c r="AG1227" i="12"/>
  <c r="AG1226" i="12"/>
  <c r="AG1225" i="12"/>
  <c r="AG1224" i="12"/>
  <c r="AG1223" i="12"/>
  <c r="AG1222" i="12"/>
  <c r="AG1221" i="12"/>
  <c r="AG1220" i="12"/>
  <c r="AG1219" i="12"/>
  <c r="AG1218" i="12"/>
  <c r="AG1217" i="12"/>
  <c r="AG1216" i="12"/>
  <c r="AG1215" i="12"/>
  <c r="AG1214" i="12"/>
  <c r="AG1213" i="12"/>
  <c r="AG1212" i="12"/>
  <c r="AG1211" i="12"/>
  <c r="AG1210" i="12"/>
  <c r="AG1209" i="12"/>
  <c r="AG1208" i="12"/>
  <c r="AG1207" i="12"/>
  <c r="AG1206" i="12"/>
  <c r="AG1205" i="12"/>
  <c r="AG1204" i="12"/>
  <c r="AG1203" i="12"/>
  <c r="AG1202" i="12"/>
  <c r="AG1201" i="12"/>
  <c r="AG1200" i="12"/>
  <c r="AG1199" i="12"/>
  <c r="AG1198" i="12"/>
  <c r="AG1197" i="12"/>
  <c r="AG1196" i="12"/>
  <c r="AG1195" i="12"/>
  <c r="AG1194" i="12"/>
  <c r="AG1193" i="12"/>
  <c r="AG1192" i="12"/>
  <c r="AG1191" i="12"/>
  <c r="AG1190" i="12"/>
  <c r="AG1189" i="12"/>
  <c r="AG1188" i="12"/>
  <c r="AG1187" i="12"/>
  <c r="AG1186" i="12"/>
  <c r="AG1185" i="12"/>
  <c r="AG1184" i="12"/>
  <c r="AG1183" i="12"/>
  <c r="AG1182" i="12"/>
  <c r="AG1181" i="12"/>
  <c r="AG1180" i="12"/>
  <c r="AG1179" i="12"/>
  <c r="AG1178" i="12"/>
  <c r="AG1177" i="12"/>
  <c r="AG1176" i="12"/>
  <c r="AG1175" i="12"/>
  <c r="AG1174" i="12"/>
  <c r="AG1173" i="12"/>
  <c r="AG1172" i="12"/>
  <c r="AG1171" i="12"/>
  <c r="AG1170" i="12"/>
  <c r="AG1169" i="12"/>
  <c r="AG1168" i="12"/>
  <c r="AG1167" i="12"/>
  <c r="AG1166" i="12"/>
  <c r="AG1165" i="12"/>
  <c r="AG1164" i="12"/>
  <c r="AG1163" i="12"/>
  <c r="AG1162" i="12"/>
  <c r="AG1161" i="12"/>
  <c r="AG1160" i="12"/>
  <c r="AG1159" i="12"/>
  <c r="AG1158" i="12"/>
  <c r="AG1157" i="12"/>
  <c r="AG1156" i="12"/>
  <c r="AG1155" i="12"/>
  <c r="AG1154" i="12"/>
  <c r="AG1153" i="12"/>
  <c r="AG1152" i="12"/>
  <c r="AG1151" i="12"/>
  <c r="AG1150" i="12"/>
  <c r="AG1149" i="12"/>
  <c r="AG1148" i="12"/>
  <c r="AG1147" i="12"/>
  <c r="AG1146" i="12"/>
  <c r="AG1145" i="12"/>
  <c r="AG1144" i="12"/>
  <c r="AG1143" i="12"/>
  <c r="AG1142" i="12"/>
  <c r="AG1141" i="12"/>
  <c r="AG1140" i="12"/>
  <c r="AG1139" i="12"/>
  <c r="AG1138" i="12"/>
  <c r="AG1137" i="12"/>
  <c r="AG1136" i="12"/>
  <c r="AG1135" i="12"/>
  <c r="AG1134" i="12"/>
  <c r="AG1133" i="12"/>
  <c r="AG1132" i="12"/>
  <c r="AG1131" i="12"/>
  <c r="AG1130" i="12"/>
  <c r="AG1129" i="12"/>
  <c r="AG1128" i="12"/>
  <c r="AG1127" i="12"/>
  <c r="AG1126" i="12"/>
  <c r="AG1125" i="12"/>
  <c r="AG1124" i="12"/>
  <c r="AG1123" i="12"/>
  <c r="AG1122" i="12"/>
  <c r="AG1121" i="12"/>
  <c r="AG1120" i="12"/>
  <c r="AG1119" i="12"/>
  <c r="AG1118" i="12"/>
  <c r="AG1117" i="12"/>
  <c r="AG1116" i="12"/>
  <c r="AG1115" i="12"/>
  <c r="AG1114" i="12"/>
  <c r="AG1113" i="12"/>
  <c r="AG1112" i="12"/>
  <c r="AG1111" i="12"/>
  <c r="AG1110" i="12"/>
  <c r="AG1109" i="12"/>
  <c r="AG1108" i="12"/>
  <c r="AG1107" i="12"/>
  <c r="AG1106" i="12"/>
  <c r="AG1105" i="12"/>
  <c r="AG1104" i="12"/>
  <c r="AG1103" i="12"/>
  <c r="AG1102" i="12"/>
  <c r="AG1101" i="12"/>
  <c r="AG1100" i="12"/>
  <c r="AG1099" i="12"/>
  <c r="AG1098" i="12"/>
  <c r="AG1097" i="12"/>
  <c r="AG1096" i="12"/>
  <c r="AG1095" i="12"/>
  <c r="AG1094" i="12"/>
  <c r="AG1093" i="12"/>
  <c r="AG1092" i="12"/>
  <c r="AG1091" i="12"/>
  <c r="AG1090" i="12"/>
  <c r="AG1089" i="12"/>
  <c r="AG1088" i="12"/>
  <c r="AG1087" i="12"/>
  <c r="AG1086" i="12"/>
  <c r="AG1085" i="12"/>
  <c r="AG1084" i="12"/>
  <c r="AG1083" i="12"/>
  <c r="AG1082" i="12"/>
  <c r="AG1081" i="12"/>
  <c r="AG1080" i="12"/>
  <c r="AG1079" i="12"/>
  <c r="AG1078" i="12"/>
  <c r="AG1077" i="12"/>
  <c r="AG1076" i="12"/>
  <c r="AG1075" i="12"/>
  <c r="AG1074" i="12"/>
  <c r="AG1073" i="12"/>
  <c r="AG1072" i="12"/>
  <c r="AG1071" i="12"/>
  <c r="AG1070" i="12"/>
  <c r="AG1069" i="12"/>
  <c r="AG1068" i="12"/>
  <c r="AG1067" i="12"/>
  <c r="AG1066" i="12"/>
  <c r="AG1065" i="12"/>
  <c r="AG1064" i="12"/>
  <c r="AG1063" i="12"/>
  <c r="AG1062" i="12"/>
  <c r="AG1061" i="12"/>
  <c r="AG1060" i="12"/>
  <c r="AG1059" i="12"/>
  <c r="AG1058" i="12"/>
  <c r="AG1057" i="12"/>
  <c r="AG1056" i="12"/>
  <c r="AG1055" i="12"/>
  <c r="AG1054" i="12"/>
  <c r="AG1053" i="12"/>
  <c r="AG1052" i="12"/>
  <c r="AG1051" i="12"/>
  <c r="AG1050" i="12"/>
  <c r="AG1049" i="12"/>
  <c r="AG1048" i="12"/>
  <c r="AG1047" i="12"/>
  <c r="AG1046" i="12"/>
  <c r="AG1045" i="12"/>
  <c r="AG1044" i="12"/>
  <c r="AG1043" i="12"/>
  <c r="AG1042" i="12"/>
  <c r="AG1041" i="12"/>
  <c r="AG1040" i="12"/>
  <c r="AG1039" i="12"/>
  <c r="AG1038" i="12"/>
  <c r="AG1037" i="12"/>
  <c r="AG1036" i="12"/>
  <c r="AG1035" i="12"/>
  <c r="AG1034" i="12"/>
  <c r="AG1033" i="12"/>
  <c r="AG1032" i="12"/>
  <c r="AG1031" i="12"/>
  <c r="AG1030" i="12"/>
  <c r="AG1029" i="12"/>
  <c r="AG1028" i="12"/>
  <c r="AG1027" i="12"/>
  <c r="AG1026" i="12"/>
  <c r="AG1025" i="12"/>
  <c r="AG1024" i="12"/>
  <c r="AG1023" i="12"/>
  <c r="AG1022" i="12"/>
  <c r="AG1021" i="12"/>
  <c r="AG1020" i="12"/>
  <c r="AG1019" i="12"/>
  <c r="AG1018" i="12"/>
  <c r="AG1017" i="12"/>
  <c r="AG1016" i="12"/>
  <c r="AG1015" i="12"/>
  <c r="AG1014" i="12"/>
  <c r="AG1013" i="12"/>
  <c r="AG1012" i="12"/>
  <c r="AG1011" i="12"/>
  <c r="AG1010" i="12"/>
  <c r="AG1009" i="12"/>
  <c r="AG1008" i="12"/>
  <c r="AG1007" i="12"/>
  <c r="AG1006" i="12"/>
  <c r="AG1005" i="12"/>
  <c r="AG1004" i="12"/>
  <c r="AG1003" i="12"/>
  <c r="AG1002" i="12"/>
  <c r="AG1001" i="12"/>
  <c r="AG1000" i="12"/>
  <c r="AG999" i="12"/>
  <c r="AG998" i="12"/>
  <c r="AG997" i="12"/>
  <c r="AG996" i="12"/>
  <c r="AG995" i="12"/>
  <c r="AG994" i="12"/>
  <c r="AG993" i="12"/>
  <c r="AG992" i="12"/>
  <c r="AG991" i="12"/>
  <c r="AG990" i="12"/>
  <c r="AG989" i="12"/>
  <c r="AG988" i="12"/>
  <c r="AG987" i="12"/>
  <c r="AG986" i="12"/>
  <c r="AG985" i="12"/>
  <c r="AG984" i="12"/>
  <c r="AG983" i="12"/>
  <c r="AG982" i="12"/>
  <c r="AG981" i="12"/>
  <c r="AG980" i="12"/>
  <c r="AG979" i="12"/>
  <c r="AG978" i="12"/>
  <c r="AG977" i="12"/>
  <c r="AG976" i="12"/>
  <c r="AG975" i="12"/>
  <c r="AG974" i="12"/>
  <c r="AG973" i="12"/>
  <c r="AG972" i="12"/>
  <c r="AG971" i="12"/>
  <c r="AG970" i="12"/>
  <c r="AG969" i="12"/>
  <c r="AG968" i="12"/>
  <c r="AG967" i="12"/>
  <c r="AG966" i="12"/>
  <c r="AG965" i="12"/>
  <c r="AG964" i="12"/>
  <c r="AG963" i="12"/>
  <c r="AG962" i="12"/>
  <c r="AG961" i="12"/>
  <c r="AG960" i="12"/>
  <c r="AG959" i="12"/>
  <c r="AG958" i="12"/>
  <c r="AG957" i="12"/>
  <c r="AG956" i="12"/>
  <c r="AG955" i="12"/>
  <c r="AG954" i="12"/>
  <c r="AG953" i="12"/>
  <c r="AG952" i="12"/>
  <c r="AG951" i="12"/>
  <c r="AG950" i="12"/>
  <c r="AG949" i="12"/>
  <c r="AG948" i="12"/>
  <c r="AG947" i="12"/>
  <c r="AG946" i="12"/>
  <c r="AG945" i="12"/>
  <c r="AG944" i="12"/>
  <c r="AG943" i="12"/>
  <c r="AG942" i="12"/>
  <c r="AG941" i="12"/>
  <c r="AG940" i="12"/>
  <c r="AG939" i="12"/>
  <c r="AG938" i="12"/>
  <c r="AG937" i="12"/>
  <c r="AG936" i="12"/>
  <c r="AG935" i="12"/>
  <c r="AG934" i="12"/>
  <c r="AG933" i="12"/>
  <c r="AG932" i="12"/>
  <c r="AG931" i="12"/>
  <c r="AG930" i="12"/>
  <c r="AG929" i="12"/>
  <c r="AG928" i="12"/>
  <c r="AG927" i="12"/>
  <c r="AG926" i="12"/>
  <c r="AG925" i="12"/>
  <c r="AG924" i="12"/>
  <c r="AG923" i="12"/>
  <c r="AG922" i="12"/>
  <c r="AG921" i="12"/>
  <c r="AG920" i="12"/>
  <c r="AG919" i="12"/>
  <c r="AG918" i="12"/>
  <c r="AG917" i="12"/>
  <c r="AG916" i="12"/>
  <c r="AG915" i="12"/>
  <c r="AG914" i="12"/>
  <c r="AG913" i="12"/>
  <c r="AG912" i="12"/>
  <c r="AG911" i="12"/>
  <c r="AG910" i="12"/>
  <c r="AG909" i="12"/>
  <c r="AG908" i="12"/>
  <c r="AG907" i="12"/>
  <c r="AG906" i="12"/>
  <c r="AG905" i="12"/>
  <c r="AG904" i="12"/>
  <c r="AG903" i="12"/>
  <c r="AG902" i="12"/>
  <c r="AG901" i="12"/>
  <c r="AG900" i="12"/>
  <c r="AG899" i="12"/>
  <c r="AG898" i="12"/>
  <c r="AG897" i="12"/>
  <c r="AG896" i="12"/>
  <c r="AG895" i="12"/>
  <c r="AG894" i="12"/>
  <c r="AG893" i="12"/>
  <c r="AG892" i="12"/>
  <c r="AG891" i="12"/>
  <c r="AG890" i="12"/>
  <c r="AG889" i="12"/>
  <c r="AG888" i="12"/>
  <c r="AG887" i="12"/>
  <c r="AG886" i="12"/>
  <c r="AG885" i="12"/>
  <c r="AG884" i="12"/>
  <c r="AG883" i="12"/>
  <c r="AG882" i="12"/>
  <c r="AG881" i="12"/>
  <c r="AG880" i="12"/>
  <c r="AG879" i="12"/>
  <c r="AG878" i="12"/>
  <c r="AG877" i="12"/>
  <c r="AG876" i="12"/>
  <c r="AG875" i="12"/>
  <c r="AG874" i="12"/>
  <c r="AG873" i="12"/>
  <c r="AG872" i="12"/>
  <c r="AG871" i="12"/>
  <c r="AG870" i="12"/>
  <c r="AG869" i="12"/>
  <c r="AG868" i="12"/>
  <c r="AG867" i="12"/>
  <c r="AG866" i="12"/>
  <c r="AG865" i="12"/>
  <c r="AG864" i="12"/>
  <c r="AG863" i="12"/>
  <c r="AG862" i="12"/>
  <c r="AG861" i="12"/>
  <c r="AG860" i="12"/>
  <c r="AG859" i="12"/>
  <c r="AG858" i="12"/>
  <c r="AG857" i="12"/>
  <c r="AG856" i="12"/>
  <c r="AG855" i="12"/>
  <c r="AG854" i="12"/>
  <c r="AG853" i="12"/>
  <c r="AG852" i="12"/>
  <c r="AG851" i="12"/>
  <c r="AG850" i="12"/>
  <c r="AG849" i="12"/>
  <c r="AG848" i="12"/>
  <c r="AG847" i="12"/>
  <c r="AG846" i="12"/>
  <c r="AG845" i="12"/>
  <c r="AG844" i="12"/>
  <c r="AG843" i="12"/>
  <c r="AG842" i="12"/>
  <c r="AG841" i="12"/>
  <c r="AG840" i="12"/>
  <c r="AG839" i="12"/>
  <c r="AG838" i="12"/>
  <c r="AG837" i="12"/>
  <c r="AG836" i="12"/>
  <c r="AG835" i="12"/>
  <c r="AG834" i="12"/>
  <c r="AG833" i="12"/>
  <c r="AG832" i="12"/>
  <c r="AG831" i="12"/>
  <c r="AG830" i="12"/>
  <c r="AG829" i="12"/>
  <c r="AG828" i="12"/>
  <c r="AG827" i="12"/>
  <c r="AG826" i="12"/>
  <c r="AG825" i="12"/>
  <c r="AG824" i="12"/>
  <c r="AG823" i="12"/>
  <c r="AG822" i="12"/>
  <c r="AG821" i="12"/>
  <c r="AG820" i="12"/>
  <c r="AG819" i="12"/>
  <c r="AG818" i="12"/>
  <c r="AG817" i="12"/>
  <c r="AG816" i="12"/>
  <c r="AG815" i="12"/>
  <c r="AG814" i="12"/>
  <c r="AG813" i="12"/>
  <c r="AG812" i="12"/>
  <c r="AG811" i="12"/>
  <c r="AG810" i="12"/>
  <c r="AG809" i="12"/>
  <c r="AG808" i="12"/>
  <c r="AG807" i="12"/>
  <c r="AG806" i="12"/>
  <c r="AG805" i="12"/>
  <c r="AG804" i="12"/>
  <c r="AG803" i="12"/>
  <c r="AG802" i="12"/>
  <c r="AG801" i="12"/>
  <c r="AG800" i="12"/>
  <c r="AG799" i="12"/>
  <c r="AG798" i="12"/>
  <c r="AG797" i="12"/>
  <c r="AG796" i="12"/>
  <c r="AG795" i="12"/>
  <c r="AG794" i="12"/>
  <c r="AG793" i="12"/>
  <c r="AG792" i="12"/>
  <c r="AG791" i="12"/>
  <c r="AG790" i="12"/>
  <c r="AG789" i="12"/>
  <c r="AG788" i="12"/>
  <c r="AG787" i="12"/>
  <c r="AG786" i="12"/>
  <c r="AG785" i="12"/>
  <c r="AG784" i="12"/>
  <c r="AG783" i="12"/>
  <c r="AG782" i="12"/>
  <c r="AG781" i="12"/>
  <c r="AG780" i="12"/>
  <c r="AG779" i="12"/>
  <c r="AG778" i="12"/>
  <c r="AG777" i="12"/>
  <c r="AG776" i="12"/>
  <c r="AG775" i="12"/>
  <c r="AG774" i="12"/>
  <c r="AG773" i="12"/>
  <c r="AG772" i="12"/>
  <c r="AG771" i="12"/>
  <c r="AG770" i="12"/>
  <c r="AG769" i="12"/>
  <c r="AG768" i="12"/>
  <c r="AG767" i="12"/>
  <c r="AG766" i="12"/>
  <c r="AG765" i="12"/>
  <c r="AG764" i="12"/>
  <c r="AG763" i="12"/>
  <c r="AG762" i="12"/>
  <c r="AG761" i="12"/>
  <c r="AG760" i="12"/>
  <c r="AG759" i="12"/>
  <c r="AG758" i="12"/>
  <c r="AG757" i="12"/>
  <c r="AG756" i="12"/>
  <c r="AG755" i="12"/>
  <c r="AG754" i="12"/>
  <c r="AG753" i="12"/>
  <c r="AG752" i="12"/>
  <c r="AG751" i="12"/>
  <c r="AG750" i="12"/>
  <c r="AG749" i="12"/>
  <c r="AG748" i="12"/>
  <c r="AG747" i="12"/>
  <c r="AG746" i="12"/>
  <c r="AG745" i="12"/>
  <c r="AG744" i="12"/>
  <c r="AG743" i="12"/>
  <c r="AG742" i="12"/>
  <c r="AG741" i="12"/>
  <c r="AG740" i="12"/>
  <c r="AG739" i="12"/>
  <c r="AG738" i="12"/>
  <c r="AG737" i="12"/>
  <c r="AG736" i="12"/>
  <c r="AG735" i="12"/>
  <c r="AG734" i="12"/>
  <c r="AG733" i="12"/>
  <c r="AG732" i="12"/>
  <c r="AG731" i="12"/>
  <c r="AG730" i="12"/>
  <c r="AG729" i="12"/>
  <c r="AG728" i="12"/>
  <c r="AG727" i="12"/>
  <c r="AG726" i="12"/>
  <c r="AG725" i="12"/>
  <c r="AG724" i="12"/>
  <c r="AG723" i="12"/>
  <c r="AG722" i="12"/>
  <c r="AG721" i="12"/>
  <c r="AG720" i="12"/>
  <c r="AG719" i="12"/>
  <c r="AG718" i="12"/>
  <c r="AG717" i="12"/>
  <c r="AG716" i="12"/>
  <c r="AG715" i="12"/>
  <c r="AG714" i="12"/>
  <c r="AG713" i="12"/>
  <c r="AG712" i="12"/>
  <c r="AG711" i="12"/>
  <c r="AG710" i="12"/>
  <c r="AG709" i="12"/>
  <c r="AG708" i="12"/>
  <c r="AG707" i="12"/>
  <c r="AG706" i="12"/>
  <c r="AG705" i="12"/>
  <c r="AG704" i="12"/>
  <c r="AG703" i="12"/>
  <c r="AG702" i="12"/>
  <c r="AG701" i="12"/>
  <c r="AG700" i="12"/>
  <c r="AG699" i="12"/>
  <c r="AG698" i="12"/>
  <c r="AG697" i="12"/>
  <c r="AG696" i="12"/>
  <c r="AG695" i="12"/>
  <c r="AG694" i="12"/>
  <c r="AG693" i="12"/>
  <c r="AG692" i="12"/>
  <c r="AG691" i="12"/>
  <c r="AG690" i="12"/>
  <c r="AG689" i="12"/>
  <c r="AG688" i="12"/>
  <c r="AG687" i="12"/>
  <c r="AG686" i="12"/>
  <c r="AG685" i="12"/>
  <c r="AG684" i="12"/>
  <c r="AG683" i="12"/>
  <c r="AG682" i="12"/>
  <c r="AG681" i="12"/>
  <c r="AG680" i="12"/>
  <c r="AG679" i="12"/>
  <c r="AG678" i="12"/>
  <c r="AG677" i="12"/>
  <c r="AG676" i="12"/>
  <c r="AG675" i="12"/>
  <c r="AG674" i="12"/>
  <c r="AG673" i="12"/>
  <c r="AG672" i="12"/>
  <c r="AG671" i="12"/>
  <c r="AG670" i="12"/>
  <c r="AG669" i="12"/>
  <c r="AG668" i="12"/>
  <c r="AG667" i="12"/>
  <c r="AG666" i="12"/>
  <c r="AG665" i="12"/>
  <c r="AG664" i="12"/>
  <c r="AG663" i="12"/>
  <c r="AG662" i="12"/>
  <c r="AG661" i="12"/>
  <c r="AG660" i="12"/>
  <c r="AG659" i="12"/>
  <c r="AG658" i="12"/>
  <c r="AG657" i="12"/>
  <c r="AG656" i="12"/>
  <c r="AG655" i="12"/>
  <c r="AG654" i="12"/>
  <c r="AG653" i="12"/>
  <c r="AG652" i="12"/>
  <c r="AG651" i="12"/>
  <c r="AG650" i="12"/>
  <c r="AG649" i="12"/>
  <c r="AG648" i="12"/>
  <c r="AG647" i="12"/>
  <c r="AG646" i="12"/>
  <c r="AG645" i="12"/>
  <c r="AG644" i="12"/>
  <c r="AG643" i="12"/>
  <c r="AG642" i="12"/>
  <c r="AG641" i="12"/>
  <c r="AG640" i="12"/>
  <c r="AG639" i="12"/>
  <c r="AG638" i="12"/>
  <c r="AG637" i="12"/>
  <c r="AG636" i="12"/>
  <c r="AG635" i="12"/>
  <c r="AG634" i="12"/>
  <c r="AG633" i="12"/>
  <c r="AG632" i="12"/>
  <c r="AG631" i="12"/>
  <c r="AG630" i="12"/>
  <c r="AG629" i="12"/>
  <c r="AG628" i="12"/>
  <c r="AG627" i="12"/>
  <c r="AG626" i="12"/>
  <c r="AG625" i="12"/>
  <c r="AG624" i="12"/>
  <c r="AG623" i="12"/>
  <c r="AG622" i="12"/>
  <c r="AG621" i="12"/>
  <c r="AG620" i="12"/>
  <c r="AG619" i="12"/>
  <c r="AG618" i="12"/>
  <c r="AG617" i="12"/>
  <c r="AG616" i="12"/>
  <c r="AG615" i="12"/>
  <c r="AG614" i="12"/>
  <c r="AG613" i="12"/>
  <c r="AG612" i="12"/>
  <c r="AG611" i="12"/>
  <c r="AG610" i="12"/>
  <c r="AG609" i="12"/>
  <c r="AG608" i="12"/>
  <c r="AG607" i="12"/>
  <c r="AG606" i="12"/>
  <c r="AG605" i="12"/>
  <c r="AG604" i="12"/>
  <c r="AG603" i="12"/>
  <c r="AG602" i="12"/>
  <c r="AG601" i="12"/>
  <c r="AG600" i="12"/>
  <c r="AG599" i="12"/>
  <c r="AG598" i="12"/>
  <c r="AG597" i="12"/>
  <c r="AG596" i="12"/>
  <c r="AG595" i="12"/>
  <c r="AG594" i="12"/>
  <c r="AG593" i="12"/>
  <c r="AG592" i="12"/>
  <c r="AG591" i="12"/>
  <c r="AG590" i="12"/>
  <c r="AG589" i="12"/>
  <c r="AG588" i="12"/>
  <c r="AG587" i="12"/>
  <c r="AG586" i="12"/>
  <c r="AG585" i="12"/>
  <c r="AG584" i="12"/>
  <c r="AG583" i="12"/>
  <c r="AG582" i="12"/>
  <c r="AG581" i="12"/>
  <c r="AG580" i="12"/>
  <c r="AG579" i="12"/>
  <c r="AG578" i="12"/>
  <c r="AG577" i="12"/>
  <c r="AG576" i="12"/>
  <c r="AG575" i="12"/>
  <c r="AG574" i="12"/>
  <c r="AG573" i="12"/>
  <c r="AG572" i="12"/>
  <c r="AG571" i="12"/>
  <c r="AG570" i="12"/>
  <c r="AG569" i="12"/>
  <c r="AG568" i="12"/>
  <c r="AG567" i="12"/>
  <c r="AG566" i="12"/>
  <c r="AG565" i="12"/>
  <c r="AG564" i="12"/>
  <c r="AG563" i="12"/>
  <c r="AG562" i="12"/>
  <c r="AG561" i="12"/>
  <c r="AG560" i="12"/>
  <c r="AG559" i="12"/>
  <c r="AG558" i="12"/>
  <c r="AG557" i="12"/>
  <c r="AG556" i="12"/>
  <c r="AG555" i="12"/>
  <c r="AG554" i="12"/>
  <c r="AG553" i="12"/>
  <c r="AG552" i="12"/>
  <c r="AG551" i="12"/>
  <c r="AG550" i="12"/>
  <c r="AG549" i="12"/>
  <c r="AG548" i="12"/>
  <c r="AG547" i="12"/>
  <c r="AG546" i="12"/>
  <c r="AG545" i="12"/>
  <c r="AG544" i="12"/>
  <c r="AG543" i="12"/>
  <c r="AG542" i="12"/>
  <c r="AG541" i="12"/>
  <c r="AG540" i="12"/>
  <c r="AG539" i="12"/>
  <c r="AG538" i="12"/>
  <c r="AG537" i="12"/>
  <c r="AG536" i="12"/>
  <c r="AG535" i="12"/>
  <c r="AG534" i="12"/>
  <c r="AG533" i="12"/>
  <c r="AG532" i="12"/>
  <c r="AG531" i="12"/>
  <c r="AG530" i="12"/>
  <c r="AG529" i="12"/>
  <c r="AG528" i="12"/>
  <c r="AG527" i="12"/>
  <c r="AG526" i="12"/>
  <c r="AG525" i="12"/>
  <c r="AG524" i="12"/>
  <c r="AG523" i="12"/>
  <c r="AG522" i="12"/>
  <c r="AG521" i="12"/>
  <c r="AG520" i="12"/>
  <c r="AG519" i="12"/>
  <c r="AG518" i="12"/>
  <c r="AG517" i="12"/>
  <c r="AG516" i="12"/>
  <c r="AG515" i="12"/>
  <c r="AG514" i="12"/>
  <c r="AG513" i="12"/>
  <c r="AG512" i="12"/>
  <c r="AG511" i="12"/>
  <c r="AG510" i="12"/>
  <c r="AG509" i="12"/>
  <c r="AG508" i="12"/>
  <c r="AG507" i="12"/>
  <c r="AG506" i="12"/>
  <c r="AG505" i="12"/>
  <c r="AG504" i="12"/>
  <c r="AG503" i="12"/>
  <c r="AG502" i="12"/>
  <c r="AG501" i="12"/>
  <c r="AG500" i="12"/>
  <c r="AG499" i="12"/>
  <c r="AG498" i="12"/>
  <c r="AG497" i="12"/>
  <c r="AG496" i="12"/>
  <c r="AG495" i="12"/>
  <c r="AG494" i="12"/>
  <c r="AG493" i="12"/>
  <c r="AG492" i="12"/>
  <c r="AG491" i="12"/>
  <c r="AG490" i="12"/>
  <c r="AG489" i="12"/>
  <c r="AG488" i="12"/>
  <c r="AG487" i="12"/>
  <c r="AG486" i="12"/>
  <c r="AG485" i="12"/>
  <c r="AG484" i="12"/>
  <c r="AG483" i="12"/>
  <c r="AG482" i="12"/>
  <c r="AG481" i="12"/>
  <c r="AG480" i="12"/>
  <c r="AG479" i="12"/>
  <c r="AG478" i="12"/>
  <c r="AG477" i="12"/>
  <c r="AG476" i="12"/>
  <c r="AG475" i="12"/>
  <c r="AG474" i="12"/>
  <c r="AG473" i="12"/>
  <c r="AG472" i="12"/>
  <c r="AG471" i="12"/>
  <c r="AG470" i="12"/>
  <c r="AG469" i="12"/>
  <c r="AG468" i="12"/>
  <c r="AG467" i="12"/>
  <c r="AG466" i="12"/>
  <c r="AG465" i="12"/>
  <c r="AG464" i="12"/>
  <c r="AG463" i="12"/>
  <c r="AG462" i="12"/>
  <c r="AG461" i="12"/>
  <c r="AG460" i="12"/>
  <c r="AG459" i="12"/>
  <c r="AG458" i="12"/>
  <c r="AG457" i="12"/>
  <c r="AG456" i="12"/>
  <c r="AG455" i="12"/>
  <c r="AG454" i="12"/>
  <c r="AG453" i="12"/>
  <c r="AG452" i="12"/>
  <c r="AG451" i="12"/>
  <c r="AG450" i="12"/>
  <c r="AG449" i="12"/>
  <c r="AG448" i="12"/>
  <c r="AG447" i="12"/>
  <c r="AG446" i="12"/>
  <c r="AG445" i="12"/>
  <c r="AG444" i="12"/>
  <c r="AG443" i="12"/>
  <c r="AG442" i="12"/>
  <c r="AG441" i="12"/>
  <c r="AG440" i="12"/>
  <c r="AG439" i="12"/>
  <c r="AG438" i="12"/>
  <c r="AG437" i="12"/>
  <c r="AG436" i="12"/>
  <c r="AG435" i="12"/>
  <c r="AG434" i="12"/>
  <c r="AG433" i="12"/>
  <c r="AG432" i="12"/>
  <c r="AG431" i="12"/>
  <c r="AG430" i="12"/>
  <c r="AG429" i="12"/>
  <c r="AG428" i="12"/>
  <c r="AG427" i="12"/>
  <c r="AG426" i="12"/>
  <c r="AG425" i="12"/>
  <c r="AG424" i="12"/>
  <c r="AG423" i="12"/>
  <c r="AG422" i="12"/>
  <c r="AG421" i="12"/>
  <c r="AG420" i="12"/>
  <c r="AG419" i="12"/>
  <c r="AG418" i="12"/>
  <c r="AG417" i="12"/>
  <c r="AG416" i="12"/>
  <c r="AG415" i="12"/>
  <c r="AG414" i="12"/>
  <c r="AG413" i="12"/>
  <c r="AG412" i="12"/>
  <c r="AG411" i="12"/>
  <c r="AG410" i="12"/>
  <c r="AG409" i="12"/>
  <c r="AG408" i="12"/>
  <c r="AG407" i="12"/>
  <c r="AG406" i="12"/>
  <c r="AG405" i="12"/>
  <c r="AG404" i="12"/>
  <c r="AG403" i="12"/>
  <c r="AG402" i="12"/>
  <c r="AG401" i="12"/>
  <c r="AG400" i="12"/>
  <c r="AG399" i="12"/>
  <c r="AG398" i="12"/>
  <c r="AG397" i="12"/>
  <c r="AG396" i="12"/>
  <c r="AG395" i="12"/>
  <c r="AG394" i="12"/>
  <c r="AG393" i="12"/>
  <c r="AG392" i="12"/>
  <c r="AG391" i="12"/>
  <c r="AG390" i="12"/>
  <c r="AG389" i="12"/>
  <c r="AG388" i="12"/>
  <c r="AG387" i="12"/>
  <c r="AG386" i="12"/>
  <c r="AG385" i="12"/>
  <c r="AG384" i="12"/>
  <c r="AG383" i="12"/>
  <c r="AG382" i="12"/>
  <c r="AG381" i="12"/>
  <c r="AG380" i="12"/>
  <c r="AG379" i="12"/>
  <c r="AG378" i="12"/>
  <c r="AG377" i="12"/>
  <c r="AG376" i="12"/>
  <c r="AG375" i="12"/>
  <c r="AG374" i="12"/>
  <c r="AG373" i="12"/>
  <c r="AG372" i="12"/>
  <c r="AG371" i="12"/>
  <c r="AG370" i="12"/>
  <c r="AG369" i="12"/>
  <c r="AG368" i="12"/>
  <c r="AG367" i="12"/>
  <c r="AG366" i="12"/>
  <c r="AG365" i="12"/>
  <c r="AG364" i="12"/>
  <c r="AG363" i="12"/>
  <c r="AG362" i="12"/>
  <c r="AG361" i="12"/>
  <c r="AG360" i="12"/>
  <c r="AG359" i="12"/>
  <c r="AG358" i="12"/>
  <c r="AG357" i="12"/>
  <c r="AG356" i="12"/>
  <c r="AG355" i="12"/>
  <c r="AG354" i="12"/>
  <c r="AG353" i="12"/>
  <c r="AG352" i="12"/>
  <c r="AG351" i="12"/>
  <c r="AG350" i="12"/>
  <c r="AG349" i="12"/>
  <c r="AG348" i="12"/>
  <c r="AG347" i="12"/>
  <c r="AG346" i="12"/>
  <c r="AG345" i="12"/>
  <c r="AG344" i="12"/>
  <c r="AG343" i="12"/>
  <c r="AG342" i="12"/>
  <c r="AG341" i="12"/>
  <c r="AG340" i="12"/>
  <c r="AG339" i="12"/>
  <c r="AG338" i="12"/>
  <c r="AG337" i="12"/>
  <c r="AG336" i="12"/>
  <c r="AG335" i="12"/>
  <c r="AG334" i="12"/>
  <c r="AG333" i="12"/>
  <c r="AG332" i="12"/>
  <c r="AG331" i="12"/>
  <c r="AG330" i="12"/>
  <c r="AG329" i="12"/>
  <c r="AG328" i="12"/>
  <c r="AG327" i="12"/>
  <c r="AG326" i="12"/>
  <c r="AG325" i="12"/>
  <c r="AG324" i="12"/>
  <c r="AG323" i="12"/>
  <c r="AG322" i="12"/>
  <c r="AG321" i="12"/>
  <c r="AG320" i="12"/>
  <c r="AG319" i="12"/>
  <c r="AG318" i="12"/>
  <c r="AG317" i="12"/>
  <c r="AG316" i="12"/>
  <c r="AG315" i="12"/>
  <c r="AG314" i="12"/>
  <c r="AG313" i="12"/>
  <c r="AG312" i="12"/>
  <c r="AG311" i="12"/>
  <c r="AG310" i="12"/>
  <c r="AG309" i="12"/>
  <c r="AG308" i="12"/>
  <c r="AG307" i="12"/>
  <c r="AG306" i="12"/>
  <c r="AG305" i="12"/>
  <c r="AG304" i="12"/>
  <c r="AG303" i="12"/>
  <c r="AG302" i="12"/>
  <c r="AG301" i="12"/>
  <c r="AG300" i="12"/>
  <c r="AG299" i="12"/>
  <c r="AG298" i="12"/>
  <c r="AG297" i="12"/>
  <c r="AG296" i="12"/>
  <c r="AG295" i="12"/>
  <c r="AG294" i="12"/>
  <c r="AG293" i="12"/>
  <c r="AG292" i="12"/>
  <c r="AG291" i="12"/>
  <c r="AG290" i="12"/>
  <c r="AG289" i="12"/>
  <c r="AG288" i="12"/>
  <c r="AG287" i="12"/>
  <c r="AG286" i="12"/>
  <c r="AG285" i="12"/>
  <c r="AG284" i="12"/>
  <c r="AG283" i="12"/>
  <c r="AG282" i="12"/>
  <c r="AG281" i="12"/>
  <c r="AG280" i="12"/>
  <c r="AG279" i="12"/>
  <c r="AG278" i="12"/>
  <c r="AG277" i="12"/>
  <c r="AG276" i="12"/>
  <c r="AG275" i="12"/>
  <c r="AG274" i="12"/>
  <c r="AG273" i="12"/>
  <c r="AG272" i="12"/>
  <c r="AG271" i="12"/>
  <c r="AG270" i="12"/>
  <c r="AG269" i="12"/>
  <c r="AG268" i="12"/>
  <c r="AG267" i="12"/>
  <c r="AG266" i="12"/>
  <c r="AG265" i="12"/>
  <c r="AG264" i="12"/>
  <c r="AG263" i="12"/>
  <c r="AG262" i="12"/>
  <c r="AG261" i="12"/>
  <c r="AG260" i="12"/>
  <c r="AG259" i="12"/>
  <c r="AG258" i="12"/>
  <c r="AG257" i="12"/>
  <c r="AG256" i="12"/>
  <c r="AG255" i="12"/>
  <c r="AG254" i="12"/>
  <c r="AG253" i="12"/>
  <c r="AG252" i="12"/>
  <c r="AG251" i="12"/>
  <c r="AG250" i="12"/>
  <c r="AG249" i="12"/>
  <c r="AG248" i="12"/>
  <c r="AG247" i="12"/>
  <c r="AG246" i="12"/>
  <c r="AG245" i="12"/>
  <c r="AG244" i="12"/>
  <c r="AG243" i="12"/>
  <c r="AG242" i="12"/>
  <c r="AG241" i="12"/>
  <c r="AG240" i="12"/>
  <c r="AG239" i="12"/>
  <c r="AG238" i="12"/>
  <c r="AG237" i="12"/>
  <c r="AG236" i="12"/>
  <c r="AG235" i="12"/>
  <c r="AG234" i="12"/>
  <c r="AG233" i="12"/>
  <c r="AG232" i="12"/>
  <c r="AG231" i="12"/>
  <c r="AG230" i="12"/>
  <c r="AG229" i="12"/>
  <c r="AG228" i="12"/>
  <c r="AG227" i="12"/>
  <c r="AG226" i="12"/>
  <c r="AG225" i="12"/>
  <c r="AG224" i="12"/>
  <c r="AG223" i="12"/>
  <c r="AG222" i="12"/>
  <c r="AG221" i="12"/>
  <c r="AG220" i="12"/>
  <c r="AG219" i="12"/>
  <c r="AG218" i="12"/>
  <c r="AG217" i="12"/>
  <c r="AG216" i="12"/>
  <c r="AG215" i="12"/>
  <c r="AG214" i="12"/>
  <c r="AG213" i="12"/>
  <c r="AG212" i="12"/>
  <c r="AG211" i="12"/>
  <c r="AG210" i="12"/>
  <c r="AG209" i="12"/>
  <c r="AG208" i="12"/>
  <c r="AG207" i="12"/>
  <c r="AG206" i="12"/>
  <c r="AG205" i="12"/>
  <c r="AG204" i="12"/>
  <c r="AG203" i="12"/>
  <c r="AG202" i="12"/>
  <c r="AG201" i="12"/>
  <c r="AG200" i="12"/>
  <c r="AG199" i="12"/>
  <c r="AG198" i="12"/>
  <c r="AG197" i="12"/>
  <c r="AG196" i="12"/>
  <c r="AG195" i="12"/>
  <c r="AG194" i="12"/>
  <c r="AG193" i="12"/>
  <c r="AG192" i="12"/>
  <c r="AG191" i="12"/>
  <c r="AG190" i="12"/>
  <c r="AG189" i="12"/>
  <c r="AG188" i="12"/>
  <c r="AG187" i="12"/>
  <c r="AG186" i="12"/>
  <c r="AG185" i="12"/>
  <c r="AG184" i="12"/>
  <c r="AG183" i="12"/>
  <c r="AG182" i="12"/>
  <c r="AG181" i="12"/>
  <c r="AG180" i="12"/>
  <c r="AG179" i="12"/>
  <c r="AG178" i="12"/>
  <c r="AG177" i="12"/>
  <c r="AG176" i="12"/>
  <c r="AG175" i="12"/>
  <c r="AG174" i="12"/>
  <c r="AG173" i="12"/>
  <c r="AG172" i="12"/>
  <c r="AG171" i="12"/>
  <c r="AG170" i="12"/>
  <c r="AG169" i="12"/>
  <c r="AG168" i="12"/>
  <c r="AG167" i="12"/>
  <c r="AG166" i="12"/>
  <c r="AG165" i="12"/>
  <c r="AG164" i="12"/>
  <c r="AG163" i="12"/>
  <c r="AG162" i="12"/>
  <c r="AG161" i="12"/>
  <c r="AG160" i="12"/>
  <c r="AG159" i="12"/>
  <c r="AG158" i="12"/>
  <c r="AG157" i="12"/>
  <c r="AG156" i="12"/>
  <c r="AG155" i="12"/>
  <c r="AG154" i="12"/>
  <c r="AG153" i="12"/>
  <c r="AG152" i="12"/>
  <c r="AG151" i="12"/>
  <c r="AG150" i="12"/>
  <c r="AG149" i="12"/>
  <c r="AG148" i="12"/>
  <c r="AG147" i="12"/>
  <c r="AG146" i="12"/>
  <c r="AG145" i="12"/>
  <c r="AG144" i="12"/>
  <c r="AG143" i="12"/>
  <c r="AG142" i="12"/>
  <c r="AG141" i="12"/>
  <c r="AG140" i="12"/>
  <c r="AG139" i="12"/>
  <c r="AG138" i="12"/>
  <c r="AG137" i="12"/>
  <c r="AG136" i="12"/>
  <c r="AG135" i="12"/>
  <c r="AG134" i="12"/>
  <c r="AG133" i="12"/>
  <c r="AG132" i="12"/>
  <c r="AG131" i="12"/>
  <c r="AG130" i="12"/>
  <c r="AG129" i="12"/>
  <c r="AG128" i="12"/>
  <c r="AG127" i="12"/>
  <c r="AG126" i="12"/>
  <c r="AG125" i="12"/>
  <c r="AG124" i="12"/>
  <c r="AG123" i="12"/>
  <c r="AG122" i="12"/>
  <c r="AG121" i="12"/>
  <c r="AG120" i="12"/>
  <c r="AG119" i="12"/>
  <c r="AG118" i="12"/>
  <c r="AG117" i="12"/>
  <c r="AG116" i="12"/>
  <c r="AG115" i="12"/>
  <c r="AG114" i="12"/>
  <c r="AG113" i="12"/>
  <c r="AG112" i="12"/>
  <c r="AG111" i="12"/>
  <c r="AG110" i="12"/>
  <c r="AG109" i="12"/>
  <c r="AG108" i="12"/>
  <c r="AG107" i="12"/>
  <c r="AG106" i="12"/>
  <c r="AG105" i="12"/>
  <c r="AG104" i="12"/>
  <c r="AG103" i="12"/>
  <c r="AG102" i="12"/>
  <c r="AG101" i="12"/>
  <c r="AG100" i="12"/>
  <c r="AG99" i="12"/>
  <c r="AG98" i="12"/>
  <c r="AG97" i="12"/>
  <c r="AG96" i="12"/>
  <c r="AG95" i="12"/>
  <c r="AG94" i="12"/>
  <c r="AG93" i="12"/>
  <c r="AG92" i="12"/>
  <c r="AG91" i="12"/>
  <c r="AG90" i="12"/>
  <c r="AG89" i="12"/>
  <c r="AG88" i="12"/>
  <c r="AG87" i="12"/>
  <c r="AG86" i="12"/>
  <c r="AG85" i="12"/>
  <c r="AG84" i="12"/>
  <c r="AG83" i="12"/>
  <c r="AG82" i="12"/>
  <c r="AG81" i="12"/>
  <c r="AG80" i="12"/>
  <c r="AG79" i="12"/>
  <c r="AG78" i="12"/>
  <c r="AG77" i="12"/>
  <c r="AG76" i="12"/>
  <c r="AG75" i="12"/>
  <c r="AG74" i="12"/>
  <c r="AG73" i="12"/>
  <c r="AG72" i="12"/>
  <c r="AG71" i="12"/>
  <c r="AG70" i="12"/>
  <c r="AG69" i="12"/>
  <c r="AG68" i="12"/>
  <c r="AG67" i="12"/>
  <c r="AG66" i="12"/>
  <c r="AG65" i="12"/>
  <c r="AG64" i="12"/>
  <c r="AG63" i="12"/>
  <c r="AG62" i="12"/>
  <c r="AG61" i="12"/>
  <c r="AG60" i="12"/>
  <c r="AG59" i="12"/>
  <c r="AG58" i="12"/>
  <c r="AG57" i="12"/>
  <c r="AG56" i="12"/>
  <c r="AG55" i="12"/>
  <c r="AG54" i="12"/>
  <c r="AG53" i="12"/>
  <c r="AG52" i="12"/>
  <c r="AG51" i="12"/>
  <c r="AG50" i="12"/>
  <c r="AG49" i="12"/>
  <c r="AG48" i="12"/>
  <c r="AG47" i="12"/>
  <c r="AG46" i="12"/>
  <c r="AG45" i="12"/>
  <c r="AG44" i="12"/>
  <c r="AG43" i="12"/>
  <c r="AG42" i="12"/>
  <c r="AG41" i="12"/>
  <c r="AG40" i="12"/>
  <c r="AG39" i="12"/>
  <c r="AG38" i="12"/>
  <c r="AG37" i="12"/>
  <c r="AG36" i="12"/>
  <c r="AG35" i="12"/>
  <c r="AG34" i="12"/>
  <c r="AG33" i="12"/>
  <c r="AG32" i="12"/>
  <c r="AG31" i="12"/>
  <c r="AG30" i="12"/>
  <c r="AG29" i="12"/>
  <c r="AG28" i="12"/>
  <c r="AG27" i="12"/>
  <c r="AG26" i="12"/>
  <c r="AG25" i="12"/>
  <c r="AG24" i="12"/>
  <c r="AG23" i="12"/>
  <c r="AG22" i="12"/>
  <c r="AG21" i="12"/>
  <c r="AG20" i="12"/>
  <c r="AG19" i="12"/>
  <c r="AG18" i="12"/>
  <c r="AG17" i="12"/>
  <c r="AG16" i="12"/>
  <c r="AG15" i="12"/>
  <c r="AG14" i="12"/>
  <c r="AG13" i="12"/>
  <c r="AG12" i="12"/>
  <c r="AG11" i="12"/>
  <c r="AG10" i="12"/>
  <c r="AG9" i="12"/>
  <c r="AG8" i="12"/>
  <c r="AG7" i="12"/>
  <c r="AG6" i="12"/>
  <c r="AG4" i="12"/>
  <c r="AG3" i="12"/>
  <c r="AG114" i="11"/>
  <c r="AG113" i="11"/>
  <c r="AG112" i="11"/>
  <c r="AG111" i="11"/>
  <c r="AG110" i="11"/>
  <c r="AG109" i="11"/>
  <c r="AG108" i="11"/>
  <c r="AG107" i="11"/>
  <c r="AG106" i="11"/>
  <c r="AG105" i="11"/>
  <c r="AG104" i="11"/>
  <c r="AG103" i="11"/>
  <c r="AG102" i="11"/>
  <c r="AG101" i="11"/>
  <c r="AG100" i="11"/>
  <c r="AG99" i="11"/>
  <c r="AG98" i="11"/>
  <c r="AG97" i="11"/>
  <c r="AG96" i="11"/>
  <c r="AG95" i="11"/>
  <c r="AG94" i="11"/>
  <c r="AG93" i="11"/>
  <c r="AG92" i="11"/>
  <c r="AG91" i="11"/>
  <c r="AG90" i="11"/>
  <c r="AG89" i="11"/>
  <c r="AG88" i="11"/>
  <c r="AG87" i="11"/>
  <c r="AG86" i="11"/>
  <c r="AG85" i="11"/>
  <c r="AG84" i="11"/>
  <c r="AG83" i="11"/>
  <c r="AG82" i="11"/>
  <c r="AG81" i="11"/>
  <c r="AG80" i="11"/>
  <c r="AG79" i="11"/>
  <c r="AG78" i="11"/>
  <c r="AG77" i="11"/>
  <c r="AG76" i="11"/>
  <c r="AG75" i="11"/>
  <c r="AG74" i="11"/>
  <c r="AG73" i="11"/>
  <c r="AG72" i="11"/>
  <c r="AG71" i="11"/>
  <c r="AG70" i="11"/>
  <c r="AG69" i="11"/>
  <c r="AG68" i="11"/>
  <c r="AG67" i="11"/>
  <c r="AG66" i="11"/>
  <c r="AG65" i="11"/>
  <c r="AG64" i="11"/>
  <c r="AG63" i="11"/>
  <c r="AG62" i="11"/>
  <c r="AG61" i="11"/>
  <c r="AG60" i="11"/>
  <c r="AG59" i="11"/>
  <c r="AG58" i="11"/>
  <c r="AG57" i="11"/>
  <c r="AG56" i="11"/>
  <c r="AG55" i="11"/>
  <c r="AG54" i="11"/>
  <c r="AG53" i="11"/>
  <c r="AG52" i="11"/>
  <c r="AG51" i="11"/>
  <c r="AG50" i="11"/>
  <c r="AG49" i="11"/>
  <c r="AG48" i="11"/>
  <c r="AG47" i="11"/>
  <c r="AG46" i="11"/>
  <c r="AG45" i="11"/>
  <c r="AG44" i="11"/>
  <c r="AG43" i="11"/>
  <c r="AG42" i="11"/>
  <c r="AG41" i="11"/>
  <c r="AG40" i="11"/>
  <c r="AG39" i="11"/>
  <c r="AG38" i="11"/>
  <c r="AG37" i="11"/>
  <c r="AG36" i="11"/>
  <c r="AG35" i="11"/>
  <c r="AG34" i="11"/>
  <c r="AG33" i="11"/>
  <c r="AG32" i="11"/>
  <c r="AG31" i="11"/>
  <c r="AG30" i="11"/>
  <c r="AG29" i="11"/>
  <c r="AG28" i="11"/>
  <c r="AG27" i="11"/>
  <c r="AG26" i="11"/>
  <c r="AG25" i="11"/>
  <c r="AG24" i="11"/>
  <c r="AG23" i="11"/>
  <c r="AG22" i="11"/>
  <c r="AG21" i="11"/>
  <c r="AG20" i="11"/>
  <c r="AG19" i="11"/>
  <c r="AG18" i="11"/>
  <c r="AG17" i="11"/>
  <c r="AG16" i="11"/>
  <c r="AG15" i="11"/>
  <c r="AG14" i="11"/>
  <c r="AG13" i="11"/>
  <c r="AG12" i="11"/>
  <c r="AG3" i="11" s="1"/>
  <c r="AG11" i="11"/>
  <c r="AG10" i="11"/>
  <c r="AG9" i="11"/>
  <c r="AG8" i="11"/>
  <c r="AG7" i="11"/>
  <c r="AG6" i="11"/>
  <c r="AG5" i="11"/>
  <c r="AG4" i="11"/>
  <c r="AF3" i="11"/>
  <c r="AE3" i="11"/>
  <c r="AD3" i="11"/>
  <c r="AC3" i="11"/>
  <c r="AB3" i="11"/>
  <c r="AA3" i="11"/>
  <c r="Z3" i="11"/>
  <c r="Y3" i="11"/>
  <c r="X3" i="11"/>
  <c r="W3" i="11"/>
  <c r="V3" i="11"/>
  <c r="U3" i="11"/>
  <c r="T3" i="11"/>
  <c r="S3" i="11"/>
  <c r="R3" i="11"/>
  <c r="Q3" i="11"/>
  <c r="P3" i="11"/>
  <c r="O3" i="11"/>
  <c r="N3" i="11"/>
  <c r="M3" i="11"/>
  <c r="L3" i="11"/>
  <c r="K3" i="11"/>
  <c r="J3" i="11"/>
  <c r="I3" i="11"/>
  <c r="H3" i="11"/>
  <c r="G3" i="11"/>
  <c r="F3" i="11"/>
  <c r="E3" i="11"/>
  <c r="D3" i="11"/>
  <c r="C3" i="11"/>
  <c r="AH11" i="11" l="1"/>
  <c r="AI3" i="11" s="1"/>
  <c r="AI61" i="11" l="1"/>
  <c r="AI104" i="11"/>
  <c r="AI40" i="11"/>
  <c r="AI33" i="11"/>
  <c r="AI51" i="11"/>
  <c r="AI78" i="11"/>
  <c r="AI113" i="11"/>
  <c r="AI88" i="11"/>
  <c r="AI24" i="11"/>
  <c r="AI99" i="11"/>
  <c r="AI35" i="11"/>
  <c r="AI17" i="11"/>
  <c r="AI62" i="11"/>
  <c r="AI65" i="11"/>
  <c r="AI72" i="11"/>
  <c r="AI8" i="11"/>
  <c r="AI83" i="11"/>
  <c r="AI19" i="11"/>
  <c r="AI110" i="11"/>
  <c r="AI46" i="11"/>
  <c r="AI21" i="11"/>
  <c r="AI56" i="11"/>
  <c r="AI81" i="11"/>
  <c r="AI67" i="11"/>
  <c r="AI109" i="11"/>
  <c r="AI94" i="11"/>
  <c r="AI30" i="11"/>
  <c r="AI14" i="11"/>
  <c r="AI101" i="11"/>
  <c r="AI49" i="11"/>
  <c r="AI5" i="11"/>
  <c r="AI100" i="11"/>
  <c r="AI84" i="11"/>
  <c r="AI68" i="11"/>
  <c r="AI52" i="11"/>
  <c r="AI36" i="11"/>
  <c r="AI20" i="11"/>
  <c r="AI4" i="11"/>
  <c r="AI69" i="11"/>
  <c r="AI13" i="11"/>
  <c r="AI95" i="11"/>
  <c r="AI79" i="11"/>
  <c r="AI63" i="11"/>
  <c r="AI47" i="11"/>
  <c r="AI31" i="11"/>
  <c r="AI15" i="11"/>
  <c r="AI97" i="11"/>
  <c r="AI53" i="11"/>
  <c r="AI9" i="11"/>
  <c r="AI106" i="11"/>
  <c r="AI90" i="11"/>
  <c r="AI74" i="11"/>
  <c r="AI58" i="11"/>
  <c r="AI42" i="11"/>
  <c r="AI26" i="11"/>
  <c r="AI10" i="11"/>
  <c r="AI89" i="11"/>
  <c r="AI37" i="11"/>
  <c r="AI112" i="11"/>
  <c r="AI96" i="11"/>
  <c r="AI80" i="11"/>
  <c r="AI64" i="11"/>
  <c r="AI48" i="11"/>
  <c r="AI32" i="11"/>
  <c r="AI16" i="11"/>
  <c r="AI105" i="11"/>
  <c r="AI57" i="11"/>
  <c r="AI111" i="11"/>
  <c r="AI91" i="11"/>
  <c r="AI75" i="11"/>
  <c r="AI59" i="11"/>
  <c r="AI43" i="11"/>
  <c r="AI27" i="11"/>
  <c r="AI11" i="11"/>
  <c r="AI85" i="11"/>
  <c r="AI41" i="11"/>
  <c r="AI107" i="11"/>
  <c r="AI102" i="11"/>
  <c r="AI86" i="11"/>
  <c r="AI70" i="11"/>
  <c r="AI54" i="11"/>
  <c r="AI38" i="11"/>
  <c r="AI22" i="11"/>
  <c r="AI6" i="11"/>
  <c r="AI77" i="11"/>
  <c r="AI29" i="11"/>
  <c r="AI108" i="11"/>
  <c r="AI92" i="11"/>
  <c r="AI76" i="11"/>
  <c r="AI60" i="11"/>
  <c r="AI44" i="11"/>
  <c r="AI28" i="11"/>
  <c r="AI12" i="11"/>
  <c r="AI93" i="11"/>
  <c r="AI45" i="11"/>
  <c r="AI103" i="11"/>
  <c r="AI87" i="11"/>
  <c r="AI71" i="11"/>
  <c r="AI55" i="11"/>
  <c r="AI39" i="11"/>
  <c r="AI23" i="11"/>
  <c r="AI7" i="11"/>
  <c r="AI73" i="11"/>
  <c r="AI25" i="11"/>
  <c r="AI114" i="11"/>
  <c r="AI98" i="11"/>
  <c r="AI82" i="11"/>
  <c r="AI66" i="11"/>
  <c r="AI50" i="11"/>
  <c r="AI34" i="11"/>
  <c r="AI18" i="11"/>
</calcChain>
</file>

<file path=xl/sharedStrings.xml><?xml version="1.0" encoding="utf-8"?>
<sst xmlns="http://schemas.openxmlformats.org/spreadsheetml/2006/main" count="6438" uniqueCount="3100">
  <si>
    <t>Pathway</t>
  </si>
  <si>
    <t>Reference</t>
  </si>
  <si>
    <t>CCL2</t>
  </si>
  <si>
    <t>Human, Macaque</t>
  </si>
  <si>
    <t>Cytokines, chemotokines, growth factors</t>
  </si>
  <si>
    <t>Melanson et al. 2015, Rubins et al. 2007</t>
  </si>
  <si>
    <t>PolyI:C stimulated effect shown, also known as monocyte chemotactic protein 1 (MCP1)</t>
  </si>
  <si>
    <t>CCL3L1</t>
  </si>
  <si>
    <t>Human</t>
  </si>
  <si>
    <t>Melanson et al. 2015</t>
  </si>
  <si>
    <t>EBOV effect shown</t>
  </si>
  <si>
    <t>CCL5</t>
  </si>
  <si>
    <t>Melanson et al. 2015, Hensley et al. 2002</t>
  </si>
  <si>
    <t>CCL7</t>
  </si>
  <si>
    <t>PolyI:C stimulated effect shown, used to be called MCP-3</t>
  </si>
  <si>
    <t>CCL8</t>
  </si>
  <si>
    <t>Human, rhesus, macaque</t>
  </si>
  <si>
    <t>Melanson et al. 2015, Yet et al. 2011, Rubins et al. 2007</t>
  </si>
  <si>
    <t>EBOV effect shown, strong correlation to survival in rhesus (Yet et al.), also known as monocyte chemoattractant protein 2 (MCP-2)</t>
  </si>
  <si>
    <t>CCL11</t>
  </si>
  <si>
    <t>CCL13</t>
  </si>
  <si>
    <t>Mouse, Macaque</t>
  </si>
  <si>
    <t>Cilloniz et al. 2011, Rubins et al. 2007</t>
  </si>
  <si>
    <t>alternative synonyms: SCYA13, MCP-4, NCC-1, SCYL1, CKb10</t>
  </si>
  <si>
    <t>CCL20</t>
  </si>
  <si>
    <t>PolyI:C stimulated effect shown</t>
  </si>
  <si>
    <t>CCL21</t>
  </si>
  <si>
    <t>CCL22</t>
  </si>
  <si>
    <t>CXCL2</t>
  </si>
  <si>
    <t>EBOV effect shown, also called macrophage inflammatory protein 2-alpha (MIP2-alpha), Growth-regulated protein beta (Gro-beta) and Gro oncogene-2 (Gro-2)</t>
  </si>
  <si>
    <t>CXCL9</t>
  </si>
  <si>
    <t>CXCL10</t>
  </si>
  <si>
    <t>Human, macaque</t>
  </si>
  <si>
    <t>CXCL11</t>
  </si>
  <si>
    <t>CXCL16</t>
  </si>
  <si>
    <t>ECGF1</t>
  </si>
  <si>
    <t>IL-8RA</t>
  </si>
  <si>
    <t>IL-15</t>
  </si>
  <si>
    <t>Human, rhesus</t>
  </si>
  <si>
    <t>Melanson et al. 2015, Yet et al. 2011</t>
  </si>
  <si>
    <t>PolyI:C stimulated effect shown, strong support in Yet et al. but not specific to survival</t>
  </si>
  <si>
    <t>IL-18</t>
  </si>
  <si>
    <t>Melanson et al. 2015, Rubins et al. 2007, Hensley et al. 2002</t>
  </si>
  <si>
    <t>IL-19</t>
  </si>
  <si>
    <t>IL26</t>
  </si>
  <si>
    <t>ISG15</t>
  </si>
  <si>
    <t>Melanson et al. 2015, Schneider et al. 2014</t>
  </si>
  <si>
    <t>ISG20</t>
  </si>
  <si>
    <t>TNSF4</t>
  </si>
  <si>
    <t>ADAR</t>
  </si>
  <si>
    <t>Intracellular antiviral</t>
  </si>
  <si>
    <t>GBP2</t>
  </si>
  <si>
    <t>IFI30</t>
  </si>
  <si>
    <t>IFI35</t>
  </si>
  <si>
    <t>IFI44</t>
  </si>
  <si>
    <t>IFIT1</t>
  </si>
  <si>
    <t>PolyI:C stimulated effect shown, strong correlation to survival in rhesus (Yet et al.)</t>
  </si>
  <si>
    <t>IFIT2</t>
  </si>
  <si>
    <t>IFIT3</t>
  </si>
  <si>
    <t>GPX4</t>
  </si>
  <si>
    <t>Cellular metabolism</t>
  </si>
  <si>
    <t>SOD2</t>
  </si>
  <si>
    <t>18SrRNA</t>
  </si>
  <si>
    <t>ACTB</t>
  </si>
  <si>
    <t>Cell movement</t>
  </si>
  <si>
    <t>DCTN2</t>
  </si>
  <si>
    <t>PFN1</t>
  </si>
  <si>
    <t>S100A4</t>
  </si>
  <si>
    <t>ADAM19</t>
  </si>
  <si>
    <t>Cellular differentiation</t>
  </si>
  <si>
    <t>ADAMDEC1</t>
  </si>
  <si>
    <t>BASP1</t>
  </si>
  <si>
    <t>BTG1</t>
  </si>
  <si>
    <t>CDC42</t>
  </si>
  <si>
    <t>CD68</t>
  </si>
  <si>
    <t>IGSF6</t>
  </si>
  <si>
    <t>LY75</t>
  </si>
  <si>
    <t>CD44</t>
  </si>
  <si>
    <t>Adhesion</t>
  </si>
  <si>
    <t>CD46</t>
  </si>
  <si>
    <t>Adhesion, viral protection</t>
  </si>
  <si>
    <t>Saifuddin et al. 1997</t>
  </si>
  <si>
    <t>Known from HIV-1 viral protection</t>
  </si>
  <si>
    <t>CD55</t>
  </si>
  <si>
    <t>CD58</t>
  </si>
  <si>
    <t>CD59</t>
  </si>
  <si>
    <t>ICAM-1</t>
  </si>
  <si>
    <t>ANPEP</t>
  </si>
  <si>
    <t>Antigen presentation</t>
  </si>
  <si>
    <t>B2M</t>
  </si>
  <si>
    <t>CD1B</t>
  </si>
  <si>
    <t>CD83</t>
  </si>
  <si>
    <t>HLA-A</t>
  </si>
  <si>
    <t>HLA-E</t>
  </si>
  <si>
    <t>HLA-F</t>
  </si>
  <si>
    <t>HLA-G</t>
  </si>
  <si>
    <t>HLA-DRA</t>
  </si>
  <si>
    <t>HLA-DRB5</t>
  </si>
  <si>
    <t>LAMP3</t>
  </si>
  <si>
    <t>TAPBP</t>
  </si>
  <si>
    <t>ATM</t>
  </si>
  <si>
    <t>Cell signaling</t>
  </si>
  <si>
    <t>ERBB2</t>
  </si>
  <si>
    <t>CLEC4A</t>
  </si>
  <si>
    <t>CREBI</t>
  </si>
  <si>
    <t>GBP3</t>
  </si>
  <si>
    <t>LYN</t>
  </si>
  <si>
    <t>MARCKS</t>
  </si>
  <si>
    <t>MARCKSL-1</t>
  </si>
  <si>
    <t>MT2A</t>
  </si>
  <si>
    <t>NFkB1</t>
  </si>
  <si>
    <t>NPSCDBP</t>
  </si>
  <si>
    <t>RAC1</t>
  </si>
  <si>
    <t>RelA</t>
  </si>
  <si>
    <t>RelB</t>
  </si>
  <si>
    <t>STK4</t>
  </si>
  <si>
    <t>ZNF398</t>
  </si>
  <si>
    <t>CCR5</t>
  </si>
  <si>
    <t>Receptors</t>
  </si>
  <si>
    <t>EBOV effect shown, coreceptor for HIV entry into CD4+ cells and the delta 32 mutation is linked to HIV resistance</t>
  </si>
  <si>
    <t>CSF1R</t>
  </si>
  <si>
    <t>CXCR4</t>
  </si>
  <si>
    <t>EBOV effect shown, coreceptor for HIV entry into CD4+ cells</t>
  </si>
  <si>
    <t>FCGR2B</t>
  </si>
  <si>
    <t>ARHGDIB</t>
  </si>
  <si>
    <t>Chaperone protein</t>
  </si>
  <si>
    <t>ARID5A</t>
  </si>
  <si>
    <t>HSP90BI</t>
  </si>
  <si>
    <t>PDIA3</t>
  </si>
  <si>
    <t>CDKN1A</t>
  </si>
  <si>
    <t>Cell death and survival</t>
  </si>
  <si>
    <t>IFI6</t>
  </si>
  <si>
    <t>IFI27</t>
  </si>
  <si>
    <t>PNRC1</t>
  </si>
  <si>
    <t>PIM2</t>
  </si>
  <si>
    <t>PRGQ</t>
  </si>
  <si>
    <t>SCYE1</t>
  </si>
  <si>
    <t>IGHV3-21</t>
  </si>
  <si>
    <t xml:space="preserve">GP1-GP2 binding </t>
  </si>
  <si>
    <t>Lee et al. 2008</t>
  </si>
  <si>
    <t>IMGT names, neutralizing antibody KZ52 from human survivor 1995, Failed on rhesus</t>
  </si>
  <si>
    <t>IGHG1</t>
  </si>
  <si>
    <t>IGKV4-1</t>
  </si>
  <si>
    <t>IGKJ4</t>
  </si>
  <si>
    <t>IGKC</t>
  </si>
  <si>
    <t>IGHJ3</t>
  </si>
  <si>
    <t>TIE1</t>
  </si>
  <si>
    <t>Mouse</t>
  </si>
  <si>
    <t>Endothelial signaling regulation and vascular leakage</t>
  </si>
  <si>
    <t>Rasmussen et al. 2014</t>
  </si>
  <si>
    <t>Implicated in coagulopathies mediated by EBOV, contribute to disease resistance in susceptible mice</t>
  </si>
  <si>
    <t>TEK (TIE2)</t>
  </si>
  <si>
    <t>IFN-γ</t>
  </si>
  <si>
    <t>Human &amp; Non-human primates</t>
  </si>
  <si>
    <t>Cytokines, chemotokines</t>
  </si>
  <si>
    <t>Villinger et al. 1999</t>
  </si>
  <si>
    <t>Elevated levels in EBOV patients</t>
  </si>
  <si>
    <t>IFN-α</t>
  </si>
  <si>
    <t>Villinger et al. 1999, Hensley et al. 2002</t>
  </si>
  <si>
    <t>Elevated levels in EBOV patients, this should expand to a list of the 13 subtypes IFNA1,2,4,5,6,7,8,10,13,14,16,17, and 21</t>
  </si>
  <si>
    <t>IFNB1</t>
  </si>
  <si>
    <t>Antiviral protein, innate immuneresponse</t>
  </si>
  <si>
    <t>Cardenas et al. 2006, Hensley et al. 2002</t>
  </si>
  <si>
    <t xml:space="preserve">Support for being inhibited during infection of Ebola
</t>
  </si>
  <si>
    <t>IFNB3</t>
  </si>
  <si>
    <t>Cardenas et al. 2006</t>
  </si>
  <si>
    <t xml:space="preserve">Support for being inhibited during infection
</t>
  </si>
  <si>
    <t>DDX58</t>
  </si>
  <si>
    <t>RIG-I, recognition receptor</t>
  </si>
  <si>
    <t>IFIH1</t>
  </si>
  <si>
    <t>MDA5, part of the RIG receptor</t>
  </si>
  <si>
    <t>IRF-3</t>
  </si>
  <si>
    <t>Interferon regalory factor</t>
  </si>
  <si>
    <t>IL-10</t>
  </si>
  <si>
    <t>Villinger et al. 1999, Yet et al. 2011, Baize et al. 2002</t>
  </si>
  <si>
    <t>Elevated levels in EBOV patients, stong support in Yet et al. but not specific to survival (contrast to Baize et al. 2002 who name it as an indicator of fatal infection)</t>
  </si>
  <si>
    <t>IL-2</t>
  </si>
  <si>
    <t>TNF-α</t>
  </si>
  <si>
    <t>Villinger et al. 1999, Rubins et al. 2007</t>
  </si>
  <si>
    <t>PF4</t>
  </si>
  <si>
    <t>Rhesus</t>
  </si>
  <si>
    <t>Thrombospondin receptor (blood coagulation)</t>
  </si>
  <si>
    <t>Yet et al. 2011</t>
  </si>
  <si>
    <t>Somewhat unclear support but could have potential</t>
  </si>
  <si>
    <t>CD36</t>
  </si>
  <si>
    <t>CD61</t>
  </si>
  <si>
    <t>ITGB3</t>
  </si>
  <si>
    <t>F8</t>
  </si>
  <si>
    <t>CD49b</t>
  </si>
  <si>
    <t>VTN</t>
  </si>
  <si>
    <t>IL-10RA</t>
  </si>
  <si>
    <t>ADAMTS13</t>
  </si>
  <si>
    <t>VWFCP</t>
  </si>
  <si>
    <t>TFPI</t>
  </si>
  <si>
    <t>Strong support, correlation to survival</t>
  </si>
  <si>
    <t>PLG</t>
  </si>
  <si>
    <t>degrades fibrin blood clots</t>
  </si>
  <si>
    <t>SAA1</t>
  </si>
  <si>
    <t>regulates proinflammatory cytokines</t>
  </si>
  <si>
    <t>SERPINE1</t>
  </si>
  <si>
    <t>serine protease inhibitor, degrades blood clots</t>
  </si>
  <si>
    <t>F13A1</t>
  </si>
  <si>
    <t>F9</t>
  </si>
  <si>
    <t>Moderate support, correlation to survival</t>
  </si>
  <si>
    <t>PDPN</t>
  </si>
  <si>
    <t>GBP1</t>
  </si>
  <si>
    <t>antiviral binding protein</t>
  </si>
  <si>
    <t>Strong support, not specific to survivors</t>
  </si>
  <si>
    <t>MX1</t>
  </si>
  <si>
    <t>Rhesus, Macaque</t>
  </si>
  <si>
    <t>Yet et al. 2011, Rubins et al. 2007</t>
  </si>
  <si>
    <t>IL-6</t>
  </si>
  <si>
    <t>Rhesus, Macaque, Human</t>
  </si>
  <si>
    <t>cytokine regulation</t>
  </si>
  <si>
    <t>Yet et al. 2011, Rubins et al. 2007, Hensley et al. 2002, Baize et al. 2002</t>
  </si>
  <si>
    <t>Strong support, not specific to survivors (contrast Baize et al. 2002 that name it as an indicator of survival), also designated to IFN-beta2</t>
  </si>
  <si>
    <t>kills virally infected cells</t>
  </si>
  <si>
    <t>JAK1</t>
  </si>
  <si>
    <t xml:space="preserve">Human
</t>
  </si>
  <si>
    <t>involved in IFN signalling</t>
  </si>
  <si>
    <t xml:space="preserve">Schneider et al. 2014
</t>
  </si>
  <si>
    <t xml:space="preserve">No direct link to Ebola but essential to immunology
</t>
  </si>
  <si>
    <t>JAK2</t>
  </si>
  <si>
    <t>TYK2</t>
  </si>
  <si>
    <t>IFNL1</t>
  </si>
  <si>
    <t>Part of the receptor complex IFN-α</t>
  </si>
  <si>
    <t>No direct link to Ebola but essential to immunology, also known as interleukin IL-29</t>
  </si>
  <si>
    <t>IFNL2</t>
  </si>
  <si>
    <t>No direct link to Ebola but essential to immunology, also known as interleukin IL-28A</t>
  </si>
  <si>
    <t>IFNL3</t>
  </si>
  <si>
    <t>No direct link to Ebola but essential to immunology, also known as interleukin IL-28B</t>
  </si>
  <si>
    <t>STAT1</t>
  </si>
  <si>
    <t>innate immune signaling</t>
  </si>
  <si>
    <t>Schneider et al. 2014, Rubins et al. 2007</t>
  </si>
  <si>
    <t>Strong evidence in Rubins et al. 2007</t>
  </si>
  <si>
    <t>STAT2</t>
  </si>
  <si>
    <t>No direct link to Ebola but essential to immunology</t>
  </si>
  <si>
    <t>IRF9</t>
  </si>
  <si>
    <t>IFN regulatory factor</t>
  </si>
  <si>
    <t>IFITM1</t>
  </si>
  <si>
    <t xml:space="preserve">IFN-inducible transmembrane Inhibitor of viral incection
</t>
  </si>
  <si>
    <t xml:space="preserve">Schneider et al. 2014, Huang et al. 2011
</t>
  </si>
  <si>
    <t>General resctriction of filoviruses</t>
  </si>
  <si>
    <t>IFITM2</t>
  </si>
  <si>
    <t>IFITM3</t>
  </si>
  <si>
    <t>IFITM4</t>
  </si>
  <si>
    <t>RSAD2</t>
  </si>
  <si>
    <t>Viperin, virus inhibitory protein</t>
  </si>
  <si>
    <t>General antiviral effector</t>
  </si>
  <si>
    <t>BST2</t>
  </si>
  <si>
    <t>Tetherin, inhibits viral budding by anchoring to membrane</t>
  </si>
  <si>
    <t xml:space="preserve">Schneider et al. 2014, Kaletsky et al. 2009
</t>
  </si>
  <si>
    <t>Acts on Ebola glycoprotein VP40, alson known as CD317, in an arms-race with GP</t>
  </si>
  <si>
    <t>TLR4</t>
  </si>
  <si>
    <t xml:space="preserve">Toll-like receptor for viral GPs
</t>
  </si>
  <si>
    <t>Schneider et al. 2014, Okumura et al. 2010</t>
  </si>
  <si>
    <t>may play an important role in the immunopathogenesis of Ebola virus infection</t>
  </si>
  <si>
    <t>TLR1</t>
  </si>
  <si>
    <t>Involved in general viral detection in the innate immune system</t>
  </si>
  <si>
    <t>TLR2</t>
  </si>
  <si>
    <t>TLR3</t>
  </si>
  <si>
    <t>TLR7</t>
  </si>
  <si>
    <t>TLR9</t>
  </si>
  <si>
    <t xml:space="preserve">CH25H
</t>
  </si>
  <si>
    <t>Antiviral effector (ISG)</t>
  </si>
  <si>
    <t xml:space="preserve">
</t>
  </si>
  <si>
    <t>TANK</t>
  </si>
  <si>
    <t>TBK-1, TANK-binding kinase</t>
  </si>
  <si>
    <t>Prins et al. 2009</t>
  </si>
  <si>
    <t>interacts with VP35 wich impairs the function of INF</t>
  </si>
  <si>
    <t>IKBKE</t>
  </si>
  <si>
    <t>IKKε or IκB kinase epsilon, TANK-binding kinase</t>
  </si>
  <si>
    <t xml:space="preserve">IPS1
</t>
  </si>
  <si>
    <t>IFN pathway, MARV, mitochondrial antiviral signaling protein</t>
  </si>
  <si>
    <t>interacts with VP35 wich impairs the function of INF, alias: IPS-1, VISA, CARDIF</t>
  </si>
  <si>
    <t>EIF2AK2</t>
  </si>
  <si>
    <t>PKR, IFN JAK/STAT pathway</t>
  </si>
  <si>
    <t>Feng et al. 2007</t>
  </si>
  <si>
    <t>TP53</t>
  </si>
  <si>
    <t>Viral entry pathway</t>
  </si>
  <si>
    <t>Saeed et al. 2010</t>
  </si>
  <si>
    <t>Also known from cancer</t>
  </si>
  <si>
    <t>Arp2</t>
  </si>
  <si>
    <t>involved in macropinocytosis</t>
  </si>
  <si>
    <t>VASP</t>
  </si>
  <si>
    <t>ITGB1</t>
  </si>
  <si>
    <t>β1 integrin, CD29, Viral entry pathway</t>
  </si>
  <si>
    <t>Sullivan et al. 2005, Francica et al. 2010</t>
  </si>
  <si>
    <t>involved in macropinocytosis, acts with MHC1</t>
  </si>
  <si>
    <t>CD8</t>
  </si>
  <si>
    <t xml:space="preserve">GP meidated escape of immune recognition
</t>
  </si>
  <si>
    <t>Francica et al. 2010, Warfield et al. 2014</t>
  </si>
  <si>
    <t>co-receptor with TCR, binds to MHC</t>
  </si>
  <si>
    <t>TCRA</t>
  </si>
  <si>
    <t>Francica et al. 2010</t>
  </si>
  <si>
    <t>T-cell receptor, binds to MHC</t>
  </si>
  <si>
    <t>TCRB</t>
  </si>
  <si>
    <t>IRF7</t>
  </si>
  <si>
    <t>IFN transcription</t>
  </si>
  <si>
    <t>Chang et al. 2009</t>
  </si>
  <si>
    <t xml:space="preserve">inhibited by VP35
</t>
  </si>
  <si>
    <t>UBE2I</t>
  </si>
  <si>
    <t>encodes Ubc9, SUMO protein involved in IFN</t>
  </si>
  <si>
    <t>PIAS1</t>
  </si>
  <si>
    <t>E3 SUMO-protein ligase involved in IFN</t>
  </si>
  <si>
    <t>MMP3</t>
  </si>
  <si>
    <t>controls chemokine activity</t>
  </si>
  <si>
    <t>Cilloniz et al. 2011</t>
  </si>
  <si>
    <t>IL1B</t>
  </si>
  <si>
    <t>Macaque, Human</t>
  </si>
  <si>
    <t>proinflammatory cytokine</t>
  </si>
  <si>
    <t>Rubins et al. 2007, Baize et al. 2002</t>
  </si>
  <si>
    <t xml:space="preserve">"Indicator of survival </t>
  </si>
  <si>
    <t>IL-8</t>
  </si>
  <si>
    <t>Macaque</t>
  </si>
  <si>
    <t>Rubins et al. 2007</t>
  </si>
  <si>
    <t>also known as CXCL8</t>
  </si>
  <si>
    <t>CCL3</t>
  </si>
  <si>
    <t>macrophage inflamatory protein</t>
  </si>
  <si>
    <t>Rubins et al. 2007, Hensley et al. 2002</t>
  </si>
  <si>
    <t>Used to be called MIP-1α</t>
  </si>
  <si>
    <t>CCL4</t>
  </si>
  <si>
    <t>Used to be called MIP-1β</t>
  </si>
  <si>
    <t>CXCL1</t>
  </si>
  <si>
    <t>chemokine</t>
  </si>
  <si>
    <t>Used to be called GRO1 oncogene, GROα, KC, neutrophil-activating protein 3 (NAP-3) and melanoma growth stimulating activity, alpha (MSGA-α)</t>
  </si>
  <si>
    <t>BCL2</t>
  </si>
  <si>
    <t>apoptosis</t>
  </si>
  <si>
    <t>BID</t>
  </si>
  <si>
    <t>also known as BH3 interacting-domain death agonist</t>
  </si>
  <si>
    <t>TRAIL</t>
  </si>
  <si>
    <t>also known as CD253; TNFSF10 ; APO2L; Apo-2L; CD253; TL2</t>
  </si>
  <si>
    <t>CASP5</t>
  </si>
  <si>
    <t>Caspase 5 or ICE(rel)III, ICH3</t>
  </si>
  <si>
    <t>CASP8</t>
  </si>
  <si>
    <t>alternative synonyms: ALPS2B; CAP4; Casp-8; FLICE; MACH; MCH5</t>
  </si>
  <si>
    <t>FADD</t>
  </si>
  <si>
    <t>MX2</t>
  </si>
  <si>
    <t>Interferon response</t>
  </si>
  <si>
    <t>alternatively MXB</t>
  </si>
  <si>
    <t>OAS1</t>
  </si>
  <si>
    <t>2'-5'-oligoadenylate synthetase, OAS1 ; IFI-4; OIAS; OIASI</t>
  </si>
  <si>
    <t>PLAUR</t>
  </si>
  <si>
    <t>fibrin dissolution</t>
  </si>
  <si>
    <t>CD87; U-PAR; UPAR; URKR</t>
  </si>
  <si>
    <t>PLAU</t>
  </si>
  <si>
    <t xml:space="preserve"> ATF; BDPLT5; QPD; UPA; URK; u-PA</t>
  </si>
  <si>
    <t>ADAM17</t>
  </si>
  <si>
    <t>cleavage of glycoprotein</t>
  </si>
  <si>
    <t>TNFRSF6</t>
  </si>
  <si>
    <t>Hensley et al. 2002</t>
  </si>
  <si>
    <t>also known as FAS ; ALPS1A; APO-1; APT1; CD95; FAS1; FASTM; TNFRSF6</t>
  </si>
  <si>
    <t>NOS2</t>
  </si>
  <si>
    <t>also knows as NOS2 ; HEP-NOS; INOS; NOS; NOS2A</t>
  </si>
  <si>
    <t>IL1RN</t>
  </si>
  <si>
    <t>cytokine</t>
  </si>
  <si>
    <t>Baize et al. 2002</t>
  </si>
  <si>
    <t>"Indicator" of fatal outcome, also know as IL1RN ; DIRA; ICIL-1RA; IL-1RN; IL-1ra; IL-1ra3; IL1F3; IL1RA; IRAP; MVCD4</t>
  </si>
  <si>
    <t>CD4</t>
  </si>
  <si>
    <t>Chimpanzee</t>
  </si>
  <si>
    <t>suface glucoprotein on T helper cells</t>
  </si>
  <si>
    <t>Warfield et al. 2014</t>
  </si>
  <si>
    <t>CD209</t>
  </si>
  <si>
    <t>C-type lectin receptor</t>
  </si>
  <si>
    <t>Simmons et al. 2003</t>
  </si>
  <si>
    <t>CDSIGN; CLEC4L; DC-SIGN; DC-SIGN1</t>
  </si>
  <si>
    <t>TYRO3</t>
  </si>
  <si>
    <t>receptor tyrosine kinases</t>
  </si>
  <si>
    <t>Shimojima et al. 2006</t>
  </si>
  <si>
    <t>BYK; Dtk; RSE; Sky; Tif</t>
  </si>
  <si>
    <t>AXL</t>
  </si>
  <si>
    <t>Shimojima et al. 2006, Dahlmann et al. 2015</t>
  </si>
  <si>
    <t>JTK11; UFO</t>
  </si>
  <si>
    <t>MERTK</t>
  </si>
  <si>
    <t>MER; RP38; c-mer</t>
  </si>
  <si>
    <t>HAVCR1</t>
  </si>
  <si>
    <t>receptor</t>
  </si>
  <si>
    <t>Dahlmann et al. 2015</t>
  </si>
  <si>
    <t>HAVCR; HAVCR-1; KIM-1; KIM1; TIM; TIM-1; TIM1; TIMD-1; TIMD1</t>
  </si>
  <si>
    <t>ITGAV</t>
  </si>
  <si>
    <t>integrin alpha v</t>
  </si>
  <si>
    <t>CD51; MSK8; VNRA; VTNR</t>
  </si>
  <si>
    <t>CD204</t>
  </si>
  <si>
    <t>macrophage scavenger receptor</t>
  </si>
  <si>
    <t>MSR1 ; SCARA1; SR-A; SRA; phSR1; phSR2</t>
  </si>
  <si>
    <t>NPC1</t>
  </si>
  <si>
    <t>cholesterol transporter</t>
  </si>
  <si>
    <t>CHR</t>
  </si>
  <si>
    <t>A1</t>
  </si>
  <si>
    <t>F_A</t>
  </si>
  <si>
    <t>F_U</t>
  </si>
  <si>
    <t>A2</t>
  </si>
  <si>
    <t>CHISQ</t>
  </si>
  <si>
    <t>OR</t>
  </si>
  <si>
    <t>logP</t>
  </si>
  <si>
    <t>DeltaFreq</t>
  </si>
  <si>
    <t>Fst</t>
  </si>
  <si>
    <t>ENSEMBLE GENE</t>
  </si>
  <si>
    <t>GENE</t>
  </si>
  <si>
    <t>A</t>
  </si>
  <si>
    <t>G</t>
  </si>
  <si>
    <t>NA</t>
  </si>
  <si>
    <t>ENSE00001883245</t>
  </si>
  <si>
    <t>ENSE00000957936_merged</t>
  </si>
  <si>
    <t>ENSE00003675881_merged</t>
  </si>
  <si>
    <t>ENSE00001039193</t>
  </si>
  <si>
    <t>CD1-B</t>
  </si>
  <si>
    <t>C</t>
  </si>
  <si>
    <t>ENSE00001446457</t>
  </si>
  <si>
    <t>T</t>
  </si>
  <si>
    <t>Nregion12</t>
  </si>
  <si>
    <t>Nregion13</t>
  </si>
  <si>
    <t>ENSE00002047359</t>
  </si>
  <si>
    <t>ENSE00001781440</t>
  </si>
  <si>
    <t>ENSE00001507670</t>
  </si>
  <si>
    <t>ENSE00001948119_merged</t>
  </si>
  <si>
    <t>ENSE00001077811</t>
  </si>
  <si>
    <t>ENSE00001297248_merged</t>
  </si>
  <si>
    <t>NFKB1</t>
  </si>
  <si>
    <t>ENSE00001138256</t>
  </si>
  <si>
    <t>IL2</t>
  </si>
  <si>
    <t>Nregion2</t>
  </si>
  <si>
    <t>ENSE00003696115_merged</t>
  </si>
  <si>
    <t>Nregion7</t>
  </si>
  <si>
    <t>Nregion4</t>
  </si>
  <si>
    <t>ENSE00001633002_merged</t>
  </si>
  <si>
    <t>ENSE00003648072_merged</t>
  </si>
  <si>
    <t>ENSE00001599023</t>
  </si>
  <si>
    <t>ENSE00001813389_merged</t>
  </si>
  <si>
    <t>ENSE00001920389</t>
  </si>
  <si>
    <t>Nregion14</t>
  </si>
  <si>
    <t>ENSE00003614573_merged</t>
  </si>
  <si>
    <t>ENSE00003549974_merged</t>
  </si>
  <si>
    <t>ENSE00001551063_merged</t>
  </si>
  <si>
    <t>ENSE00001552940_merged</t>
  </si>
  <si>
    <t>IL6</t>
  </si>
  <si>
    <t>Nregion15</t>
  </si>
  <si>
    <t>ENSE00001948149_merged</t>
  </si>
  <si>
    <t>ENSE00002289390_merged</t>
  </si>
  <si>
    <t>ENSE00003544022</t>
  </si>
  <si>
    <t>ENSE00002089756_merged</t>
  </si>
  <si>
    <t>ENSE00002096113_merged</t>
  </si>
  <si>
    <t>TEK</t>
  </si>
  <si>
    <t>ENSE00003581683</t>
  </si>
  <si>
    <t>ENSE00001456236</t>
  </si>
  <si>
    <t>Nregion6</t>
  </si>
  <si>
    <t>ENSE00001658306</t>
  </si>
  <si>
    <t>ENSE00002389583_merged</t>
  </si>
  <si>
    <t>ENSE00001283397_merged</t>
  </si>
  <si>
    <t>ENSE00002044179</t>
  </si>
  <si>
    <t>ENSE00001549961_merged</t>
  </si>
  <si>
    <t>ENSE00003627798</t>
  </si>
  <si>
    <t>ENSE00001488299_merged</t>
  </si>
  <si>
    <t>ENSE00002633594</t>
  </si>
  <si>
    <t>ENSE00002719167_merged</t>
  </si>
  <si>
    <t>ENSE00000887319_merged</t>
  </si>
  <si>
    <t>ENSE00001244557</t>
  </si>
  <si>
    <t>ENSE00002310903</t>
  </si>
  <si>
    <t>ENSE00002253201_merged</t>
  </si>
  <si>
    <t>ENSE00002230184</t>
  </si>
  <si>
    <t>ENSE00003511633</t>
  </si>
  <si>
    <t>ENSE00001399156_merged</t>
  </si>
  <si>
    <t>Nregion3</t>
  </si>
  <si>
    <t>Nregion11</t>
  </si>
  <si>
    <t>ENSE00001533818_merged</t>
  </si>
  <si>
    <t>Gene name</t>
  </si>
  <si>
    <t>REF</t>
  </si>
  <si>
    <t>ALT</t>
  </si>
  <si>
    <t>impact</t>
  </si>
  <si>
    <t>chr2:89185631</t>
  </si>
  <si>
    <t>rs1134799</t>
  </si>
  <si>
    <t>tolerated(0.21)</t>
  </si>
  <si>
    <t>benign(0.08)</t>
  </si>
  <si>
    <t>missense_variant</t>
  </si>
  <si>
    <t>MODERATE</t>
  </si>
  <si>
    <t>gene=ENSG00000211598; cDNA=500; ProteinPos=109; Amino_acids=V/M; Codons=Gtg/Atg</t>
  </si>
  <si>
    <t>ENST00000390243.2:c.325G&gt;A_p.Val109Met</t>
  </si>
  <si>
    <t>ENST00000390243</t>
  </si>
  <si>
    <t>chr7:5568883</t>
  </si>
  <si>
    <t>COSM367740, COSM5948736</t>
  </si>
  <si>
    <t>tolerated_low_confidence(0.07); deleterious_low_confidence(0.04); tolerated_low_confidence(0.05); deleterious_low_confidence(0.05)</t>
  </si>
  <si>
    <t>possibly_damaging(0.842); benign(0.105); possibly_damaging(0.606)</t>
  </si>
  <si>
    <t>missense_variant; downstream_gene_variant; missense_variant,NMD_transcript_variant; non_coding_transcript_exon_variant; upstream_gene_variant; intron_variant,non_coding_transcript_variant; regulatory_region_variant</t>
  </si>
  <si>
    <t>MODERATE;MODIFIER</t>
  </si>
  <si>
    <t>gene=ENSG00000075624; cDNA=464; ProteinPos=91; Amino_acids=Y/F; Codons=tAc/tT|gene=ENSG00000075624; cDNA=455; ProteinPos=94; Amino_acids=Y/F; Codons=tAc/tT|gene=ENSG00000075624; cDNA=356; ProteinPos=91; Amino_acids=Y/F; Codons=tAc/tT|gene=ENSG00000075624; cDNA=349; ProteinPos=94; Amino_acids=Y/F; Codons=tAc/tT|gene=ENSG00000075624; cDNA=533; ProteinPos=91; Amino_acids=Y/F; Codons=tAc/tTc</t>
  </si>
  <si>
    <t>ENST00000331789.5:c.272A&gt;T_p.Tyr91Phe; ENST00000417101.1:c.281A&gt;T_p.Tyr94Phe; ENST00000425660.1:c.272A&gt;T_p.Tyr91Phe; ENST00000432588.1:c.272A&gt;T_p.Tyr91Phe; ENST00000443528.1:c.272A&gt;T_p.Tyr91Phe; ENST00000462494.1:n.356A&gt;T; ENST00000473257.1:n.82-533A&gt;T; ENST00000477812.1:n.479A&gt;T; ENST00000480301.1:n.472A&gt;T; ENST00000484841.1:n.427A&gt;T; ENST00000493945.1:n.278A&gt;T</t>
  </si>
  <si>
    <t>TSSDistance=1154; 1066|PHENO=1; 1,1</t>
  </si>
  <si>
    <t>ACTB; AC006483.1</t>
  </si>
  <si>
    <t>ENST00000331789; ENST00000414620; ENST00000417101; ENST00000425660; ENST00000432588; ENST00000443528; ENST00000462494; ENST00000464611; ENST00000473257; ENST00000477812; ENST00000480301; ENST00000484841; ENST00000493945; ENST00000579427; ENSR00000208099</t>
  </si>
  <si>
    <t>CCDS5341.1</t>
  </si>
  <si>
    <t>chr7:5568976</t>
  </si>
  <si>
    <t>rs755437923</t>
  </si>
  <si>
    <t>tolerated_low_confidence(0.05); deleterious_low_confidence(0.04); deleterious_low_confidence(0.05)</t>
  </si>
  <si>
    <t>benign(0.18); probably_damaging(0.95); benign(0.044)</t>
  </si>
  <si>
    <t>missense_variant; missense_variant,NMD_transcript_variant; non_coding_transcript_exon_variant; upstream_gene_variant; intron_variant,non_coding_transcript_variant; regulatory_region_variant</t>
  </si>
  <si>
    <t>gene=ENSG00000075624; cDNA=371; ProteinPos=60; Amino_acids=S/T; Codons=aGc/aC|gene=ENSG00000075624; cDNA=498; ProteinPos=63; Amino_acids=S/T; Codons=aGc/aC|gene=ENSG00000075624; cDNA=362; ProteinPos=60; Amino_acids=S/T; Codons=aGc/aC|gene=ENSG00000075624; cDNA=263; ProteinPos=63; Amino_acids=S/T; Codons=aGc/aC|gene=ENSG00000075624; cDNA=256; ProteinPos=60; Amino_acids=S/T; Codons=aGc/aC|gene=ENSG00000075624; cDNA=440; ProteinPos=63; Amino_acids=S/T; Codons=aGc/aCc</t>
  </si>
  <si>
    <t>ENST00000331789.5:c.179G&gt;C_p.Ser60Thr; ENST00000414620.1:c.179G&gt;C_p.Ser60Thr; ENST00000417101.1:c.188G&gt;C_p.Ser63Thr; ENST00000425660.1:c.179G&gt;C_p.Ser60Thr; ENST00000432588.1:c.179G&gt;C_p.Ser60Thr; ENST00000443528.1:c.179G&gt;C_p.Ser60Thr; ENST00000462494.1:n.263G&gt;C; ENST00000473257.1:n.82-626G&gt;C; ENST00000477812.1:n.386G&gt;C; ENST00000480301.1:n.379G&gt;C; ENST00000484841.1:n.334G&gt;C; ENST00000493945.1:n.185G&gt;C</t>
  </si>
  <si>
    <t>TSSDistance=1247; 1159|GENE_PHENO=1</t>
  </si>
  <si>
    <t>chr7:5568977</t>
  </si>
  <si>
    <t>COSM3995651, COSM3995652</t>
  </si>
  <si>
    <t>deleterious_low_confidence(0)</t>
  </si>
  <si>
    <t>probably_damaging(0.923); probably_damaging(0.993); possibly_damaging(0.723)</t>
  </si>
  <si>
    <t>gene=ENSG00000075624; cDNA=370; ProteinPos=60; Amino_acids=S/C; Codons=Agc/Tg|gene=ENSG00000075624; cDNA=497; ProteinPos=63; Amino_acids=S/C; Codons=Agc/Tg|gene=ENSG00000075624; cDNA=361; ProteinPos=60; Amino_acids=S/C; Codons=Agc/Tg|gene=ENSG00000075624; cDNA=262; ProteinPos=63; Amino_acids=S/C; Codons=Agc/Tg|gene=ENSG00000075624; cDNA=255; ProteinPos=60; Amino_acids=S/C; Codons=Agc/Tg|gene=ENSG00000075624; cDNA=439; ProteinPos=63; Amino_acids=S/C; Codons=Agc/Tgc</t>
  </si>
  <si>
    <t>ENST00000331789.5:c.178A&gt;T_p.Ser60Cys; ENST00000414620.1:c.178A&gt;T_p.Ser60Cys; ENST00000417101.1:c.187A&gt;T_p.Ser63Cys; ENST00000425660.1:c.178A&gt;T_p.Ser60Cys; ENST00000432588.1:c.178A&gt;T_p.Ser60Cys; ENST00000443528.1:c.178A&gt;T_p.Ser60Cys; ENST00000462494.1:n.262A&gt;T; ENST00000473257.1:n.82-627A&gt;T; ENST00000477812.1:n.385A&gt;T; ENST00000480301.1:n.378A&gt;T; ENST00000484841.1:n.333A&gt;T; ENST00000493945.1:n.184A&gt;T</t>
  </si>
  <si>
    <t>TSSDistance=1248; 1160|PHENO=1; 1,1</t>
  </si>
  <si>
    <t>chr11:108121679</t>
  </si>
  <si>
    <t>rs778890679</t>
  </si>
  <si>
    <t>tolerated(0.13);tolerated(0.06)</t>
  </si>
  <si>
    <t>benign(0.024)</t>
  </si>
  <si>
    <t>missense_variant; upstream_gene_variant</t>
  </si>
  <si>
    <t>gene=ENSG00000149311; cDNA=1872; ProteinPos=496; Amino_acids=S/N; Codons=aGt/aA|gene=ENSG00000149311; cDNA=1676; ProteinPos=496; Amino_acids=S/N; Codons=aGt/aA|gene=ENSG00000149311; cDNA=2220; ProteinPos=496; Amino_acids=S/N; Codons=aGt/aAt</t>
  </si>
  <si>
    <t>ENST00000278616.4:c.1487G&gt;A_p.Ser496Asn; ENST00000452508.2:c.1487G&gt;A_p.Ser496Asn; ENST00000527805.1:c.1487G&gt;A_p.Ser496Asn</t>
  </si>
  <si>
    <t>TSSDistance=1869|PHENO=1; 1</t>
  </si>
  <si>
    <t>ENST00000278616; ENST00000452508; ENST00000525012; ENST00000527805; ENST00000533526</t>
  </si>
  <si>
    <t>CCDS31669.1</t>
  </si>
  <si>
    <t>chr17:4848252</t>
  </si>
  <si>
    <t>RNF167</t>
  </si>
  <si>
    <t>-</t>
  </si>
  <si>
    <t>tolerated_low_confidence(0.41); tolerated_low_confidence(0.52)</t>
  </si>
  <si>
    <t>benign(0.102)</t>
  </si>
  <si>
    <t>downstream_gene_variant;upstream_gene_variant; missense_variant; 3_prime_UTR_variant</t>
  </si>
  <si>
    <t>MODIFIER;MODERATE</t>
  </si>
  <si>
    <t>gene=ENSG00000108523; cDNA=1650; ProteinPos=332; Amino_acids=P/S; Codons=Cct/Tc|gene=ENSG00000108523; cDNA=1494; ProteinPos=297; Amino_acids=P/S; Codons=Cct/Tc|gene=ENSG00000108523; cDNA=1298; ProteinPos=332; Amino_acids=P/S; Codons=Cct/Tc|gene=ENSG00000108523; cDNA=1523; ProteinPos=297; Amino_acids=P/S; Codons=Cct/Tc|gene=ENSG00000108523; cDNA=1221; ProteinPos=332; Amino_acids=P/S; Codons=Cct/Tct</t>
  </si>
  <si>
    <t>ENST00000262482.6:c.994C&gt;T_p.Pro332Ser; ENST00000571816.1:c.994C&gt;T_p.Pro332Ser; ENST00000572382.1:c.*110C&gt;T; ENST00000572430.1:c.994C&gt;T_p.Pro332Ser; ENST00000575111.1:c.994C&gt;T_p.Pro332Ser; ENST00000576229.1:c.889C&gt;T_p.Pro297Ser; ENST00000576965.1:c.*110C&gt;T</t>
  </si>
  <si>
    <t>TSSDistance=4706; 3135; 3295; 4220; 4904; 4927|GENE_PHENO=1</t>
  </si>
  <si>
    <t>PFN1; SLC25A11; RNF167; ENO3</t>
  </si>
  <si>
    <t>ENST00000225655; ENST00000225665; ENST00000262482; ENST00000519266; ENST00000520221; ENST00000522798; ENST00000544061; ENST00000570328; ENST00000570492; ENST00000571365; ENST00000571816; ENST00000572382; ENST00000572383; ENST00000572430; ENST00000572554; ENST00000573404; ENST00000574548; ENST00000574710; ENST00000574872; ENST00000575111; ENST00000575400; ENST00000575524; ENST00000576229; ENST00000576452; ENST00000576965</t>
  </si>
  <si>
    <t>8881; 10981; 24544; 3354</t>
  </si>
  <si>
    <t>CCDS11061.1; CCDS11059.1; CCDS11060.1; CCDS54069.1</t>
  </si>
  <si>
    <t>PubmedID</t>
  </si>
  <si>
    <t>Author</t>
  </si>
  <si>
    <t xml:space="preserve">Study </t>
  </si>
  <si>
    <t>Disease Trait</t>
  </si>
  <si>
    <t>Mapped Trait</t>
  </si>
  <si>
    <t>Reported Gene</t>
  </si>
  <si>
    <t>Chromosome</t>
  </si>
  <si>
    <t>Position</t>
  </si>
  <si>
    <t>Yuan X</t>
  </si>
  <si>
    <t>Population-based genome-wide association studies reveal six loci influencing plasma levels of liver enzymes.</t>
  </si>
  <si>
    <t>Liver enzyme levels</t>
  </si>
  <si>
    <t>alkaline phosphatase measurement, liver enzyme measurement</t>
  </si>
  <si>
    <t>chr9</t>
  </si>
  <si>
    <t>Anney RJL</t>
  </si>
  <si>
    <t>Meta-analysis of GWAS of over 16,000 individuals with autism spectrum disorder highlights a novel locus at 10q24.32 and a significant overlap with schizophrenia.</t>
  </si>
  <si>
    <t>Autism spectrum disorder</t>
  </si>
  <si>
    <t>autism spectrum disorder</t>
  </si>
  <si>
    <t>chr6</t>
  </si>
  <si>
    <t>Astle WJ</t>
  </si>
  <si>
    <t>The Allelic Landscape of Human Blood Cell Trait Variation and Links to Common Complex Disease.</t>
  </si>
  <si>
    <t>Sum eosinophil basophil counts</t>
  </si>
  <si>
    <t>basophil count, eosinophil count</t>
  </si>
  <si>
    <t>chr19</t>
  </si>
  <si>
    <t>He L</t>
  </si>
  <si>
    <t>Pleiotropic Meta-Analyses of Longitudinal Studies Discover Novel Genetic Variants Associated with Age-Related Diseases.</t>
  </si>
  <si>
    <t>Age-related diseases and mortality</t>
  </si>
  <si>
    <t>cancer, heart failure, diabetes mellitus, stroke, coronary heart disease, atrial fibrillation, mortality</t>
  </si>
  <si>
    <t>MX1 - TMPRSS2</t>
  </si>
  <si>
    <t>chr21</t>
  </si>
  <si>
    <t>Suhre K</t>
  </si>
  <si>
    <t>Connecting genetic risk to disease end points through the human blood plasma proteome.</t>
  </si>
  <si>
    <t>Blood protein levels</t>
  </si>
  <si>
    <t>C-C motif chemokine 7 measurement</t>
  </si>
  <si>
    <t>chr17</t>
  </si>
  <si>
    <t>C-C motif chemokine 8 measurement</t>
  </si>
  <si>
    <t>Hammerschlag AR</t>
  </si>
  <si>
    <t>Genome-wide association analysis of insomnia complaints identifies risk genes and genetic overlap with psychiatric and metabolic traits.</t>
  </si>
  <si>
    <t>Chronotype</t>
  </si>
  <si>
    <t>circadian rhythm</t>
  </si>
  <si>
    <t>NFKB1 - MANBA</t>
  </si>
  <si>
    <t>chr4</t>
  </si>
  <si>
    <t>Eosinophil counts</t>
  </si>
  <si>
    <t>eosinophil count</t>
  </si>
  <si>
    <t>Eosinophil percentage of granulocytes</t>
  </si>
  <si>
    <t>eosinophil percentage of granulocytes</t>
  </si>
  <si>
    <t>Eosinophil percentage of white cells</t>
  </si>
  <si>
    <t>eosinophil percentage of leukocytes</t>
  </si>
  <si>
    <t>Bonder MJ</t>
  </si>
  <si>
    <t>The effect of host genetics on the gut microbiome.</t>
  </si>
  <si>
    <t>Gut microbiota (functional units)</t>
  </si>
  <si>
    <t>gut microbiome measurement</t>
  </si>
  <si>
    <t>Hematocrit</t>
  </si>
  <si>
    <t>hematocrit</t>
  </si>
  <si>
    <t>HLA-A - HCG4P4</t>
  </si>
  <si>
    <t>Hemoglobin concentration</t>
  </si>
  <si>
    <t>hemoglobin measurement</t>
  </si>
  <si>
    <t>Williams SR</t>
  </si>
  <si>
    <t>Genetic Drivers of von Willebrand Factor Levels in an Ischemic Stroke Population and Association With Risk for Recurrent Stroke.</t>
  </si>
  <si>
    <t>vWF levels in ischaemic stroke and hyperhomocysteinaemia</t>
  </si>
  <si>
    <t>Ischemic stroke, von Willebrand factor measurement, homocysteine measurement</t>
  </si>
  <si>
    <t>Zeng Y</t>
  </si>
  <si>
    <t>Novel loci and pathways significantly associated with longevity.</t>
  </si>
  <si>
    <t>Longevity</t>
  </si>
  <si>
    <t>longevity</t>
  </si>
  <si>
    <t>chr7</t>
  </si>
  <si>
    <t>Mero IL</t>
  </si>
  <si>
    <t>Oligoclonal band status in Scandinavian multiple sclerosis patients is associated with specific genetic risk alleles.</t>
  </si>
  <si>
    <t>Multiple sclerosis (OCB status)</t>
  </si>
  <si>
    <t>multiple sclerosis</t>
  </si>
  <si>
    <t>BTNL2 - HLA-DRA</t>
  </si>
  <si>
    <t>multiple sclerosis, oligoclonal band measurement</t>
  </si>
  <si>
    <t>Tse KP</t>
  </si>
  <si>
    <t>Genome-wide association study reveals multiple nasopharyngeal carcinoma-associated loci within the HLA region at chromosome 6p21.3.</t>
  </si>
  <si>
    <t>Nasopharyngeal carcinoma</t>
  </si>
  <si>
    <t>nasopharyngeal neoplasm</t>
  </si>
  <si>
    <t>Neutrophil percentage of granulocytes</t>
  </si>
  <si>
    <t>neutrophil percentage of granulocytes</t>
  </si>
  <si>
    <t>Pilling LC</t>
  </si>
  <si>
    <t>Human longevity is influenced by many genetic variants: evidence from 75,000 UK Biobank participants.</t>
  </si>
  <si>
    <t>Parental extreme longevity (95 years and older)</t>
  </si>
  <si>
    <t>parental longevity</t>
  </si>
  <si>
    <t>HCG4P5</t>
  </si>
  <si>
    <t>Hamza TH</t>
  </si>
  <si>
    <t>Common genetic variation in the HLA region is associated with late-onset sporadic Parkinson's disease.</t>
  </si>
  <si>
    <t>Parkinson's disease</t>
  </si>
  <si>
    <t>Hill-Burns EM</t>
  </si>
  <si>
    <t>Identification of a novel Parkinson's disease locus via stratified genome-wide association study.</t>
  </si>
  <si>
    <t>Jones AV</t>
  </si>
  <si>
    <t>GWAS of self-reported mosquito bite size, itch intensity and attractiveness to mosquitoes implicates immune-related predisposition loci.</t>
  </si>
  <si>
    <t>Perceived unattractiveness to mosquitoes</t>
  </si>
  <si>
    <t>perceived unattractiveness to mosquitos measurement</t>
  </si>
  <si>
    <t>Qiu F</t>
  </si>
  <si>
    <t>A genome-wide association study identifies six novel risk loci for primary biliary cholangitis.</t>
  </si>
  <si>
    <t>Primary biliary cholangitis</t>
  </si>
  <si>
    <t>primary biliary cirrhosis</t>
  </si>
  <si>
    <t>Kawashima M</t>
  </si>
  <si>
    <t>Genome-wide association studies identify PRKCB as a novel genetic susceptibility locus for primary biliary cholangitis in the Japanese population.</t>
  </si>
  <si>
    <t>McCormack M</t>
  </si>
  <si>
    <t>HLA-A*3101 and carbamazepine-induced hypersensitivity reactions in Europeans.</t>
  </si>
  <si>
    <t>Adverse response to carbamapezine</t>
  </si>
  <si>
    <t>response to anticonvulsant</t>
  </si>
  <si>
    <t>Lutz SM</t>
  </si>
  <si>
    <t>A genome-wide association study identifies risk loci for spirometric measures among smokers of European and African ancestry.</t>
  </si>
  <si>
    <t>Post bronchodilator FEV1/FVC ratio</t>
  </si>
  <si>
    <t>response to bronchodilator, FEV/FEC ratio</t>
  </si>
  <si>
    <t>High light scatter reticulocyte count</t>
  </si>
  <si>
    <t>reticulocyte count</t>
  </si>
  <si>
    <t>Padyukov L</t>
  </si>
  <si>
    <t>A genome-wide association study suggests contrasting associations in ACPA-positive versus ACPA-negative rheumatoid arthritis.</t>
  </si>
  <si>
    <t>Rheumatoid arthritis</t>
  </si>
  <si>
    <t>rheumatoid arthritis</t>
  </si>
  <si>
    <t>HLA-DRB5 - RNU1-61P</t>
  </si>
  <si>
    <t>Autism spectrum disorder or schizophrenia</t>
  </si>
  <si>
    <t>schizophrenia, autism spectrum disorder</t>
  </si>
  <si>
    <t>Ramasamy A</t>
  </si>
  <si>
    <t>A genome-wide meta-analysis of genetic variants associated with allergic rhinitis and grass sensitization and their interaction with birth order.</t>
  </si>
  <si>
    <t>IgE grass sensitization</t>
  </si>
  <si>
    <t>seasonal allergic rhinitis</t>
  </si>
  <si>
    <t>Coviello AD</t>
  </si>
  <si>
    <t>A genome-wide association meta-analysis of circulating sex hormone-binding globulin reveals multiple Loci implicated in sex steroid hormone regulation.</t>
  </si>
  <si>
    <t>Sex hormone-binding globulin levels</t>
  </si>
  <si>
    <t>sex hormone globulin binding measurement</t>
  </si>
  <si>
    <t>Chen Z</t>
  </si>
  <si>
    <t>Genome-wide association study of sex hormones, gonadotropins and sex hormone-binding protein in Chinese men.</t>
  </si>
  <si>
    <t>Hormone measurements</t>
  </si>
  <si>
    <t>LOC100996842, MPDU1</t>
  </si>
  <si>
    <t>Lessard CJ</t>
  </si>
  <si>
    <t>Variants at multiple loci implicated in both innate and adaptive immune responses are associated with Sjögren's syndrome.</t>
  </si>
  <si>
    <t>Sjögren's syndrome</t>
  </si>
  <si>
    <t>Sjogren syndrome</t>
  </si>
  <si>
    <t>Naj AC</t>
  </si>
  <si>
    <t>Genetic factors in nonsmokers with age-related macular degeneration revealed through genome-wide gene-environment interaction analysis.</t>
  </si>
  <si>
    <t>Age-related macular degeneration (smoking status interaction)</t>
  </si>
  <si>
    <t>smoking status measurement, age-related macular degeneration</t>
  </si>
  <si>
    <t>LOC107986405 - FAM173B</t>
  </si>
  <si>
    <t>chr5</t>
  </si>
  <si>
    <t>Gateva V</t>
  </si>
  <si>
    <t>A large-scale replication study identifies TNIP1, PRDM1, JAZF1, UHRF1BP1 and IL10 as risk loci for systemic lupus erythematosus.</t>
  </si>
  <si>
    <t>Systemic lupus erythematosus</t>
  </si>
  <si>
    <t>systemic lupus erythematosus</t>
  </si>
  <si>
    <t>Gorlova O</t>
  </si>
  <si>
    <t>Identification of novel genetic markers associated with clinical phenotypes of systemic sclerosis through a genome-wide association strategy.</t>
  </si>
  <si>
    <t>Systemic sclerosis</t>
  </si>
  <si>
    <t>systemic scleroderma</t>
  </si>
  <si>
    <t>testosterone measurement</t>
  </si>
  <si>
    <t>Age-related diseases, mortality and associated endophenotypes</t>
  </si>
  <si>
    <t>total cholesterol measurement, hematocrit, stroke, ventricular rate measurement, coronary heart disease, body mass index, atrial fibrillation, high density lipoprotein cholesterol measurement, cancer, diastolic blood pressure, triglyceride measurement, systolic blood pressure, heart failure, diabetes mellitus, glucose measurement, mortality</t>
  </si>
  <si>
    <t>Barrett JC</t>
  </si>
  <si>
    <t>Genome-wide association study and meta-analysis find that over 40 loci affect risk of type 1 diabetes.</t>
  </si>
  <si>
    <t>Type 1 diabetes</t>
  </si>
  <si>
    <t>type I diabetes mellitus</t>
  </si>
  <si>
    <t>k__Bacteria;p__Verrucomicrobia</t>
  </si>
  <si>
    <t>k__Bacteria;p__Acidobacteria</t>
  </si>
  <si>
    <t>k__Bacteria;p__Bacteroidetes</t>
  </si>
  <si>
    <t>k__Bacteria;p__NC10</t>
  </si>
  <si>
    <t>k__Bacteria;p__Gemmatimonadetes</t>
  </si>
  <si>
    <t>k__Bacteria;p__WS3</t>
  </si>
  <si>
    <t>k__Bacteria;p__Spirochaetes</t>
  </si>
  <si>
    <t>k__Bacteria;p__Nitrospirae</t>
  </si>
  <si>
    <t>k__Archaea;p__Euryarchaeota</t>
  </si>
  <si>
    <t>k__Archaea;p__Crenarchaeota</t>
  </si>
  <si>
    <t>k__Bacteria;p__Synergistetes</t>
  </si>
  <si>
    <t>k__Bacteria;p__WPS-2</t>
  </si>
  <si>
    <t>k__Bacteria;p__</t>
  </si>
  <si>
    <t>k__Bacteria;p__Firmicutes</t>
  </si>
  <si>
    <t>k__Bacteria;p__Actinobacteria</t>
  </si>
  <si>
    <t>k__Bacteria;p__OP3</t>
  </si>
  <si>
    <t>k__Bacteria;p__Planctomycetes</t>
  </si>
  <si>
    <t>k__Bacteria;p__Chlorobi</t>
  </si>
  <si>
    <t>k__Bacteria;p__Armatimonadetes</t>
  </si>
  <si>
    <t>k__Bacteria;p__OP8</t>
  </si>
  <si>
    <t>k__Bacteria;p__Tenericutes</t>
  </si>
  <si>
    <t>k__Bacteria;p__[Thermi]</t>
  </si>
  <si>
    <t>k__Bacteria;p__TM6</t>
  </si>
  <si>
    <t>k__Bacteria;p__MVS-104</t>
  </si>
  <si>
    <t>k__Archaea;p__[Parvarchaeota]</t>
  </si>
  <si>
    <t>k__Bacteria;p__BRC1</t>
  </si>
  <si>
    <t>k__Bacteria;p__WS4</t>
  </si>
  <si>
    <t>k__Bacteria;p__Lentisphaerae</t>
  </si>
  <si>
    <t>k__Bacteria;Other</t>
  </si>
  <si>
    <t>k__Bacteria;p__GN02</t>
  </si>
  <si>
    <t>k__Bacteria;p__WS5</t>
  </si>
  <si>
    <t>k__Bacteria;p__Fusobacteria</t>
  </si>
  <si>
    <t>k__Bacteria;p__AD3</t>
  </si>
  <si>
    <t>k__Bacteria;p__OD1</t>
  </si>
  <si>
    <t>Unassigned;Other</t>
  </si>
  <si>
    <t>k__Bacteria;p__Chlamydiae</t>
  </si>
  <si>
    <t>k__Bacteria;p__GAL15</t>
  </si>
  <si>
    <t>k__Bacteria;p__Proteobacteria</t>
  </si>
  <si>
    <t>k__Bacteria;p__Fibrobacteres</t>
  </si>
  <si>
    <t>k__Bacteria;p__Deferribacteres</t>
  </si>
  <si>
    <t>k__Bacteria;p__Elusimicrobia</t>
  </si>
  <si>
    <t>k__Bacteria;p__Cyanobacteria</t>
  </si>
  <si>
    <t>k__Bacteria;p__FBP</t>
  </si>
  <si>
    <t>k__Bacteria;p__SBR1093</t>
  </si>
  <si>
    <t>k__Bacteria;p__Chloroflexi</t>
  </si>
  <si>
    <t>k__Bacteria;p__TM7</t>
  </si>
  <si>
    <t>Sample (name UR1)</t>
  </si>
  <si>
    <t>Population</t>
  </si>
  <si>
    <t>Type</t>
  </si>
  <si>
    <t>Group or name for solitary indv</t>
  </si>
  <si>
    <t>Sex</t>
  </si>
  <si>
    <t>Status at collection</t>
  </si>
  <si>
    <t>date of sampling</t>
  </si>
  <si>
    <t>Number of available extracts</t>
  </si>
  <si>
    <t>G812</t>
  </si>
  <si>
    <t>Lokoué</t>
  </si>
  <si>
    <t>survivor</t>
  </si>
  <si>
    <t>Ishi</t>
  </si>
  <si>
    <t>female</t>
  </si>
  <si>
    <t>in breeding group</t>
  </si>
  <si>
    <t>G814</t>
  </si>
  <si>
    <t>G816</t>
  </si>
  <si>
    <t>G969</t>
  </si>
  <si>
    <t>Robin</t>
  </si>
  <si>
    <t>male</t>
  </si>
  <si>
    <t>living solitary</t>
  </si>
  <si>
    <t>G667</t>
  </si>
  <si>
    <t>Minimee</t>
  </si>
  <si>
    <t>G739</t>
  </si>
  <si>
    <t>Bangwetu</t>
  </si>
  <si>
    <t>G626</t>
  </si>
  <si>
    <t>Diyo</t>
  </si>
  <si>
    <t>G627</t>
  </si>
  <si>
    <t>G778</t>
  </si>
  <si>
    <t>Marcel</t>
  </si>
  <si>
    <t>G638</t>
  </si>
  <si>
    <t>Arthur</t>
  </si>
  <si>
    <t>G749</t>
  </si>
  <si>
    <t>Achille</t>
  </si>
  <si>
    <t>G1043</t>
  </si>
  <si>
    <t>Gromit</t>
  </si>
  <si>
    <t>G1392</t>
  </si>
  <si>
    <t>Obella</t>
  </si>
  <si>
    <t>G668</t>
  </si>
  <si>
    <t>Tino</t>
  </si>
  <si>
    <t>G763</t>
  </si>
  <si>
    <t>Yopi</t>
  </si>
  <si>
    <t>G170</t>
  </si>
  <si>
    <t>non-survivor</t>
  </si>
  <si>
    <t>S1</t>
  </si>
  <si>
    <t>G374</t>
  </si>
  <si>
    <t>Erebus S21</t>
  </si>
  <si>
    <t>G160</t>
  </si>
  <si>
    <t>Pandami S24</t>
  </si>
  <si>
    <t>G296</t>
  </si>
  <si>
    <t>Waratchoko-S25</t>
  </si>
  <si>
    <t>G298</t>
  </si>
  <si>
    <t>L7</t>
  </si>
  <si>
    <t>G348</t>
  </si>
  <si>
    <t>L45</t>
  </si>
  <si>
    <t>G191</t>
  </si>
  <si>
    <t>L14</t>
  </si>
  <si>
    <t>G282</t>
  </si>
  <si>
    <t>L50</t>
  </si>
  <si>
    <t>not sexed yet</t>
  </si>
  <si>
    <t>G211</t>
  </si>
  <si>
    <t>L22</t>
  </si>
  <si>
    <t>G314</t>
  </si>
  <si>
    <t>L32</t>
  </si>
  <si>
    <t>G344</t>
  </si>
  <si>
    <t>L33</t>
  </si>
  <si>
    <t>G221</t>
  </si>
  <si>
    <t>L36</t>
  </si>
  <si>
    <t>G372</t>
  </si>
  <si>
    <t>L41</t>
  </si>
  <si>
    <t>G206</t>
  </si>
  <si>
    <t>L42</t>
  </si>
  <si>
    <t>G312</t>
  </si>
  <si>
    <t>L44</t>
  </si>
  <si>
    <t>G489</t>
  </si>
  <si>
    <t>L51</t>
  </si>
  <si>
    <t>Individual</t>
  </si>
  <si>
    <t>Status</t>
  </si>
  <si>
    <t>Production Reads*</t>
  </si>
  <si>
    <t>% Uniq Reads</t>
  </si>
  <si>
    <t xml:space="preserve">% of On Target Reads </t>
  </si>
  <si>
    <t># On Target BASES (Exon, Neutral, AIMs, Kinship,Y)</t>
  </si>
  <si>
    <t>Effective Coverage</t>
  </si>
  <si>
    <t>Enrichment factor</t>
  </si>
  <si>
    <t>Proportion of covered space at DP4</t>
  </si>
  <si>
    <t>Proportion of covered space at DP10</t>
  </si>
  <si>
    <t>Proportion of covered space at DP20</t>
  </si>
  <si>
    <t>Proportion of covered space at DP50</t>
  </si>
  <si>
    <t>Number of genotypes</t>
  </si>
  <si>
    <t>Number of SNPs</t>
  </si>
  <si>
    <t>Survivor</t>
  </si>
  <si>
    <t>Non-survivor</t>
  </si>
  <si>
    <t>Mean</t>
  </si>
  <si>
    <t>Target Space for hg19</t>
  </si>
  <si>
    <t>Genes + Neutral (bp)</t>
  </si>
  <si>
    <t>AIMs + Kinship (bp)</t>
  </si>
  <si>
    <t>Y chr</t>
  </si>
  <si>
    <t>Total</t>
  </si>
  <si>
    <t>Start</t>
  </si>
  <si>
    <t>End</t>
  </si>
  <si>
    <t>Major</t>
  </si>
  <si>
    <t>Minor</t>
  </si>
  <si>
    <t>Frequency</t>
  </si>
  <si>
    <t>LRT</t>
  </si>
  <si>
    <t>chr1</t>
  </si>
  <si>
    <t>ENSE00001925397_merged</t>
  </si>
  <si>
    <t>ENSE00002084365</t>
  </si>
  <si>
    <t>ENSE00001928338_merged</t>
  </si>
  <si>
    <t>ENSE00001460793</t>
  </si>
  <si>
    <t>MARCKSL1</t>
  </si>
  <si>
    <t>ENSE00001306260</t>
  </si>
  <si>
    <t>ENSE00001457922_merged</t>
  </si>
  <si>
    <t>ENSE00003475271_merged</t>
  </si>
  <si>
    <t>ENSE00003605693</t>
  </si>
  <si>
    <t>ENSE00003677590</t>
  </si>
  <si>
    <t>ENSE00001728169</t>
  </si>
  <si>
    <t>ENSE00001880831_merged</t>
  </si>
  <si>
    <t>ENSE00001390198</t>
  </si>
  <si>
    <t>ENSE00001598880</t>
  </si>
  <si>
    <t>ENSE00001901303_merged</t>
  </si>
  <si>
    <t>ENSE00001445483_merged</t>
  </si>
  <si>
    <t>TNFSF4</t>
  </si>
  <si>
    <t>ENSE00001616564</t>
  </si>
  <si>
    <t>IL10</t>
  </si>
  <si>
    <t>chr2</t>
  </si>
  <si>
    <t>ENSE00001507664</t>
  </si>
  <si>
    <t>IGKV4</t>
  </si>
  <si>
    <t>ENSE00001957810_merged</t>
  </si>
  <si>
    <t>CYTIP</t>
  </si>
  <si>
    <t>ENSE00003542279_merged</t>
  </si>
  <si>
    <t>ENSE00003621510</t>
  </si>
  <si>
    <t>CREB1</t>
  </si>
  <si>
    <t>chr3</t>
  </si>
  <si>
    <t>ENSE00001236403_merged</t>
  </si>
  <si>
    <t>ENSE00001077823</t>
  </si>
  <si>
    <t>ENSE00002069909</t>
  </si>
  <si>
    <t>ENSE00003510469_merged</t>
  </si>
  <si>
    <t>ENSE00000801419</t>
  </si>
  <si>
    <t>ENSE00001342283</t>
  </si>
  <si>
    <t>IL15</t>
  </si>
  <si>
    <t>ENSE00002047974_merged</t>
  </si>
  <si>
    <t>ITGA2</t>
  </si>
  <si>
    <t>ENSE00002048978_merged</t>
  </si>
  <si>
    <t>ENSE00001603521</t>
  </si>
  <si>
    <t>ENSE00001709288</t>
  </si>
  <si>
    <t>ENSE00001908560</t>
  </si>
  <si>
    <t>ENSE00001678486</t>
  </si>
  <si>
    <t>ENSE00001833430</t>
  </si>
  <si>
    <t>ENSE00001768120</t>
  </si>
  <si>
    <t>ENSE00003550043_merged</t>
  </si>
  <si>
    <t>ENSE00002215216</t>
  </si>
  <si>
    <t>ENSE00001864790</t>
  </si>
  <si>
    <t>ENSE00003542066_merged</t>
  </si>
  <si>
    <t>ENSE00000712140</t>
  </si>
  <si>
    <t>chr8</t>
  </si>
  <si>
    <t>ENSE00003649521_merged</t>
  </si>
  <si>
    <t>Nregion9</t>
  </si>
  <si>
    <t>ENSE00000982229</t>
  </si>
  <si>
    <t>IFNA1</t>
  </si>
  <si>
    <t>ENSE00000813530_merged</t>
  </si>
  <si>
    <t>ENSE00000813532</t>
  </si>
  <si>
    <t>ENSE00001695490</t>
  </si>
  <si>
    <t>ENSE00000928120</t>
  </si>
  <si>
    <t>ENSE00002277255_merged</t>
  </si>
  <si>
    <t>ENSE00003543257_merged</t>
  </si>
  <si>
    <t>ENSE00003537605</t>
  </si>
  <si>
    <t>ENSE00003581763_merged</t>
  </si>
  <si>
    <t>ENSE00003561184</t>
  </si>
  <si>
    <t>chr10</t>
  </si>
  <si>
    <t>chr11</t>
  </si>
  <si>
    <t>ENSE00002192330_merged</t>
  </si>
  <si>
    <t>IL18</t>
  </si>
  <si>
    <t>chr12</t>
  </si>
  <si>
    <t>Nregion1</t>
  </si>
  <si>
    <t>ENSE00002406685_merged</t>
  </si>
  <si>
    <t>ENSE00002334229_merged</t>
  </si>
  <si>
    <t>HSP90B1</t>
  </si>
  <si>
    <t>ENSE00002420092</t>
  </si>
  <si>
    <t>chr14</t>
  </si>
  <si>
    <t>ENSE00002442474_merged</t>
  </si>
  <si>
    <t>ENSE00001771572</t>
  </si>
  <si>
    <t>ENSE00001776617_merged</t>
  </si>
  <si>
    <t>ENSE00001900535</t>
  </si>
  <si>
    <t>IGHV3</t>
  </si>
  <si>
    <t>chr15</t>
  </si>
  <si>
    <t>ENSE00003459883_merged</t>
  </si>
  <si>
    <t>ENSE00001106972_merged</t>
  </si>
  <si>
    <t>ANPEPE</t>
  </si>
  <si>
    <t>chr16</t>
  </si>
  <si>
    <t>ENSE00001421641_merged</t>
  </si>
  <si>
    <t>ENSE00001319882</t>
  </si>
  <si>
    <t>ENSE00003674012_merged</t>
  </si>
  <si>
    <t>ENSE00002632290_merged</t>
  </si>
  <si>
    <t>ENSE00001906093_merged</t>
  </si>
  <si>
    <t>ENSE00001519013</t>
  </si>
  <si>
    <t>ENSE00001058805_merged</t>
  </si>
  <si>
    <t>ENSE00003625564</t>
  </si>
  <si>
    <t>chr18</t>
  </si>
  <si>
    <t>Nregion10</t>
  </si>
  <si>
    <t>ENSE00001838887</t>
  </si>
  <si>
    <t>ENSE00001048628_merged</t>
  </si>
  <si>
    <t>RELB</t>
  </si>
  <si>
    <t>chr20</t>
  </si>
  <si>
    <t>ENSE00000662331</t>
  </si>
  <si>
    <t>ENSE00003633251_merged</t>
  </si>
  <si>
    <t>ENSE00001033794</t>
  </si>
  <si>
    <t>chrX</t>
  </si>
  <si>
    <t>ENSE00003674048_merged</t>
  </si>
  <si>
    <t>P-value</t>
  </si>
  <si>
    <t>Other</t>
  </si>
  <si>
    <t>Bacteroidales</t>
  </si>
  <si>
    <t>Clostridiales</t>
  </si>
  <si>
    <t>Streptomycetales</t>
  </si>
  <si>
    <t>Lactobacillales</t>
  </si>
  <si>
    <t>Pseudomonadales</t>
  </si>
  <si>
    <t>Bacillales</t>
  </si>
  <si>
    <t>Verrucomicrobiales</t>
  </si>
  <si>
    <t>Enterobacterales</t>
  </si>
  <si>
    <t>% Human contamination</t>
  </si>
  <si>
    <t>% s.d. Human contamination</t>
  </si>
  <si>
    <t>Human contamination (Positions tested)</t>
  </si>
  <si>
    <t>Sample</t>
  </si>
  <si>
    <t>Number of sequences</t>
  </si>
  <si>
    <t>Table S1. Sample description</t>
  </si>
  <si>
    <t xml:space="preserve">Table S4. Putative candidate SNPs associated to survivorship. </t>
  </si>
  <si>
    <t xml:space="preserve">Table S5. Putative candidate SNPs associated to survivorship from ANGSD. </t>
  </si>
  <si>
    <t xml:space="preserve">Table S7. Associated SNPs in close proximity to human GWAS hits. </t>
  </si>
  <si>
    <t>MAX</t>
  </si>
  <si>
    <t>Escherichia coli</t>
  </si>
  <si>
    <t>Bacteroides cellulosilyticus</t>
  </si>
  <si>
    <t>Akkermansia muciniphila</t>
  </si>
  <si>
    <t>Streptomyces atratus</t>
  </si>
  <si>
    <t>Lactobacillus plantarum</t>
  </si>
  <si>
    <t>Enterobacter asburiae</t>
  </si>
  <si>
    <t>Comamonas testosteroni</t>
  </si>
  <si>
    <t>Streptomyces bingchenggensis</t>
  </si>
  <si>
    <t>Lactococcus garvieae</t>
  </si>
  <si>
    <t>Clostridium botulinum</t>
  </si>
  <si>
    <t>Comamonas kerstersii</t>
  </si>
  <si>
    <t>Anaerostipes hadrus</t>
  </si>
  <si>
    <t>Acinetobacter equi</t>
  </si>
  <si>
    <t>Pseudomonas putida</t>
  </si>
  <si>
    <t>Nocardia nova</t>
  </si>
  <si>
    <t>Bacteroides fragilis</t>
  </si>
  <si>
    <t>Enterococcus sp. FDAARGOS_375</t>
  </si>
  <si>
    <t>Streptomyces albus</t>
  </si>
  <si>
    <t>Enterococcus faecalis</t>
  </si>
  <si>
    <t>Sphingobium yanoikuyae</t>
  </si>
  <si>
    <t>Escherichia albertii</t>
  </si>
  <si>
    <t>Streptomyces globisporus</t>
  </si>
  <si>
    <t>Shigella dysenteriae</t>
  </si>
  <si>
    <t>Bifidobacterium dentium</t>
  </si>
  <si>
    <t>Enterococcus sp. CR-Ec1</t>
  </si>
  <si>
    <t>Solibacillus silvestris</t>
  </si>
  <si>
    <t>Salmonella enterica</t>
  </si>
  <si>
    <t>Enterococcus gallinarum</t>
  </si>
  <si>
    <t>Klebsiella variicola</t>
  </si>
  <si>
    <t>Enterococcus thailandicus</t>
  </si>
  <si>
    <t>Lactobacillus ruminis</t>
  </si>
  <si>
    <t>Enterococcus casseliflavus</t>
  </si>
  <si>
    <t>Lactococcus lactis</t>
  </si>
  <si>
    <t>Klebsiella aerogenes</t>
  </si>
  <si>
    <t>Solibacillus sp. R5-41</t>
  </si>
  <si>
    <t>Citrobacter freundii</t>
  </si>
  <si>
    <t>Morganella morganii</t>
  </si>
  <si>
    <t>Pseudomonas sp. ATCC 13867</t>
  </si>
  <si>
    <t>Pseudomonas entomophila</t>
  </si>
  <si>
    <t>Streptomyces sp. CFMR 7</t>
  </si>
  <si>
    <t>Streptomyces sp. CLI2509</t>
  </si>
  <si>
    <t>Pseudomonas monteilii</t>
  </si>
  <si>
    <t>Bifidobacterium adolescentis</t>
  </si>
  <si>
    <t>Methanobrevibacter smithii</t>
  </si>
  <si>
    <t>Streptomyces sp. FR-008</t>
  </si>
  <si>
    <t>Streptomyces sp. SM17</t>
  </si>
  <si>
    <t>Faecalibacterium prausnitzii</t>
  </si>
  <si>
    <t>Roseburia hominis</t>
  </si>
  <si>
    <t>Klebsiella pneumoniae</t>
  </si>
  <si>
    <t>Streptomyces sampsonii</t>
  </si>
  <si>
    <t>Acinetobacter sp. NCu2D-2</t>
  </si>
  <si>
    <t>Lysinibacillus sphaericus</t>
  </si>
  <si>
    <t>Streptomyces olivaceus</t>
  </si>
  <si>
    <t>Bacteroides ovatus</t>
  </si>
  <si>
    <t>Corynebacterium striatum</t>
  </si>
  <si>
    <t>Streptomyces cavourensis</t>
  </si>
  <si>
    <t>Streptococcus dysgalactiae</t>
  </si>
  <si>
    <t>Streptomyces violaceoruber</t>
  </si>
  <si>
    <t>Pantoea rwandensis</t>
  </si>
  <si>
    <t>Nocardia farcinica</t>
  </si>
  <si>
    <t>Bacillus megaterium</t>
  </si>
  <si>
    <t>Clostridium sporogenes</t>
  </si>
  <si>
    <t>Lysinibacillus varians</t>
  </si>
  <si>
    <t>Stenotrophomonas maltophilia</t>
  </si>
  <si>
    <t>Veillonella parvula</t>
  </si>
  <si>
    <t>Bifidobacterium catenulatum</t>
  </si>
  <si>
    <t>Streptomyces sp. S8</t>
  </si>
  <si>
    <t>Streptomyces fulvissimus</t>
  </si>
  <si>
    <t>Citrobacter amalonaticus</t>
  </si>
  <si>
    <t>Cedecea lapagei</t>
  </si>
  <si>
    <t>Streptomyces sp. Tue 6075</t>
  </si>
  <si>
    <t>Enterococcus mundtii</t>
  </si>
  <si>
    <t>Bacteroides thetaiotaomicron</t>
  </si>
  <si>
    <t>Enterobacter cloacae</t>
  </si>
  <si>
    <t>Aerococcus urinaeequi</t>
  </si>
  <si>
    <t>Enterococcus gilvus</t>
  </si>
  <si>
    <t>Parabacteroides sp. CT06</t>
  </si>
  <si>
    <t>Paenibacillus sp. JDR-2</t>
  </si>
  <si>
    <t>Bacillus asahii</t>
  </si>
  <si>
    <t>Acinetobacter bereziniae</t>
  </si>
  <si>
    <t>Acinetobacter wuhouensis</t>
  </si>
  <si>
    <t>Pseudomonas plecoglossicida</t>
  </si>
  <si>
    <t>Anaerobutyricum hallii</t>
  </si>
  <si>
    <t>Streptomyces koyangensis</t>
  </si>
  <si>
    <t>[Eubacterium] rectale</t>
  </si>
  <si>
    <t>Yersinia pestis</t>
  </si>
  <si>
    <t>Streptococcus gallolyticus</t>
  </si>
  <si>
    <t>Acinetobacter schindleri</t>
  </si>
  <si>
    <t>Lactobacillus fermentum</t>
  </si>
  <si>
    <t>Bacteroides vulgatus</t>
  </si>
  <si>
    <t>Nonomuraea sp. ATCC 55076</t>
  </si>
  <si>
    <t>Bifidobacterium pseudocatenulatum</t>
  </si>
  <si>
    <t>Shigella flexneri</t>
  </si>
  <si>
    <t>Parabacteroides distasonis</t>
  </si>
  <si>
    <t>Acinetobacter sp. LoGeW2-3</t>
  </si>
  <si>
    <t>Lysinibacillus sp. YS11</t>
  </si>
  <si>
    <t>Novosphingobium resinovorum</t>
  </si>
  <si>
    <t>Acinetobacter johnsonii</t>
  </si>
  <si>
    <t>Citrobacter freundii complex sp. CFNIH2</t>
  </si>
  <si>
    <t>Cupriavidus pauculus</t>
  </si>
  <si>
    <t>Kitasatospora albolonga</t>
  </si>
  <si>
    <t>Streptomyces sp. SirexAA-E</t>
  </si>
  <si>
    <t>Lysinibacillus fusiformis</t>
  </si>
  <si>
    <t>Streptomyces sp. SM18</t>
  </si>
  <si>
    <t>Streptosporangium roseum</t>
  </si>
  <si>
    <t>Acinetobacter baumannii</t>
  </si>
  <si>
    <t>Pseudoalteromonas spongiae</t>
  </si>
  <si>
    <t>Kurthia sp. 11kri321</t>
  </si>
  <si>
    <t>methanogenic archaeon ISO4-H5</t>
  </si>
  <si>
    <t>Bacteroides caccae</t>
  </si>
  <si>
    <t>Rhodococcus hoagii</t>
  </si>
  <si>
    <t>Escherichia fergusonii</t>
  </si>
  <si>
    <t>Pseudoalteromonas piratica</t>
  </si>
  <si>
    <t>Pseudomonas sp. FGI182</t>
  </si>
  <si>
    <t>Acinetobacter nosocomialis</t>
  </si>
  <si>
    <t>Streptomyces griseus</t>
  </si>
  <si>
    <t>Streptomyces sp. S063</t>
  </si>
  <si>
    <t>Bacteroides caecimuris</t>
  </si>
  <si>
    <t>Acinetobacter sp. ACNIH1</t>
  </si>
  <si>
    <t>Acinetobacter sp. TGL-Y2</t>
  </si>
  <si>
    <t>Chryseobacterium indologenes</t>
  </si>
  <si>
    <t>Enterococcus faecium</t>
  </si>
  <si>
    <t>Anaerococcus prevotii</t>
  </si>
  <si>
    <t>Enterobacteriaceae bacterium strain FGI 57</t>
  </si>
  <si>
    <t>Lachnospira eligens</t>
  </si>
  <si>
    <t>Acinetobacter guillouiae</t>
  </si>
  <si>
    <t>Verrucosispora maris</t>
  </si>
  <si>
    <t>Streptomyces hygroscopicus</t>
  </si>
  <si>
    <t>Streptomyces parvulus</t>
  </si>
  <si>
    <t>Intestinimonas butyriciproducens</t>
  </si>
  <si>
    <t>Streptomyces griseoviridis</t>
  </si>
  <si>
    <t>Bacillus butanolivorans</t>
  </si>
  <si>
    <t>Prevotella dentalis</t>
  </si>
  <si>
    <t>Pediococcus pentosaceus</t>
  </si>
  <si>
    <t>Acinetobacter sp. WCHAc010034</t>
  </si>
  <si>
    <t>Escherichia marmotae</t>
  </si>
  <si>
    <t>Candidatus Methanomethylophilus alvus</t>
  </si>
  <si>
    <t>Klebsiella quasipneumoniae</t>
  </si>
  <si>
    <t>Acinetobacter indicus</t>
  </si>
  <si>
    <t>Anaerolineaceae bacterium oral taxon 439</t>
  </si>
  <si>
    <t>Enterocloster bolteae</t>
  </si>
  <si>
    <t>Streptomyces pactum</t>
  </si>
  <si>
    <t>Citrobacter sp. CFNIH10</t>
  </si>
  <si>
    <t>Pseudomonas aeruginosa</t>
  </si>
  <si>
    <t>Bacteroides helcogenes</t>
  </si>
  <si>
    <t>Streptomyces sp. SAT1</t>
  </si>
  <si>
    <t>Paraburkholderia rhizoxinica</t>
  </si>
  <si>
    <t>Blautia hansenii</t>
  </si>
  <si>
    <t>Citrobacter braakii</t>
  </si>
  <si>
    <t>Streptomyces ambofaciens</t>
  </si>
  <si>
    <t>Streptomyces sp. CCM_MD2014</t>
  </si>
  <si>
    <t>Pseudomonas citronellolis</t>
  </si>
  <si>
    <t>Chryseobacterium glaciei</t>
  </si>
  <si>
    <t>Weissella cibaria</t>
  </si>
  <si>
    <t>Streptomyces venezuelae</t>
  </si>
  <si>
    <t>Pectobacterium carotovorum</t>
  </si>
  <si>
    <t>Lacrimispora saccharolytica</t>
  </si>
  <si>
    <t>Bifidobacterium longum</t>
  </si>
  <si>
    <t>Acinetobacter defluvii</t>
  </si>
  <si>
    <t>Pseudomonas sp. Leaf58</t>
  </si>
  <si>
    <t>Vitreoscilla sp. C1</t>
  </si>
  <si>
    <t>Acinetobacter sp. SWBY1</t>
  </si>
  <si>
    <t>Bifidobacterium angulatum</t>
  </si>
  <si>
    <t>Xanthomonas citri</t>
  </si>
  <si>
    <t>Acinetobacter sp. ACNIH2</t>
  </si>
  <si>
    <t>Salmonella bongori</t>
  </si>
  <si>
    <t>Acinetobacter pittii</t>
  </si>
  <si>
    <t>Ochrobactrum pseudogrignonense</t>
  </si>
  <si>
    <t>Rummeliibacillus stabekisii</t>
  </si>
  <si>
    <t>Bacillus thuringiensis</t>
  </si>
  <si>
    <t>Nocardia cyriacigeorgica</t>
  </si>
  <si>
    <t>Ochrobactrum pituitosum</t>
  </si>
  <si>
    <t>Cupriavidus pinatubonensis</t>
  </si>
  <si>
    <t>Pseudomonas knackmussii</t>
  </si>
  <si>
    <t>Cellulosilyticum lentocellum</t>
  </si>
  <si>
    <t>Micromonospora tulbaghiae</t>
  </si>
  <si>
    <t>Streptomyces avermitilis</t>
  </si>
  <si>
    <t>Streptococcus pyogenes</t>
  </si>
  <si>
    <t>Plantactinospora sp. KBS50</t>
  </si>
  <si>
    <t>Streptomyces scabiei</t>
  </si>
  <si>
    <t>Streptomyces lydicus</t>
  </si>
  <si>
    <t>Streptomyces dengpaensis</t>
  </si>
  <si>
    <t>Citrobacter youngae</t>
  </si>
  <si>
    <t>Clostridioides difficile</t>
  </si>
  <si>
    <t>Cupriavidus metallidurans</t>
  </si>
  <si>
    <t>Parolsenella catena</t>
  </si>
  <si>
    <t>Erysipelothrix rhusiopathiae</t>
  </si>
  <si>
    <t>Streptomyces bacillaris</t>
  </si>
  <si>
    <t>Cupriavidus necator</t>
  </si>
  <si>
    <t>Prevotella intermedia</t>
  </si>
  <si>
    <t>Lachnoclostridium phytofermentans</t>
  </si>
  <si>
    <t>Chryseobacterium shandongense</t>
  </si>
  <si>
    <t>Streptomyces sp. DUT11</t>
  </si>
  <si>
    <t>Streptomyces griseochromogenes</t>
  </si>
  <si>
    <t>Campylobacter hyointestinalis</t>
  </si>
  <si>
    <t>Bacillus simplex</t>
  </si>
  <si>
    <t>Citrobacter pasteurii</t>
  </si>
  <si>
    <t>Vagococcus teuberi</t>
  </si>
  <si>
    <t>Acinetobacter radioresistens</t>
  </si>
  <si>
    <t>Citrobacter werkmanii</t>
  </si>
  <si>
    <t>Prevotella melaninogenica</t>
  </si>
  <si>
    <t>Streptomyces sp. WAC00288</t>
  </si>
  <si>
    <t>Chryseobacterium gallinarum</t>
  </si>
  <si>
    <t>Stenotrophomonas acidaminiphila</t>
  </si>
  <si>
    <t>Bacillus mycoides</t>
  </si>
  <si>
    <t>Citrobacter farmeri</t>
  </si>
  <si>
    <t>Blautia sp. N6H1-15</t>
  </si>
  <si>
    <t>Streptomyces collinus</t>
  </si>
  <si>
    <t>Streptococcus sobrinus</t>
  </si>
  <si>
    <t>Citrobacter sp. FDAARGOS_156</t>
  </si>
  <si>
    <t>Peptoniphilus harei</t>
  </si>
  <si>
    <t>Bifidobacterium breve</t>
  </si>
  <si>
    <t>Blautia sp. YL58</t>
  </si>
  <si>
    <t>Streptomyces fungicidicus</t>
  </si>
  <si>
    <t>Pseudomonas sp. CCOS 191</t>
  </si>
  <si>
    <t>Streptomyces pratensis</t>
  </si>
  <si>
    <t>Streptomyces vietnamensis</t>
  </si>
  <si>
    <t>Ezakiella massiliensis</t>
  </si>
  <si>
    <t>Streptomyces sp. CdTB01</t>
  </si>
  <si>
    <t>Prevotella denticola</t>
  </si>
  <si>
    <t>Enterobacter hormaechei</t>
  </si>
  <si>
    <t>Prevotella oris</t>
  </si>
  <si>
    <t>Olsenella timonensis</t>
  </si>
  <si>
    <t>Streptomyces lividans</t>
  </si>
  <si>
    <t>Streptomyces puniciscabiei</t>
  </si>
  <si>
    <t>Streptomyces lincolnensis</t>
  </si>
  <si>
    <t>Oscillibacter valericigenes</t>
  </si>
  <si>
    <t>Citrobacter freundii complex sp. CFNIH9</t>
  </si>
  <si>
    <t>Serratia marcescens</t>
  </si>
  <si>
    <t>Streptomyces violaceusniger</t>
  </si>
  <si>
    <t>Phascolarctobacterium faecium</t>
  </si>
  <si>
    <t>Herbinix luporum</t>
  </si>
  <si>
    <t>Prevotella enoeca</t>
  </si>
  <si>
    <t>Micromonospora aurantiaca</t>
  </si>
  <si>
    <t>Streptococcus pasteurianus</t>
  </si>
  <si>
    <t>Streptomyces sp. M2</t>
  </si>
  <si>
    <t>Streptomyces lunaelactis</t>
  </si>
  <si>
    <t>Streptomyces griseorubiginosus</t>
  </si>
  <si>
    <t>Streptomyces actuosus</t>
  </si>
  <si>
    <t>Ruminococcus albus</t>
  </si>
  <si>
    <t>Acinetobacter soli</t>
  </si>
  <si>
    <t>Streptomyces glaucescens</t>
  </si>
  <si>
    <t>Streptomyces reticuli</t>
  </si>
  <si>
    <t>Pseudomonas mosselii</t>
  </si>
  <si>
    <t>Nocardia brasiliensis</t>
  </si>
  <si>
    <t>Alistipes finegoldii</t>
  </si>
  <si>
    <t>Enterococcus hirae</t>
  </si>
  <si>
    <t>Streptomyces niveus</t>
  </si>
  <si>
    <t>Cryptobacterium curtum</t>
  </si>
  <si>
    <t>Bacteroidales bacterium CF</t>
  </si>
  <si>
    <t>Streptomyces hundungensis</t>
  </si>
  <si>
    <t>Streptomyces formicae</t>
  </si>
  <si>
    <t>Bacillus pumilus</t>
  </si>
  <si>
    <t>Enterobacteria phage phiP27</t>
  </si>
  <si>
    <t>Olsenella uli</t>
  </si>
  <si>
    <t>Bacillus cereus</t>
  </si>
  <si>
    <t>Acinetobacter junii</t>
  </si>
  <si>
    <t>Acinetobacter sp. WCHA55</t>
  </si>
  <si>
    <t>Ureibacillus thermosphaericus</t>
  </si>
  <si>
    <t>Mogibacterium diversum</t>
  </si>
  <si>
    <t>Aerococcus viridans</t>
  </si>
  <si>
    <t>Nocardia asteroides</t>
  </si>
  <si>
    <t>Enterococcus wangshanyuanii</t>
  </si>
  <si>
    <t>Prevotella ruminicola</t>
  </si>
  <si>
    <t>Streptomyces pristinaespiralis</t>
  </si>
  <si>
    <t>Dyadobacter fermentans</t>
  </si>
  <si>
    <t>Streptomyces nigra</t>
  </si>
  <si>
    <t>Muribaculum intestinale</t>
  </si>
  <si>
    <t>Streptomyces sp. Z022</t>
  </si>
  <si>
    <t>Streptomyces coelicolor</t>
  </si>
  <si>
    <t>Pseudomonas chlororaphis</t>
  </si>
  <si>
    <t>Streptomyces alboflavus</t>
  </si>
  <si>
    <t>Kosakonia cowanii</t>
  </si>
  <si>
    <t>Lachnoclostridium phocaeense</t>
  </si>
  <si>
    <t>Streptomyces sp. Go-475</t>
  </si>
  <si>
    <t>Streptomyces sp. PAMC 26508</t>
  </si>
  <si>
    <t>Weeksella virosa</t>
  </si>
  <si>
    <t>Adlercreutzia equolifaciens</t>
  </si>
  <si>
    <t>Listeria monocytogenes</t>
  </si>
  <si>
    <t>Acinetobacter sp. TTH0-4</t>
  </si>
  <si>
    <t>Kurthia zopfii</t>
  </si>
  <si>
    <t>Citrobacter freundii complex sp. CFNIH3</t>
  </si>
  <si>
    <t>Plantactinospora sp. BB1</t>
  </si>
  <si>
    <t>Streptomyces sp. RTd22</t>
  </si>
  <si>
    <t>Streptomyces peucetius</t>
  </si>
  <si>
    <t>Edwardsiella tarda</t>
  </si>
  <si>
    <t>Streptomyces sp. 4F</t>
  </si>
  <si>
    <t>Bacillus mobilis</t>
  </si>
  <si>
    <t>Streptomyces chartreusis</t>
  </si>
  <si>
    <t>Streptomyces pluripotens</t>
  </si>
  <si>
    <t>Streptococcus equinus</t>
  </si>
  <si>
    <t>Actinomadura amylolytica</t>
  </si>
  <si>
    <t>Streptomyces spongiicola</t>
  </si>
  <si>
    <t>Streptomyces qaidamensis</t>
  </si>
  <si>
    <t>Staphylococcus aureus</t>
  </si>
  <si>
    <t>Curtobacterium pusillum</t>
  </si>
  <si>
    <t>Christensenella minuta</t>
  </si>
  <si>
    <t>Bacteroides zoogleoformans</t>
  </si>
  <si>
    <t>Synechococcus sp. JA-3-3Ab</t>
  </si>
  <si>
    <t>Streptomyces leeuwenhoekii</t>
  </si>
  <si>
    <t>Pseudomonas sp. SWI44</t>
  </si>
  <si>
    <t>Cedecea neteri</t>
  </si>
  <si>
    <t>Clostridium argentinense</t>
  </si>
  <si>
    <t>Lactobacillus brevis</t>
  </si>
  <si>
    <t>Streptomyces globosus</t>
  </si>
  <si>
    <t>Clostridium sp. SY8519</t>
  </si>
  <si>
    <t>Streptomyces rubrolavendulae</t>
  </si>
  <si>
    <t>Bifidobacterium bifidum</t>
  </si>
  <si>
    <t>Fusobacterium necrophorum</t>
  </si>
  <si>
    <t>Streptomyces albulus</t>
  </si>
  <si>
    <t>Eggerthella lenta</t>
  </si>
  <si>
    <t>Prevotella sp. oral taxon 299</t>
  </si>
  <si>
    <t>Dialister pneumosintes</t>
  </si>
  <si>
    <t>Prevotella fusca</t>
  </si>
  <si>
    <t>Bifidobacterium scardovii</t>
  </si>
  <si>
    <t>Plantactinospora sp. BC1</t>
  </si>
  <si>
    <t>Flavobacterium arcticum</t>
  </si>
  <si>
    <t>Escherichia virus 121Q</t>
  </si>
  <si>
    <t>Pseudomonas parafulva</t>
  </si>
  <si>
    <t>Bacteroides heparinolyticus</t>
  </si>
  <si>
    <t>Pseudomonas sp. VLB120</t>
  </si>
  <si>
    <t>Bacteroides salanitronis</t>
  </si>
  <si>
    <t>Kluyvera intermedia</t>
  </si>
  <si>
    <t>Flavonifractor plautii</t>
  </si>
  <si>
    <t>Variovorax paradoxus</t>
  </si>
  <si>
    <t>Collinsella aerofaciens</t>
  </si>
  <si>
    <t>Enterobacter cancerogenus</t>
  </si>
  <si>
    <t>Providencia alcalifaciens</t>
  </si>
  <si>
    <t>Frateuria aurantia</t>
  </si>
  <si>
    <t>Acinetobacter oleivorans</t>
  </si>
  <si>
    <t>Salinispora arenicola</t>
  </si>
  <si>
    <t>Gordonibacter massiliensis</t>
  </si>
  <si>
    <t>Neorhizobium sp. NCHU2750</t>
  </si>
  <si>
    <t>Streptomyces sp. M56</t>
  </si>
  <si>
    <t>Novosphingobium sp. P6W</t>
  </si>
  <si>
    <t>Phoenicibacter congonensis</t>
  </si>
  <si>
    <t>Bacillus aryabhattai</t>
  </si>
  <si>
    <t>Citrobacter sp. CRE-46</t>
  </si>
  <si>
    <t>Pandoraea sputorum</t>
  </si>
  <si>
    <t>Xanthomonas hortorum</t>
  </si>
  <si>
    <t>Clostridium perfringens</t>
  </si>
  <si>
    <t>Streptomyces cyaneogriseus</t>
  </si>
  <si>
    <t>Actinoplanes friuliensis</t>
  </si>
  <si>
    <t>Pantoea vagans</t>
  </si>
  <si>
    <t>Streptomyces olivoreticuli</t>
  </si>
  <si>
    <t>Coriobacteriaceae bacterium 68-1-3</t>
  </si>
  <si>
    <t>Anaerotignum propionicum</t>
  </si>
  <si>
    <t>Salinispora tropica</t>
  </si>
  <si>
    <t>Propionibacterium acidifaciens</t>
  </si>
  <si>
    <t>Corynebacterium simulans</t>
  </si>
  <si>
    <t>Streptococcus pneumoniae</t>
  </si>
  <si>
    <t>Bradyrhizobium sp. SK17</t>
  </si>
  <si>
    <t>Flavobacterium indicum</t>
  </si>
  <si>
    <t>Streptomyces gilvosporeus</t>
  </si>
  <si>
    <t>Aeromonas hydrophila</t>
  </si>
  <si>
    <t>Acinetobacter sp. WCHA45</t>
  </si>
  <si>
    <t>Fibrobacter succinogenes</t>
  </si>
  <si>
    <t>Streptomyces lavendulae</t>
  </si>
  <si>
    <t>Tatumella citrea</t>
  </si>
  <si>
    <t>Massilistercora timonensis</t>
  </si>
  <si>
    <t>Agrobacterium tumefaciens</t>
  </si>
  <si>
    <t>Streptomyces sp. 11-1-2</t>
  </si>
  <si>
    <t>Streptomyces sp. fd1-xmd</t>
  </si>
  <si>
    <t>Streptomyces clavuligerus</t>
  </si>
  <si>
    <t>Sphingobacterium sp. B29</t>
  </si>
  <si>
    <t>Denitrobacterium detoxificans</t>
  </si>
  <si>
    <t>Ruminococcus bicirculans</t>
  </si>
  <si>
    <t>[Eubacterium] sulci</t>
  </si>
  <si>
    <t>Lachnoclostridium sp. YL32</t>
  </si>
  <si>
    <t>Streptomyces sp. ADI95-16</t>
  </si>
  <si>
    <t>Klebsiella michiganensis</t>
  </si>
  <si>
    <t>Acinetobacter larvae</t>
  </si>
  <si>
    <t>Anaerolinea thermophila</t>
  </si>
  <si>
    <t>Actinoplanes teichomyceticus</t>
  </si>
  <si>
    <t>Chryseobacterium indoltheticum</t>
  </si>
  <si>
    <t>Acinetobacter chinensis</t>
  </si>
  <si>
    <t>Enterobacter sp. FY-07</t>
  </si>
  <si>
    <t>Pseudomonas fluorescens</t>
  </si>
  <si>
    <t>Odoribacter splanchnicus</t>
  </si>
  <si>
    <t>Pseudomonas sp. SWI6</t>
  </si>
  <si>
    <t>Chitinophaga pinensis</t>
  </si>
  <si>
    <t>Cupriavidus basilensis</t>
  </si>
  <si>
    <t>Klebsiella oxytoca</t>
  </si>
  <si>
    <t>Streptomyces albireticuli</t>
  </si>
  <si>
    <t>Acinetobacter sp. WCHAc010052</t>
  </si>
  <si>
    <t>Bacillus sp. 1NLA3E</t>
  </si>
  <si>
    <t>Enterobacter sp. R4-368</t>
  </si>
  <si>
    <t>Acinetobacter haemolyticus</t>
  </si>
  <si>
    <t>Christensenella massiliensis</t>
  </si>
  <si>
    <t>Limnohabitans sp. 63ED37-2</t>
  </si>
  <si>
    <t>Actinoplanes sp. N902-109</t>
  </si>
  <si>
    <t>Fusobacterium varium</t>
  </si>
  <si>
    <t>Delftia tsuruhatensis</t>
  </si>
  <si>
    <t>Weissella paramesenteroides</t>
  </si>
  <si>
    <t>Lactobacillus amylophilus</t>
  </si>
  <si>
    <t>Murdochiella vaginalis</t>
  </si>
  <si>
    <t>Streptomyces xinghaiensis</t>
  </si>
  <si>
    <t>Pantoea ananatis</t>
  </si>
  <si>
    <t>Pseudoxanthomonas suwonensis</t>
  </si>
  <si>
    <t>Bradyrhizobium diazoefficiens</t>
  </si>
  <si>
    <t>Pantoea sp. PSNIH1</t>
  </si>
  <si>
    <t>Dickeya zeae</t>
  </si>
  <si>
    <t>Pseudomonas sp. PONIH3</t>
  </si>
  <si>
    <t>Erysipelothrix larvae</t>
  </si>
  <si>
    <t>Bosea sp. AS-1</t>
  </si>
  <si>
    <t>Cutibacterium acnes</t>
  </si>
  <si>
    <t>Streptomyces sp. Mg1</t>
  </si>
  <si>
    <t>Pectobacterium brasiliense</t>
  </si>
  <si>
    <t>Sodalis praecaptivus</t>
  </si>
  <si>
    <t>Streptomyces luteoverticillatus</t>
  </si>
  <si>
    <t>Bradyrhizobium japonicum</t>
  </si>
  <si>
    <t>Flavobacterium columnare</t>
  </si>
  <si>
    <t>Actinotignum schaalii</t>
  </si>
  <si>
    <t>Nocardia seriolae</t>
  </si>
  <si>
    <t>Stenotrophomonas rhizophila</t>
  </si>
  <si>
    <t>Streptomyces cattleya</t>
  </si>
  <si>
    <t>Invertebrate iridescent virus 6</t>
  </si>
  <si>
    <t>Pectobacterium polaris</t>
  </si>
  <si>
    <t>Slackia heliotrinireducens</t>
  </si>
  <si>
    <t>Chryseobacterium sp. StRB126</t>
  </si>
  <si>
    <t>Veillonella rodentium</t>
  </si>
  <si>
    <t>Devosia sp. A16</t>
  </si>
  <si>
    <t>Methylobacterium aquaticum</t>
  </si>
  <si>
    <t>Stackebrandtia nassauensis</t>
  </si>
  <si>
    <t>Streptomyces sp. TN58</t>
  </si>
  <si>
    <t>Herbaspirillum seropedicae</t>
  </si>
  <si>
    <t>Clostridium isatidis</t>
  </si>
  <si>
    <t>Streptomyces autolyticus</t>
  </si>
  <si>
    <t>Xanthomonas sacchari</t>
  </si>
  <si>
    <t>Bifidobacterium gallinarum</t>
  </si>
  <si>
    <t>Nocardia terpenica</t>
  </si>
  <si>
    <t>Sphingobacterium sp. G1-14</t>
  </si>
  <si>
    <t>Gibbsiella quercinecans</t>
  </si>
  <si>
    <t>Eggerthella sp. YY7918</t>
  </si>
  <si>
    <t>Barnesiella viscericola</t>
  </si>
  <si>
    <t>Streptococcus infantarius</t>
  </si>
  <si>
    <t>Erysipelotrichaceae bacterium I46</t>
  </si>
  <si>
    <t>[Enterobacter] lignolyticus</t>
  </si>
  <si>
    <t>Victivallales bacterium CCUG 44730</t>
  </si>
  <si>
    <t>Pseudanabaena sp. PCC 7367</t>
  </si>
  <si>
    <t>Simplicispira suum</t>
  </si>
  <si>
    <t>Lautropia mirabilis</t>
  </si>
  <si>
    <t>Tatumella ptyseos</t>
  </si>
  <si>
    <t>Crocosphaera subtropica</t>
  </si>
  <si>
    <t>Clostridium septicum</t>
  </si>
  <si>
    <t>Xanthomonas oryzae</t>
  </si>
  <si>
    <t>Rhodococcus sp. MTM3W5.2</t>
  </si>
  <si>
    <t>Microcoleus sp. PCC 7113</t>
  </si>
  <si>
    <t>Sphingobium sp. YG1</t>
  </si>
  <si>
    <t>Treponema brennaborense</t>
  </si>
  <si>
    <t>Corynebacterium diphtheriae</t>
  </si>
  <si>
    <t>Micromonospora sp. L5</t>
  </si>
  <si>
    <t>Streptomyces malaysiensis</t>
  </si>
  <si>
    <t>Prevotella jejuni</t>
  </si>
  <si>
    <t>Streptomyces xiamenensis</t>
  </si>
  <si>
    <t>Enterobacter bugandensis</t>
  </si>
  <si>
    <t>Bacillus horikoshii</t>
  </si>
  <si>
    <t>Acidovorax carolinensis</t>
  </si>
  <si>
    <t>Pseudomonas sp. HLS-6</t>
  </si>
  <si>
    <t>Gordonibacter urolithinfaciens</t>
  </si>
  <si>
    <t>Streptococcus agalactiae</t>
  </si>
  <si>
    <t>Oscillatoria acuminata</t>
  </si>
  <si>
    <t>Flavobacterium psychrophilum</t>
  </si>
  <si>
    <t>Pluralibacter gergoviae</t>
  </si>
  <si>
    <t>Stenotrophomonas sp. LM091</t>
  </si>
  <si>
    <t>Lactobacillus salivarius</t>
  </si>
  <si>
    <t>Clostridium chauvoei</t>
  </si>
  <si>
    <t>Haemophilus parainfluenzae</t>
  </si>
  <si>
    <t>Arthrobacter sp. YC-RL1</t>
  </si>
  <si>
    <t>Xanthomonas campestris</t>
  </si>
  <si>
    <t>Trueperella pyogenes</t>
  </si>
  <si>
    <t>Staphylococcus haemolyticus</t>
  </si>
  <si>
    <t>Lonsdalea britannica</t>
  </si>
  <si>
    <t>Lelliottia nimipressuralis</t>
  </si>
  <si>
    <t>Pseudoxanthomonas spadix</t>
  </si>
  <si>
    <t>Paenibacillus sp. FSL R7-0273</t>
  </si>
  <si>
    <t>Streptomyces noursei</t>
  </si>
  <si>
    <t>Geitlerinema sp. PCC 7407</t>
  </si>
  <si>
    <t>Pseudomonas cremoricolorata</t>
  </si>
  <si>
    <t>Xanthomonas translucens</t>
  </si>
  <si>
    <t>Vagococcus penaei</t>
  </si>
  <si>
    <t>Lactobacillus delbrueckii</t>
  </si>
  <si>
    <t>Variovorax boronicumulans</t>
  </si>
  <si>
    <t>Rhodopseudomonas palustris</t>
  </si>
  <si>
    <t>Oxalobacter formigenes</t>
  </si>
  <si>
    <t>Anaerococcus mediterraneensis</t>
  </si>
  <si>
    <t>Variovorax sp. PMC12</t>
  </si>
  <si>
    <t>Pseudonocardia sp. AL041005-10</t>
  </si>
  <si>
    <t>Enterobacter cloacae complex sp.</t>
  </si>
  <si>
    <t>Pseudomonas sp. JY-Q</t>
  </si>
  <si>
    <t>Rhizobium leguminosarum</t>
  </si>
  <si>
    <t>Pseudomonas stutzeri</t>
  </si>
  <si>
    <t>Nodularia spumigena</t>
  </si>
  <si>
    <t>Bacteroides dorei</t>
  </si>
  <si>
    <t>Haemophilus pittmaniae</t>
  </si>
  <si>
    <t>Enterobacter sp. E20</t>
  </si>
  <si>
    <t>Streptomyces sp. 769</t>
  </si>
  <si>
    <t>Thermomonospora curvata</t>
  </si>
  <si>
    <t>Veillonella dispar</t>
  </si>
  <si>
    <t>Pseudomonas resinovorans</t>
  </si>
  <si>
    <t>Acetomicrobium mobile</t>
  </si>
  <si>
    <t>Rhodococcus opacus</t>
  </si>
  <si>
    <t>Deinococcus actinosclerus</t>
  </si>
  <si>
    <t>Staphylococcus sciuri</t>
  </si>
  <si>
    <t>Burkholderia insecticola</t>
  </si>
  <si>
    <t>Haemophilus influenzae</t>
  </si>
  <si>
    <t>Acinetobacter ursingii</t>
  </si>
  <si>
    <t>Pseudomonas fulva</t>
  </si>
  <si>
    <t>Pseudomonas sp. XWY-1</t>
  </si>
  <si>
    <t>Escherichia virus PBECO4</t>
  </si>
  <si>
    <t>Neorhizobium galegae</t>
  </si>
  <si>
    <t>Klebsiella quasivariicola</t>
  </si>
  <si>
    <t>Pseudomonas psychrotolerans</t>
  </si>
  <si>
    <t>Sphingobacterium sp. ML3W</t>
  </si>
  <si>
    <t>Acinetobacter baylyi</t>
  </si>
  <si>
    <t>Pseudomonas alkylphenolica</t>
  </si>
  <si>
    <t>Francisella noatunensis</t>
  </si>
  <si>
    <t>Lactobacillus hokkaidonensis</t>
  </si>
  <si>
    <t>Fastidiosipila sanguinis</t>
  </si>
  <si>
    <t>Elusimicrobium minutum</t>
  </si>
  <si>
    <t>Burkholderia gladioli</t>
  </si>
  <si>
    <t>Actinoplanes sp. OR16</t>
  </si>
  <si>
    <t>Pseudomonas oryzihabitans</t>
  </si>
  <si>
    <t>Pseudomonas mendocina</t>
  </si>
  <si>
    <t>Pseudomonas sp. SWI36</t>
  </si>
  <si>
    <t>Finegoldia magna</t>
  </si>
  <si>
    <t>Mitsuaria sp. 7</t>
  </si>
  <si>
    <t>Actinoplanes missouriensis</t>
  </si>
  <si>
    <t>Pseudomonas protegens</t>
  </si>
  <si>
    <t>Cellulosimicrobium sp. TH-20</t>
  </si>
  <si>
    <t>Nocardiopsis dassonvillei</t>
  </si>
  <si>
    <t>Kitasatospora setae</t>
  </si>
  <si>
    <t>Enterobacter roggenkampii</t>
  </si>
  <si>
    <t>Stenotrophomonas sp. MYb57</t>
  </si>
  <si>
    <t>Gloeocapsa sp. PCC 7428</t>
  </si>
  <si>
    <t>Ottowia oryzae</t>
  </si>
  <si>
    <t>Aerococcus urinae</t>
  </si>
  <si>
    <t>Selenomonas ruminantium</t>
  </si>
  <si>
    <t>Ornithobacterium rhinotracheale</t>
  </si>
  <si>
    <t>Curtobacterium sp. BH-2-1-1</t>
  </si>
  <si>
    <t>Kribbella flavida</t>
  </si>
  <si>
    <t>Xanthomonas gardneri</t>
  </si>
  <si>
    <t>Citrobacter rodentium</t>
  </si>
  <si>
    <t>Kitasatospora aureofaciens</t>
  </si>
  <si>
    <t>Lactobacillus reuteri</t>
  </si>
  <si>
    <t>Methanosphaera stadtmanae</t>
  </si>
  <si>
    <t>Streptococcus suis</t>
  </si>
  <si>
    <t>Alicycliphilus denitrificans</t>
  </si>
  <si>
    <t>Ethanoligenens harbinense</t>
  </si>
  <si>
    <t>Kosakonia radicincitans</t>
  </si>
  <si>
    <t>Raoultella ornithinolytica</t>
  </si>
  <si>
    <t>Alkaliphilus oremlandii</t>
  </si>
  <si>
    <t>Chryseobacterium bernardetii</t>
  </si>
  <si>
    <t>Hungateiclostridiaceae bacterium KB18</t>
  </si>
  <si>
    <t>Ralstonia solanacearum</t>
  </si>
  <si>
    <t>Streptococcus pseudoporcinus</t>
  </si>
  <si>
    <t>Rhodobacter sphaeroides</t>
  </si>
  <si>
    <t>Acidovorax sp. KKS102</t>
  </si>
  <si>
    <t>Kosakonia oryzae</t>
  </si>
  <si>
    <t>Bacillus circulans</t>
  </si>
  <si>
    <t>Enterococcus durans</t>
  </si>
  <si>
    <t>Flavobacterium faecale</t>
  </si>
  <si>
    <t>Methylobacterium radiotolerans</t>
  </si>
  <si>
    <t>Liberibacter crescens</t>
  </si>
  <si>
    <t>Streptomyces sp. MOE7</t>
  </si>
  <si>
    <t>Butyrivibrio hungatei</t>
  </si>
  <si>
    <t>Lachnoanaerobaculum umeaense</t>
  </si>
  <si>
    <t>Treponema succinifaciens</t>
  </si>
  <si>
    <t>Enterococcus cecorum</t>
  </si>
  <si>
    <t>Bacillus altitudinis</t>
  </si>
  <si>
    <t>Eubacterium limosum</t>
  </si>
  <si>
    <t>Acidovorax sp. RAC01</t>
  </si>
  <si>
    <t>Raoultella planticola</t>
  </si>
  <si>
    <t>Rhodococcus ruber</t>
  </si>
  <si>
    <t>Bacillus velezensis</t>
  </si>
  <si>
    <t>Clostridium butyricum</t>
  </si>
  <si>
    <t>Methanocorpusculum labreanum</t>
  </si>
  <si>
    <t>Butyrivibrio proteoclasticus</t>
  </si>
  <si>
    <t>Lelliottia amnigena</t>
  </si>
  <si>
    <t>Leuconostoc citreum</t>
  </si>
  <si>
    <t>Flavobacterium commune</t>
  </si>
  <si>
    <t>Flavobacterium johnsoniae</t>
  </si>
  <si>
    <t>Enterobacter sp. Crenshaw</t>
  </si>
  <si>
    <t>Pseudomonas alcaligenes</t>
  </si>
  <si>
    <t>Bacillus cytotoxicus</t>
  </si>
  <si>
    <t>Lactobacillus jensenii</t>
  </si>
  <si>
    <t>Porphyromonas gingivalis</t>
  </si>
  <si>
    <t>Ramlibacter tataouinensis</t>
  </si>
  <si>
    <t>Stenotrophomonas sp. WZN-1</t>
  </si>
  <si>
    <t>Enterobacter sp. HK169</t>
  </si>
  <si>
    <t>Jeotgalibacillus malaysiensis</t>
  </si>
  <si>
    <t>Ensifer adhaerens</t>
  </si>
  <si>
    <t>Massilia sp. WG5</t>
  </si>
  <si>
    <t>Parvimonas micra</t>
  </si>
  <si>
    <t>Brevundimonas sp. DS20</t>
  </si>
  <si>
    <t>Proteus mirabilis</t>
  </si>
  <si>
    <t>Streptococcus oralis</t>
  </si>
  <si>
    <t>Candidatus Methanoplasma termitum</t>
  </si>
  <si>
    <t>Pseudopropionibacterium propionicum</t>
  </si>
  <si>
    <t>Pepper chlorotic spot orthotospovirus</t>
  </si>
  <si>
    <t>Fusobacterium nucleatum</t>
  </si>
  <si>
    <t>Atopobium parvulum</t>
  </si>
  <si>
    <t>Olsenella sp. oral taxon 807</t>
  </si>
  <si>
    <t>Pandoraea oxalativorans</t>
  </si>
  <si>
    <t>Christensenella sp. Marseille-P3954</t>
  </si>
  <si>
    <t>Acaryochloris marina</t>
  </si>
  <si>
    <t>Rhizobium tropici</t>
  </si>
  <si>
    <t>Actinobacillus porcitonsillarum</t>
  </si>
  <si>
    <t>Curtobacterium sp. MR_MD2014</t>
  </si>
  <si>
    <t>Paenibacillus xylanexedens</t>
  </si>
  <si>
    <t>Citrobacter freundii complex sp. CFNIH4</t>
  </si>
  <si>
    <t>Capnocytophaga canimorsus</t>
  </si>
  <si>
    <t>Myroides odoratimimus</t>
  </si>
  <si>
    <t>Methylobacterium sp. C1</t>
  </si>
  <si>
    <t>Comamonas serinivorans</t>
  </si>
  <si>
    <t>Sphingobacterium mizutaii</t>
  </si>
  <si>
    <t>Porphyromonas crevioricanis</t>
  </si>
  <si>
    <t>Yersinia enterocolitica</t>
  </si>
  <si>
    <t>Lactobacillus casei</t>
  </si>
  <si>
    <t>Caulobacter flavus</t>
  </si>
  <si>
    <t>Kocuria rosea</t>
  </si>
  <si>
    <t>Rhizobium sp. 11515TR</t>
  </si>
  <si>
    <t>Neisseria meningitidis</t>
  </si>
  <si>
    <t>Bifidobacterium animalis</t>
  </si>
  <si>
    <t>Acidovorax sp. T1</t>
  </si>
  <si>
    <t>Kosakonia sacchari</t>
  </si>
  <si>
    <t>Flavobacterium kingsejongi</t>
  </si>
  <si>
    <t>Sphaerochaeta pleomorpha</t>
  </si>
  <si>
    <t>Bradyrhizobium sp. S23321</t>
  </si>
  <si>
    <t>Rhizobium sp. NXC24</t>
  </si>
  <si>
    <t>Delftia acidovorans</t>
  </si>
  <si>
    <t>Delftia sp. Cs1-4</t>
  </si>
  <si>
    <t>Serratia sp. SSNIH1</t>
  </si>
  <si>
    <t>Candidatus Desulforudis audaxviator</t>
  </si>
  <si>
    <t>Mycoplasma bovirhinis</t>
  </si>
  <si>
    <t>Pectobacterium parmentieri</t>
  </si>
  <si>
    <t>Streptomyces sp. Sge12</t>
  </si>
  <si>
    <t>Calothrix sp. NIES-4071</t>
  </si>
  <si>
    <t>Streptococcus troglodytae</t>
  </si>
  <si>
    <t>Actinomyces sp. oral taxon 414</t>
  </si>
  <si>
    <t>Peptoniphilus ivorii</t>
  </si>
  <si>
    <t>Aminobacter sp. MSH1</t>
  </si>
  <si>
    <t>Arcanobacterium haemolyticum</t>
  </si>
  <si>
    <t>Ruminococcaceae bacterium CPB6</t>
  </si>
  <si>
    <t>Cupriavidus gilardii</t>
  </si>
  <si>
    <t>Paenibacillus lentus</t>
  </si>
  <si>
    <t>Pulveribacter suum</t>
  </si>
  <si>
    <t>Microbacterium testaceum</t>
  </si>
  <si>
    <t>Sporosarcina psychrophila</t>
  </si>
  <si>
    <t>Bacillus albus</t>
  </si>
  <si>
    <t>Erysipelotrichaceae bacterium</t>
  </si>
  <si>
    <t>Thermoplasmatales archaeon BRNA1</t>
  </si>
  <si>
    <t>Bradyrhizobium ottawaense</t>
  </si>
  <si>
    <t>Phytobacter ursingii</t>
  </si>
  <si>
    <t>Actinomyces radicidentis</t>
  </si>
  <si>
    <t>Acetobacter orientalis</t>
  </si>
  <si>
    <t>Sphingobium sp. TKS</t>
  </si>
  <si>
    <t>Arthrobacter alpinus</t>
  </si>
  <si>
    <t>Nostoc sphaeroides</t>
  </si>
  <si>
    <t>Anoxybacter fermentans</t>
  </si>
  <si>
    <t>Rhizobium phaseoli</t>
  </si>
  <si>
    <t>Delftia sp. HK171</t>
  </si>
  <si>
    <t>Candidatus Sodalis pierantonius</t>
  </si>
  <si>
    <t>Arthrobacter crystallopoietes</t>
  </si>
  <si>
    <t>Oscillatoria nigro-viridis</t>
  </si>
  <si>
    <t>Streptococcus equi</t>
  </si>
  <si>
    <t>Flavobacterium branchiophilum</t>
  </si>
  <si>
    <t>Sphingobium sp. YBL2</t>
  </si>
  <si>
    <t>Roseateles depolymerans</t>
  </si>
  <si>
    <t>Pantoea sp. At-9b</t>
  </si>
  <si>
    <t>Methanobrevibacter sp. YE315</t>
  </si>
  <si>
    <t>Ketogulonicigenium vulgare</t>
  </si>
  <si>
    <t>Clostridium baratii</t>
  </si>
  <si>
    <t>Bradyrhizobium zhanjiangense</t>
  </si>
  <si>
    <t>Rhizobium sp. CIAT894</t>
  </si>
  <si>
    <t>Pseudomonas sp. CMR5c</t>
  </si>
  <si>
    <t>Streptomyces sp. 3211</t>
  </si>
  <si>
    <t>Streptomyces sp. CNQ-509</t>
  </si>
  <si>
    <t>Virgibacillus phasianinus</t>
  </si>
  <si>
    <t>Rothia dentocariosa</t>
  </si>
  <si>
    <t>Enterobacter cloacae complex sp. ECNIH7</t>
  </si>
  <si>
    <t>Bacillus cellulosilyticus</t>
  </si>
  <si>
    <t>Lactobacillus gasseri</t>
  </si>
  <si>
    <t>Bradyrhizobium icense</t>
  </si>
  <si>
    <t>Hafnia sp. CBA7124</t>
  </si>
  <si>
    <t>Pseudomonas sp. TCU-HL1</t>
  </si>
  <si>
    <t>Bosea sp. Tri-49</t>
  </si>
  <si>
    <t>Agrobacterium rhizogenes</t>
  </si>
  <si>
    <t>Pectobacterium atrosepticum</t>
  </si>
  <si>
    <t>Acinetobacter calcoaceticus</t>
  </si>
  <si>
    <t>Jonesia denitrificans</t>
  </si>
  <si>
    <t>Streptomyces sp. CMB-StM0423</t>
  </si>
  <si>
    <t>Streptococcus uberis</t>
  </si>
  <si>
    <t>Peptostreptococcaceae bacterium oral taxon 929</t>
  </si>
  <si>
    <t>Actinomyces viscosus</t>
  </si>
  <si>
    <t>Kitasatospora sp. MMS16-BH015</t>
  </si>
  <si>
    <t>Clostridium tetani</t>
  </si>
  <si>
    <t>Myroides profundi</t>
  </si>
  <si>
    <t>Enterobacteriaceae bacterium ENNIH1</t>
  </si>
  <si>
    <t>Mycolicibacterium aurum</t>
  </si>
  <si>
    <t>Herbaspirillum robiniae</t>
  </si>
  <si>
    <t>Massilia oculi</t>
  </si>
  <si>
    <t>Citrobacter koseri</t>
  </si>
  <si>
    <t>Rhodococcus sp. PBTS 1</t>
  </si>
  <si>
    <t>Sanguibacter keddieii</t>
  </si>
  <si>
    <t>Clostridiales bacterium</t>
  </si>
  <si>
    <t>Methanobrevibacter millerae</t>
  </si>
  <si>
    <t>Komagataeibacter saccharivorans</t>
  </si>
  <si>
    <t>Limnohabitans sp. 103DPR2</t>
  </si>
  <si>
    <t>Streptococcus mutans</t>
  </si>
  <si>
    <t>Bacillus sp. FDAARGOS_235</t>
  </si>
  <si>
    <t>Sporosarcina ureae</t>
  </si>
  <si>
    <t>Enterobacteria phage HK140</t>
  </si>
  <si>
    <t>Alkalitalea saponilacus</t>
  </si>
  <si>
    <t>Diaphorobacter polyhydroxybutyrativorans</t>
  </si>
  <si>
    <t>Acinetobacter lactucae</t>
  </si>
  <si>
    <t>Planctopirus limnophila</t>
  </si>
  <si>
    <t>Lactobacillus oligofermentans</t>
  </si>
  <si>
    <t>Enterobacteria phage mEp460</t>
  </si>
  <si>
    <t>Bradyrhizobium guangzhouense</t>
  </si>
  <si>
    <t>Sphingomonas sp. LK11</t>
  </si>
  <si>
    <t>Edwardsiella sp. EA181011</t>
  </si>
  <si>
    <t>Paludibacter propionicigenes</t>
  </si>
  <si>
    <t>Filimonas lacunae</t>
  </si>
  <si>
    <t>Niastella koreensis</t>
  </si>
  <si>
    <t>Bosea sp. RAC05</t>
  </si>
  <si>
    <t>Novosphingobium sp. PP1Y</t>
  </si>
  <si>
    <t>Pseudomonas koreensis</t>
  </si>
  <si>
    <t>Pseudomonas sp. CMR12a</t>
  </si>
  <si>
    <t>Pimelobacter simplex</t>
  </si>
  <si>
    <t>Nostoc sp. 'Peltigera membranacea cyanobiont' N6</t>
  </si>
  <si>
    <t>Paenibacillus sp. FSL R7-0331</t>
  </si>
  <si>
    <t>Bradyrhizobium guangxiense</t>
  </si>
  <si>
    <t>Novosphingobium pentaromativorans</t>
  </si>
  <si>
    <t>Corynebacterium variabile</t>
  </si>
  <si>
    <t>Clostridium saccharobutylicum</t>
  </si>
  <si>
    <t>Filifactor alocis</t>
  </si>
  <si>
    <t>Sphingomonas melonis</t>
  </si>
  <si>
    <t>Leclercia sp. LSNIH1</t>
  </si>
  <si>
    <t>Pseudomonas sp. NC02</t>
  </si>
  <si>
    <t>Bacillus sp. X1(2014)</t>
  </si>
  <si>
    <t>Streptococcus anginosus</t>
  </si>
  <si>
    <t>Ammonifex degensii</t>
  </si>
  <si>
    <t>Shigella phage SfII</t>
  </si>
  <si>
    <t>Bradyrhizobium amphicarpaeae</t>
  </si>
  <si>
    <t>Pasteurella multocida</t>
  </si>
  <si>
    <t>Bacillus oceanisediminis</t>
  </si>
  <si>
    <t>Lachnospiraceae bacterium oral taxon 500</t>
  </si>
  <si>
    <t>Enterobacteria phage Sf101</t>
  </si>
  <si>
    <t>Belliella baltica</t>
  </si>
  <si>
    <t>Bradyrhizobium sp. CCGE-LA001</t>
  </si>
  <si>
    <t>Wolbachia endosymbiont of Drosophila simulans</t>
  </si>
  <si>
    <t>Rhodoferax koreense</t>
  </si>
  <si>
    <t>Bacillus anthracis</t>
  </si>
  <si>
    <t>Megasphaera elsdenii</t>
  </si>
  <si>
    <t>Aminobacter aminovorans</t>
  </si>
  <si>
    <t>Dactylococcopsis salina</t>
  </si>
  <si>
    <t>Deinococcus soli Cha et al. 2016</t>
  </si>
  <si>
    <t>Pseudopedobacter saltans</t>
  </si>
  <si>
    <t>Methylorubrum populi</t>
  </si>
  <si>
    <t>Enterobacter kobei</t>
  </si>
  <si>
    <t>Rhodococcus rhodochrous</t>
  </si>
  <si>
    <t>Kutzneria albida</t>
  </si>
  <si>
    <t>Lactobacillus paraplantarum</t>
  </si>
  <si>
    <t>Bradyrhizobium sp.</t>
  </si>
  <si>
    <t>Cronobacter sakazakii</t>
  </si>
  <si>
    <t>Pseudomonas syringae</t>
  </si>
  <si>
    <t>Lentzea guizhouensis</t>
  </si>
  <si>
    <t>Pseudanabaena sp. ABRG5-3</t>
  </si>
  <si>
    <t>cyanobacterium endosymbiont of Epithemia turgida</t>
  </si>
  <si>
    <t>Bacillus endophyticus</t>
  </si>
  <si>
    <t>Paenibacillus sp. IHBB 10380</t>
  </si>
  <si>
    <t>Shigella virus SfMu</t>
  </si>
  <si>
    <t>Brevundimonas vesicularis</t>
  </si>
  <si>
    <t>Acidovorax citrulli</t>
  </si>
  <si>
    <t>Capnocytophaga gingivalis</t>
  </si>
  <si>
    <t>Methylorubrum extorquens</t>
  </si>
  <si>
    <t>Rhizobium jaguaris</t>
  </si>
  <si>
    <t>Rhizobium sp. ACO-34A</t>
  </si>
  <si>
    <t>Shinella sp. HZN7</t>
  </si>
  <si>
    <t>Gluconobacter oxydans</t>
  </si>
  <si>
    <t>Lelliottia jeotgali</t>
  </si>
  <si>
    <t>Mannheimia varigena</t>
  </si>
  <si>
    <t>Pseudomonas furukawaii</t>
  </si>
  <si>
    <t>Pseudomonas synxantha</t>
  </si>
  <si>
    <t>Pseudomonas sp. StFLB209</t>
  </si>
  <si>
    <t>Actinomyces israelii</t>
  </si>
  <si>
    <t>Carnobacterium maltaromaticum</t>
  </si>
  <si>
    <t>Lactobacillus helveticus</t>
  </si>
  <si>
    <t>Bradyrhizobium symbiodeficiens</t>
  </si>
  <si>
    <t>Burkholderia sp. YI23</t>
  </si>
  <si>
    <t>Hafnia alvei</t>
  </si>
  <si>
    <t>Dyella japonica</t>
  </si>
  <si>
    <t>Rhodococcus coprophilus</t>
  </si>
  <si>
    <t>Sinorhizobium sp. RAC02</t>
  </si>
  <si>
    <t>Starkeya novella</t>
  </si>
  <si>
    <t>Melaminivora sp. SC2-9</t>
  </si>
  <si>
    <t>Nocardioides dokdonensis</t>
  </si>
  <si>
    <t>Bacillus mesonae</t>
  </si>
  <si>
    <t>Selenomonas sputigena</t>
  </si>
  <si>
    <t>Sphingobacteriaceae bacterium GW460-11-11-14-LB5</t>
  </si>
  <si>
    <t>Burkholderiales bacterium YL45</t>
  </si>
  <si>
    <t>Bradyrhizobium sp. ORS 3257</t>
  </si>
  <si>
    <t>Acidovorax avenae</t>
  </si>
  <si>
    <t>Rhodoferax saidenbachensis</t>
  </si>
  <si>
    <t>Laribacter hongkongensis</t>
  </si>
  <si>
    <t>Aeromonas veronii</t>
  </si>
  <si>
    <t>Providencia sp. WCHPHu000369</t>
  </si>
  <si>
    <t>Aeribacillus pallidus</t>
  </si>
  <si>
    <t>Burkholderia sp. RPE67</t>
  </si>
  <si>
    <t>Oblitimonas alkaliphila</t>
  </si>
  <si>
    <t>Thermobispora bispora</t>
  </si>
  <si>
    <t>Bacillus subtilis</t>
  </si>
  <si>
    <t>Thaumetopoea pityocampa iflavirus 1</t>
  </si>
  <si>
    <t>Hydrogenophaga sp. PBC</t>
  </si>
  <si>
    <t>Sphaerochaeta globosa</t>
  </si>
  <si>
    <t>Bacillus flexus</t>
  </si>
  <si>
    <t>Sinorhizobium fredii</t>
  </si>
  <si>
    <t>Rubrivivax gelatinosus</t>
  </si>
  <si>
    <t>Paenibacillus polymyxa</t>
  </si>
  <si>
    <t>Gluconobacter albidus</t>
  </si>
  <si>
    <t>Desulfovibrio fairfieldensis</t>
  </si>
  <si>
    <t>Nocardioides sp. JS614</t>
  </si>
  <si>
    <t>Listeria grayi</t>
  </si>
  <si>
    <t>Brevundimonas sp. GW460-12-10-14-LB2</t>
  </si>
  <si>
    <t>Bosea vaviloviae</t>
  </si>
  <si>
    <t>Achromobacter xylosoxidans</t>
  </si>
  <si>
    <t>Vitreoscilla filiformis</t>
  </si>
  <si>
    <t>Desulfovibrio piger</t>
  </si>
  <si>
    <t>Catenulispora acidiphila</t>
  </si>
  <si>
    <t>Pseudonocardia dioxanivorans</t>
  </si>
  <si>
    <t>Lactobacillus mucosae</t>
  </si>
  <si>
    <t>[Clostridium] cellulosi</t>
  </si>
  <si>
    <t>Faecalibaculum rodentium</t>
  </si>
  <si>
    <t>Bradyrhizobium guangdongense</t>
  </si>
  <si>
    <t>Sphaerochaeta coccoides</t>
  </si>
  <si>
    <t>Bifidobacterium pseudolongum</t>
  </si>
  <si>
    <t>Bifidobacterium thermophilum</t>
  </si>
  <si>
    <t>Gramella fulva</t>
  </si>
  <si>
    <t>Methylobacterium phyllosphaerae</t>
  </si>
  <si>
    <t>Rhodobacter sp. LPB0142</t>
  </si>
  <si>
    <t>Sphingomonas wittichii</t>
  </si>
  <si>
    <t>Herbaspirillum rubrisubalbicans</t>
  </si>
  <si>
    <t>Actinobacillus pleuropneumoniae</t>
  </si>
  <si>
    <t>Brevibacterium linens</t>
  </si>
  <si>
    <t>Microbacterium sp. BH-3-3-3</t>
  </si>
  <si>
    <t>Saccharothrix espanaensis</t>
  </si>
  <si>
    <t>Bacillus sp. Y1</t>
  </si>
  <si>
    <t>Exiguobacterium sp. MH3</t>
  </si>
  <si>
    <t>Luteimonas sp. 100111</t>
  </si>
  <si>
    <t>Calothrix sp. PCC 7507</t>
  </si>
  <si>
    <t>Streptococcus lutetiensis</t>
  </si>
  <si>
    <t>Erwinia virus Ea214</t>
  </si>
  <si>
    <t>Streptomyces phage SF3</t>
  </si>
  <si>
    <t>Riemerella anatipestifer</t>
  </si>
  <si>
    <t>Rhizobium gallicum</t>
  </si>
  <si>
    <t>Rhodobacter capsulatus</t>
  </si>
  <si>
    <t>Paucibacter sp. KCTC 42545</t>
  </si>
  <si>
    <t>Variovorax sp. PAMC 28711</t>
  </si>
  <si>
    <t>Plautia stali symbiont</t>
  </si>
  <si>
    <t>Rothia mucilaginosa</t>
  </si>
  <si>
    <t>Tessaracoccus flavescens</t>
  </si>
  <si>
    <t>Bacillus foraminis</t>
  </si>
  <si>
    <t>Acidaminococcus fermentans</t>
  </si>
  <si>
    <t>Thermosulfidibacter takaii</t>
  </si>
  <si>
    <t>Chryseobacterium sp. IHB B 17019</t>
  </si>
  <si>
    <t>Asticcacaulis excentricus</t>
  </si>
  <si>
    <t>Agrobacterium sp. RAC06</t>
  </si>
  <si>
    <t>Rhizobium etli</t>
  </si>
  <si>
    <t>Sphingobium hydrophobicum</t>
  </si>
  <si>
    <t>Plesiomonas shigelloides</t>
  </si>
  <si>
    <t>Hafnia paralvei</t>
  </si>
  <si>
    <t>Actinobacillus suis</t>
  </si>
  <si>
    <t>Trueperella bialowiezensis</t>
  </si>
  <si>
    <t>Hungateiclostridium thermocellum</t>
  </si>
  <si>
    <t>Chryseobacterium camelliae</t>
  </si>
  <si>
    <t>Novosphingobium aromaticivorans</t>
  </si>
  <si>
    <t>Sphingobium baderi</t>
  </si>
  <si>
    <t>Sphingobium chlorophenolicum</t>
  </si>
  <si>
    <t>Pseudomonas yamanorum</t>
  </si>
  <si>
    <t>Paenibacillus larvae</t>
  </si>
  <si>
    <t>Spodoptera littoralis nucleopolyhedrovirus</t>
  </si>
  <si>
    <t>Lactobacillus phage phig1e</t>
  </si>
  <si>
    <t>Chryseobacterium nakagawai</t>
  </si>
  <si>
    <t>Flavobacterium gilvum</t>
  </si>
  <si>
    <t>Corallococcus coralloides</t>
  </si>
  <si>
    <t>Campylobacter jejuni</t>
  </si>
  <si>
    <t>Obesumbacterium proteus</t>
  </si>
  <si>
    <t>Serratia quinivorans</t>
  </si>
  <si>
    <t>Kineococcus radiotolerans</t>
  </si>
  <si>
    <t>Amycolatopsis albispora</t>
  </si>
  <si>
    <t>Bacillus coagulans</t>
  </si>
  <si>
    <t>Paenibacillus sp. BIHB4019</t>
  </si>
  <si>
    <t>Acidaminococcus intestini</t>
  </si>
  <si>
    <t>Caulobacter segnis</t>
  </si>
  <si>
    <t>Asaia bogorensis</t>
  </si>
  <si>
    <t>Sphingomonas taxi</t>
  </si>
  <si>
    <t>Burkholderiales bacterium GJ-E10</t>
  </si>
  <si>
    <t>Enterobacter ludwigii</t>
  </si>
  <si>
    <t>Glaesserella parasuis</t>
  </si>
  <si>
    <t>Pseudomonas sp. DY-1</t>
  </si>
  <si>
    <t>Aeromicrobium erythreum</t>
  </si>
  <si>
    <t>Mycoplasma arginini</t>
  </si>
  <si>
    <t>Aeromonas sp. ASNIH4</t>
  </si>
  <si>
    <t>Pantoea agglomerans</t>
  </si>
  <si>
    <t>Treponema caldarium</t>
  </si>
  <si>
    <t>Cloacibacillus porcorum</t>
  </si>
  <si>
    <t>Nocardioides sp. 78</t>
  </si>
  <si>
    <t>Bacillus bombysepticus</t>
  </si>
  <si>
    <t>Bacillus kochii</t>
  </si>
  <si>
    <t>Paenibacillus sp. FSL H7-0357</t>
  </si>
  <si>
    <t>Streptococcus intermedius</t>
  </si>
  <si>
    <t>Streptococcus sanguinis</t>
  </si>
  <si>
    <t>Ndongobacter massiliensis</t>
  </si>
  <si>
    <t>Chryseobacterium gleum</t>
  </si>
  <si>
    <t>Sediminicola sp. YIK13</t>
  </si>
  <si>
    <t>Raoultella terrigena</t>
  </si>
  <si>
    <t>Erwinia pyrifoliae</t>
  </si>
  <si>
    <t>Bifidobacterium indicum</t>
  </si>
  <si>
    <t>Mycolicibacterium smegmatis</t>
  </si>
  <si>
    <t>Frankia inefficax</t>
  </si>
  <si>
    <t>Amycolatopsis mediterranei</t>
  </si>
  <si>
    <t>Gloeothece verrucosa</t>
  </si>
  <si>
    <t>Bacillus methanolicus</t>
  </si>
  <si>
    <t>Acetobacter persici</t>
  </si>
  <si>
    <t>Candidatus Desulfovibrio trichonymphae</t>
  </si>
  <si>
    <t>Xanthomonas vesicatoria</t>
  </si>
  <si>
    <t>Nocardiopsis alba</t>
  </si>
  <si>
    <t>Coriobacterium glomerans</t>
  </si>
  <si>
    <t>Staphylococcus lugdunensis</t>
  </si>
  <si>
    <t>Clostridium taeniosporum</t>
  </si>
  <si>
    <t>Peptoniphilus sp. ING2-D1G</t>
  </si>
  <si>
    <t>Flavobacteriaceae bacterium UJ101</t>
  </si>
  <si>
    <t>Acidovorax sp. JS42</t>
  </si>
  <si>
    <t>Azotobacter chroococcum</t>
  </si>
  <si>
    <t>Pseudomonas orientalis</t>
  </si>
  <si>
    <t>Vibrio cholerae</t>
  </si>
  <si>
    <t>Cellulomonas flavigena</t>
  </si>
  <si>
    <t>Alloactinosynnema sp. L-07</t>
  </si>
  <si>
    <t>Bacillus muralis</t>
  </si>
  <si>
    <t>Aspergillus foetidus dsRNA mycovirus</t>
  </si>
  <si>
    <t>Phytophthora infestans RNA virus 1</t>
  </si>
  <si>
    <t>Achromobacter spanius</t>
  </si>
  <si>
    <t>Ralstonia pickettii</t>
  </si>
  <si>
    <t>Neisseria elongata</t>
  </si>
  <si>
    <t>Campylobacter fetus</t>
  </si>
  <si>
    <t>Buchnera aphidicola</t>
  </si>
  <si>
    <t>Pseudomonas sp. URMO17WK12:I11</t>
  </si>
  <si>
    <t>Amycolatopsis methanolica</t>
  </si>
  <si>
    <t>Pseudonocardia sp. HH130629-09</t>
  </si>
  <si>
    <t>Tannerella forsythia</t>
  </si>
  <si>
    <t>Chryseobacterium balustinum</t>
  </si>
  <si>
    <t>Rhodoplanes sp. Z2-YC6860</t>
  </si>
  <si>
    <t>Sphingobium sp. EP60837</t>
  </si>
  <si>
    <t>Sphingomonas sanxanigenens</t>
  </si>
  <si>
    <t>Mycobacterium avium</t>
  </si>
  <si>
    <t>Anabaena cylindrica</t>
  </si>
  <si>
    <t>Bacillus infantis</t>
  </si>
  <si>
    <t>Negativicoccus massiliensis</t>
  </si>
  <si>
    <t>Enterobacteria phage IME10</t>
  </si>
  <si>
    <t>Dasheen mosaic virus</t>
  </si>
  <si>
    <t>Tannerella sp. oral taxon HOT-286</t>
  </si>
  <si>
    <t>Hymenobacter swuensis</t>
  </si>
  <si>
    <t>Caulobacter sp. K31</t>
  </si>
  <si>
    <t>Neisseria gonorrhoeae</t>
  </si>
  <si>
    <t>Aggregatibacter actinomycetemcomitans</t>
  </si>
  <si>
    <t>Lysobacter enzymogenes</t>
  </si>
  <si>
    <t>Corynebacterium casei</t>
  </si>
  <si>
    <t>Mycolicibacterium phlei</t>
  </si>
  <si>
    <t>Rhodococcus jostii</t>
  </si>
  <si>
    <t>Bacillus marisflavi</t>
  </si>
  <si>
    <t>Gemella sp. oral taxon 928</t>
  </si>
  <si>
    <t>Streptococcus gordonii</t>
  </si>
  <si>
    <t>Megasphaera hexanoica</t>
  </si>
  <si>
    <t>Bradyrhizobium sp. ORS 285</t>
  </si>
  <si>
    <t>Variibacter gotjawalensis</t>
  </si>
  <si>
    <t>Hydrogenophaga sp. RAC07</t>
  </si>
  <si>
    <t>Cystobacter fuscus</t>
  </si>
  <si>
    <t>Enterobacter sp. 638</t>
  </si>
  <si>
    <t>Leclercia adecarboxylata</t>
  </si>
  <si>
    <t>Pantoea stewartii</t>
  </si>
  <si>
    <t>Photobacterium damselae</t>
  </si>
  <si>
    <t>Lysobacter capsici</t>
  </si>
  <si>
    <t>Leifsonia xyli</t>
  </si>
  <si>
    <t>Conexibacter woesei</t>
  </si>
  <si>
    <t>Crinalium epipsammum</t>
  </si>
  <si>
    <t>Bacillus toyonensis</t>
  </si>
  <si>
    <t>Streptococcus ferus</t>
  </si>
  <si>
    <t>Clostridium bornimense</t>
  </si>
  <si>
    <t>Mageeibacillus indolicus</t>
  </si>
  <si>
    <t>Caulobacter vibrioides</t>
  </si>
  <si>
    <t>Bradyrhizobium oligotrophicum</t>
  </si>
  <si>
    <t>Novosphingobium sp. THN1</t>
  </si>
  <si>
    <t>Sphingobium amiense</t>
  </si>
  <si>
    <t>Sphingobium sp. SYK-6</t>
  </si>
  <si>
    <t>Leptothrix cholodnii</t>
  </si>
  <si>
    <t>Aeromonas dhakensis</t>
  </si>
  <si>
    <t>Leclercia sp. LSNIH3</t>
  </si>
  <si>
    <t>Serratia fonticola</t>
  </si>
  <si>
    <t>Aggregatibacter aphrophilus</t>
  </si>
  <si>
    <t>Actinomyces oris</t>
  </si>
  <si>
    <t>Paenibacillus crassostreae</t>
  </si>
  <si>
    <t>Shigella phage SfIV</t>
  </si>
  <si>
    <t>Alphamesonivirus 1</t>
  </si>
  <si>
    <t>Myroides sp. ZB35</t>
  </si>
  <si>
    <t>Agrobacterium fabrum</t>
  </si>
  <si>
    <t>Sinorhizobium meliloti</t>
  </si>
  <si>
    <t>Paraburkholderia hospita</t>
  </si>
  <si>
    <t>Aquabacterium olei</t>
  </si>
  <si>
    <t>Rhizobacter gummiphilus</t>
  </si>
  <si>
    <t>Polaromonas sp. JS666</t>
  </si>
  <si>
    <t>Actinobacillus equuli</t>
  </si>
  <si>
    <t>Flaviflexus salsibiostraticola</t>
  </si>
  <si>
    <t>Gardnerella vaginalis</t>
  </si>
  <si>
    <t>Parascardovia denticolens</t>
  </si>
  <si>
    <t>Corynebacterium matruchotii</t>
  </si>
  <si>
    <t>Gordonia terrae</t>
  </si>
  <si>
    <t>Intrasporangium calvum</t>
  </si>
  <si>
    <t>Cnuibacter physcomitrellae</t>
  </si>
  <si>
    <t>Microbacterium paludicola</t>
  </si>
  <si>
    <t>Kibdelosporangium phytohabitans</t>
  </si>
  <si>
    <t>Bacillus amyloliquefaciens</t>
  </si>
  <si>
    <t>Bacillus weihaiensis</t>
  </si>
  <si>
    <t>Paenibacillus mucilaginosus</t>
  </si>
  <si>
    <t>Jeotgalibaca sp. PTS2502</t>
  </si>
  <si>
    <t>Streptococcus cristatus</t>
  </si>
  <si>
    <t>Hungateiclostridium clariflavum</t>
  </si>
  <si>
    <t>Candidatus Cyclonatronum proteinivorum</t>
  </si>
  <si>
    <t>Bosea sp. PAMC 26642</t>
  </si>
  <si>
    <t>Devosia sp. I507</t>
  </si>
  <si>
    <t>Methylobacterium sp. DM1</t>
  </si>
  <si>
    <t>Acetobacter pasteurianus</t>
  </si>
  <si>
    <t>Ralstonia mannitolilytica</t>
  </si>
  <si>
    <t>Polaromonas naphthalenivorans</t>
  </si>
  <si>
    <t>Hydrogenophilus thermoluteolus</t>
  </si>
  <si>
    <t>Treponema primitia</t>
  </si>
  <si>
    <t>Corynebacterium pseudotuberculosis</t>
  </si>
  <si>
    <t>Leptolyngbya sp. O-77</t>
  </si>
  <si>
    <t>Bacillus sp. OxB-1</t>
  </si>
  <si>
    <t>Lactobacillus sakei</t>
  </si>
  <si>
    <t>Streptococcus pseudopneumoniae</t>
  </si>
  <si>
    <t>Burkholderia oklahomensis</t>
  </si>
  <si>
    <t>Pandoraea pnomenusa</t>
  </si>
  <si>
    <t>Ralstonia insidiosa</t>
  </si>
  <si>
    <t>Actinobacillus delphinicola</t>
  </si>
  <si>
    <t>Pseudomonas kribbensis</t>
  </si>
  <si>
    <t>Pseudomonas viridiflava</t>
  </si>
  <si>
    <t>Lysobacter maris</t>
  </si>
  <si>
    <t>Mobiluncus curtisii</t>
  </si>
  <si>
    <t>Neomicrococcus aestuarii</t>
  </si>
  <si>
    <t>Propionimicrobium sp. Marseille-P3275</t>
  </si>
  <si>
    <t>Bacillus cohnii</t>
  </si>
  <si>
    <t>Hyposoter fugitivus ichnovirus</t>
  </si>
  <si>
    <t>Bradyrhizobium sp. ORS 278</t>
  </si>
  <si>
    <t>Sphingopyxis macrogoltabida</t>
  </si>
  <si>
    <t>Pseudomonas brassicacearum</t>
  </si>
  <si>
    <t>Pseudomonas balearica</t>
  </si>
  <si>
    <t>Pseudomonas sp. MRSN12121</t>
  </si>
  <si>
    <t>Leptospira interrogans</t>
  </si>
  <si>
    <t>Schaalia meyeri</t>
  </si>
  <si>
    <t>Saccharopolyspora erythraea</t>
  </si>
  <si>
    <t>Nocardiopsis gilva</t>
  </si>
  <si>
    <t>Brevibacillus laterosporus</t>
  </si>
  <si>
    <t>Paenibacillus sp. CAA11</t>
  </si>
  <si>
    <t>Leuconostoc mesenteroides</t>
  </si>
  <si>
    <t>Clostridium beijerinckii</t>
  </si>
  <si>
    <t>Hepacivirus C</t>
  </si>
  <si>
    <t>Jericarnavirus B</t>
  </si>
  <si>
    <t>Rhizobium sp. N324</t>
  </si>
  <si>
    <t>Roseomonas sp. FDAARGOS_362</t>
  </si>
  <si>
    <t>Sphingomonas sp. NIC1</t>
  </si>
  <si>
    <t>Acidovorax ebreus</t>
  </si>
  <si>
    <t>Edwardsiella piscicida</t>
  </si>
  <si>
    <t>Mannheimia haemolytica</t>
  </si>
  <si>
    <t>Pseudomonas azotoformans</t>
  </si>
  <si>
    <t>Rhodococcus pyridinivorans</t>
  </si>
  <si>
    <t>Microbacterium oleivorans</t>
  </si>
  <si>
    <t>Arthrobacter sp. QXT-31</t>
  </si>
  <si>
    <t>Deinococcus gobiensis</t>
  </si>
  <si>
    <t>Paenibacillus baekrokdamisoli</t>
  </si>
  <si>
    <t>Gudongella oleilytica</t>
  </si>
  <si>
    <t>Enterobacteria phage cdtI</t>
  </si>
  <si>
    <t>Cotesia congregata bracovirus</t>
  </si>
  <si>
    <t>Ochrobactrum anthropi</t>
  </si>
  <si>
    <t>Methylobacterium nodulans</t>
  </si>
  <si>
    <t>Sphingobium cloacae</t>
  </si>
  <si>
    <t>Sphingopyxis sp. QXT-31</t>
  </si>
  <si>
    <t>Alcaligenes faecalis</t>
  </si>
  <si>
    <t>Cupriavidus sp. USMAA2-4</t>
  </si>
  <si>
    <t>Dechloromonas aromatica</t>
  </si>
  <si>
    <t>Myxococcus xanthus</t>
  </si>
  <si>
    <t>Providencia stuartii</t>
  </si>
  <si>
    <t>Serratia rubidaea</t>
  </si>
  <si>
    <t>Haemophilus haemolyticus</t>
  </si>
  <si>
    <t>Pseudomonas sp. DR 5-09</t>
  </si>
  <si>
    <t>Rhodococcus sp. WMMA185</t>
  </si>
  <si>
    <t>Geodermatophilus obscurus</t>
  </si>
  <si>
    <t>Actinoalloteichus sp. AHMU CJ021</t>
  </si>
  <si>
    <t>Bacillus litoralis</t>
  </si>
  <si>
    <t>Carnobacterium divergens</t>
  </si>
  <si>
    <t>Streptococcus macedonicus</t>
  </si>
  <si>
    <t>Streptococcus mitis</t>
  </si>
  <si>
    <t>Clostridium estertheticum</t>
  </si>
  <si>
    <t>Maize bushy stunt phytoplasma</t>
  </si>
  <si>
    <t>Runella slithyformis</t>
  </si>
  <si>
    <t>Mucilaginibacter sp. PAMC 26640</t>
  </si>
  <si>
    <t>Brevundimonas naejangsanensis</t>
  </si>
  <si>
    <t>Croceicoccus marinus</t>
  </si>
  <si>
    <t>Rhizorhabdus dicambivorans</t>
  </si>
  <si>
    <t>Sphingomonas koreensis</t>
  </si>
  <si>
    <t>Burkholderia cepacia</t>
  </si>
  <si>
    <t>Massilia putida</t>
  </si>
  <si>
    <t>Providencia rustigianii</t>
  </si>
  <si>
    <t>Pseudomonas frederiksbergensis</t>
  </si>
  <si>
    <t>Mycolicibacterium chubuense</t>
  </si>
  <si>
    <t>Modestobacter marinus</t>
  </si>
  <si>
    <t>Microbacterium sp. PAMC 28756</t>
  </si>
  <si>
    <t>Propionibacterium australiense</t>
  </si>
  <si>
    <t>Cyanothece sp. PCC 7425</t>
  </si>
  <si>
    <t>Paenibacillus borealis</t>
  </si>
  <si>
    <t>Lactobacillus murinus</t>
  </si>
  <si>
    <t>Lactobacillus pentosus</t>
  </si>
  <si>
    <t>Streptococcus milleri</t>
  </si>
  <si>
    <t>Alkaliphilus metalliredigens</t>
  </si>
  <si>
    <t>Rufibacter tibetensis</t>
  </si>
  <si>
    <t>Cloacibacterium normanense</t>
  </si>
  <si>
    <t>Sphingomonas sp. MM-1</t>
  </si>
  <si>
    <t>Paraburkholderia caribensis</t>
  </si>
  <si>
    <t>Paraburkholderia fungorum</t>
  </si>
  <si>
    <t>Polynucleobacter asymbioticus</t>
  </si>
  <si>
    <t>Hydrogenophaga crassostreae</t>
  </si>
  <si>
    <t>Neisseria mucosa</t>
  </si>
  <si>
    <t>Neisseria sicca</t>
  </si>
  <si>
    <t>Campylobacter coli</t>
  </si>
  <si>
    <t>Bifidobacterium choerinum</t>
  </si>
  <si>
    <t>Mycobacterium dioxanotrophicus</t>
  </si>
  <si>
    <t>Microbacterium oxydans</t>
  </si>
  <si>
    <t>Arthrobacter sp. YN</t>
  </si>
  <si>
    <t>Cellulosimicrobium cellulans</t>
  </si>
  <si>
    <t>Nakamurella multipartita</t>
  </si>
  <si>
    <t>Amycolatopsis orientalis</t>
  </si>
  <si>
    <t>Paenibacillus stellifer</t>
  </si>
  <si>
    <t>Paenibacillus yonginensis</t>
  </si>
  <si>
    <t>Acholeplasma palmae</t>
  </si>
  <si>
    <t>Methanobrevibacter olleyae</t>
  </si>
  <si>
    <t>Brevundimonas diminuta</t>
  </si>
  <si>
    <t>Phenylobacterium zucineum</t>
  </si>
  <si>
    <t>Mesorhizobium amorphae</t>
  </si>
  <si>
    <t>Methylophilus sp. TWE2</t>
  </si>
  <si>
    <t>Atlantibacter hermannii</t>
  </si>
  <si>
    <t>Yersinia pseudotuberculosis</t>
  </si>
  <si>
    <t>Pseudomonas alcaliphila</t>
  </si>
  <si>
    <t>Pseudomonas rhizosphaerae</t>
  </si>
  <si>
    <t>Pseudomonas silesiensis</t>
  </si>
  <si>
    <t>Pseudomonas sp. M30-35</t>
  </si>
  <si>
    <t>Lysobacter antibioticus</t>
  </si>
  <si>
    <t>Frankia alni</t>
  </si>
  <si>
    <t>Paenibacillus durus</t>
  </si>
  <si>
    <t>Paenibacillus sp. Y412MC10</t>
  </si>
  <si>
    <t>Aerococcus christensenii</t>
  </si>
  <si>
    <t>Lactobacillus sp. D1501</t>
  </si>
  <si>
    <t>Escherichia virus mEpX1</t>
  </si>
  <si>
    <t>Bradyrhizobium sp. BTAi1</t>
  </si>
  <si>
    <t>Rhizobium sp. NXC14</t>
  </si>
  <si>
    <t>Rickettsia felis</t>
  </si>
  <si>
    <t>Pandoraea apista</t>
  </si>
  <si>
    <t>Methylibium petroleiphilum</t>
  </si>
  <si>
    <t>Desulfurivibrio alkaliphilus</t>
  </si>
  <si>
    <t>Campylobacter avium</t>
  </si>
  <si>
    <t>Phytobacter sp. SCO41</t>
  </si>
  <si>
    <t>Pectobacterium wasabiae</t>
  </si>
  <si>
    <t>Xanthomonas fragariae</t>
  </si>
  <si>
    <t>Mycobacterium sp. djl-10</t>
  </si>
  <si>
    <t>Microbacterium aurum</t>
  </si>
  <si>
    <t>Pelolinea submarina</t>
  </si>
  <si>
    <t>Bacillus clausii</t>
  </si>
  <si>
    <t>Staphylococcus saprophyticus</t>
  </si>
  <si>
    <t>Carnobacterium sp. CP1</t>
  </si>
  <si>
    <t>Pediococcus acidilactici</t>
  </si>
  <si>
    <t>Streptococcus salivarius</t>
  </si>
  <si>
    <t>Clostridium tyrobutyricum</t>
  </si>
  <si>
    <t>Geosporobacter ferrireducens</t>
  </si>
  <si>
    <t>Escherichia virus fiAA91ss</t>
  </si>
  <si>
    <t>Escherichia virus HK629</t>
  </si>
  <si>
    <t>Lactobacillus phage phiPYB5</t>
  </si>
  <si>
    <t>Leadbetterella byssophila</t>
  </si>
  <si>
    <t>Hymenobacter sp. PAMC 26554</t>
  </si>
  <si>
    <t>Novosphingobium tardaugens</t>
  </si>
  <si>
    <t>Sphingobium sp. RAC03</t>
  </si>
  <si>
    <t>Sphingomonas panacis</t>
  </si>
  <si>
    <t>Simonsiella muelleri</t>
  </si>
  <si>
    <t>Lysobacter gummosus</t>
  </si>
  <si>
    <t>Pseudarthrobacter sulfonivorans</t>
  </si>
  <si>
    <t>Amycolatopsis sp. AA4</t>
  </si>
  <si>
    <t>Pseudonocardia autotrophica</t>
  </si>
  <si>
    <t>Chroococcidiopsis thermalis</t>
  </si>
  <si>
    <t>Calothrix sp. NIES-2098</t>
  </si>
  <si>
    <t>Nostoc sp. PCC 7120 = FACHB-418</t>
  </si>
  <si>
    <t>Bacillus sp. ABP14</t>
  </si>
  <si>
    <t>Paenibacillus graminis</t>
  </si>
  <si>
    <t>Staphylococcus caprae</t>
  </si>
  <si>
    <t>Melissococcus plutonius</t>
  </si>
  <si>
    <t>Lactobacillus paracasei</t>
  </si>
  <si>
    <t>Pediococcus damnosus</t>
  </si>
  <si>
    <t>Carboxydothermus hydrogenoformans</t>
  </si>
  <si>
    <t>Escherichia phage D108</t>
  </si>
  <si>
    <t>Escherichia virus phiV10</t>
  </si>
  <si>
    <t>Escherichia phage TL-2011b</t>
  </si>
  <si>
    <t>Zunongwangia profunda</t>
  </si>
  <si>
    <t>Sphingobacterium sp. 21</t>
  </si>
  <si>
    <t>Azorhizobium caulinodans</t>
  </si>
  <si>
    <t>Achromobacter denitrificans</t>
  </si>
  <si>
    <t>Bordetella pertussis</t>
  </si>
  <si>
    <t>Paraburkholderia phymatum</t>
  </si>
  <si>
    <t>Providencia rettgeri</t>
  </si>
  <si>
    <t>Pseudomonas veronii</t>
  </si>
  <si>
    <t>Pseudomonas sp. LPH1</t>
  </si>
  <si>
    <t>Mycolicibacterium thermoresistibile</t>
  </si>
  <si>
    <t>Brevibacterium aurantiacum</t>
  </si>
  <si>
    <t>Janibacter indicus</t>
  </si>
  <si>
    <t>Microbacterium foliorum</t>
  </si>
  <si>
    <t>Microbacterium hominis</t>
  </si>
  <si>
    <t>Amycolatopsis sp. BJA-103</t>
  </si>
  <si>
    <t>Geminocystis sp. NIES-3709</t>
  </si>
  <si>
    <t>Bacillus aerophilus</t>
  </si>
  <si>
    <t>Bacillus krulwichiae</t>
  </si>
  <si>
    <t>Bacillus safensis</t>
  </si>
  <si>
    <t>Bacillus sp. JS</t>
  </si>
  <si>
    <t>Virgibacillus dokdonensis</t>
  </si>
  <si>
    <t>Paenibacillus donghaensis</t>
  </si>
  <si>
    <t>Paenibacillus sp. FSL R5-0345</t>
  </si>
  <si>
    <t>Staphylococcus epidermidis</t>
  </si>
  <si>
    <t>Staphylococcus xylosus</t>
  </si>
  <si>
    <t>Lactobacillus bombi</t>
  </si>
  <si>
    <t>Streptococcus constellatus</t>
  </si>
  <si>
    <t>Paeniclostridium sordellii</t>
  </si>
  <si>
    <t>Shigella virus VASD</t>
  </si>
  <si>
    <t>Mucinivorans hirudinis</t>
  </si>
  <si>
    <t>Candidatus Amoebophilus asiaticus</t>
  </si>
  <si>
    <t>Methylobacterium sp. 4-46</t>
  </si>
  <si>
    <t>Mesorhizobium loti</t>
  </si>
  <si>
    <t>Defluviimonas alba</t>
  </si>
  <si>
    <t>Paracoccus aminophilus</t>
  </si>
  <si>
    <t>Altererythrobacter sp. B11</t>
  </si>
  <si>
    <t>Sphingobium herbicidovorans</t>
  </si>
  <si>
    <t>Sphingobium japonicum</t>
  </si>
  <si>
    <t>Burkholderia pseudomallei</t>
  </si>
  <si>
    <t>Cupriavidus sp. USMAHM13</t>
  </si>
  <si>
    <t>Pandoraea pulmonicola</t>
  </si>
  <si>
    <t>Verminephrobacter eiseniae</t>
  </si>
  <si>
    <t>Desulfovibrio vulgaris</t>
  </si>
  <si>
    <t>Arcobacter butzleri</t>
  </si>
  <si>
    <t>Zobellella denitrificans</t>
  </si>
  <si>
    <t>Serratia plymuthica</t>
  </si>
  <si>
    <t>Xanthomonas vasicola</t>
  </si>
  <si>
    <t>Sediminispirochaeta smaragdinae</t>
  </si>
  <si>
    <t>Mycobacterium shigaense</t>
  </si>
  <si>
    <t>Mycolicibacterium fortuitum</t>
  </si>
  <si>
    <t>Blastococcus saxobsidens</t>
  </si>
  <si>
    <t>Cellulomonas fimi</t>
  </si>
  <si>
    <t>Microbacterium sp. No. 7</t>
  </si>
  <si>
    <t>Rathayibacter festucae</t>
  </si>
  <si>
    <t>Pseudonocardia sp. HH130630-07</t>
  </si>
  <si>
    <t>Bacillus sp. IHB B 7164</t>
  </si>
  <si>
    <t>Oceanobacillus iheyensis</t>
  </si>
  <si>
    <t>Staphylococcus kloosii</t>
  </si>
  <si>
    <t>Lactobacillus paracollinoides</t>
  </si>
  <si>
    <t>Streptococcus thermophilus</t>
  </si>
  <si>
    <t>Pseudoclostridium thermosuccinogenes</t>
  </si>
  <si>
    <t>Selenomonas sp. oral taxon 920</t>
  </si>
  <si>
    <t>Aureimonas sp. AU20</t>
  </si>
  <si>
    <t>Mesorhizobium japonicum</t>
  </si>
  <si>
    <t>Rhizobium sp. NT-26</t>
  </si>
  <si>
    <t>Thioclava nitratireducens</t>
  </si>
  <si>
    <t>Burkholderia sp. IDO3</t>
  </si>
  <si>
    <t>[Polyangium] brachysporum</t>
  </si>
  <si>
    <t>Eikenella corrodens</t>
  </si>
  <si>
    <t>Campylobacter cuniculorum</t>
  </si>
  <si>
    <t>Simiduia agarivorans</t>
  </si>
  <si>
    <t>Sodalis glossinidius</t>
  </si>
  <si>
    <t>Pseudomonas sp. Os17</t>
  </si>
  <si>
    <t>Xanthomonas albilineans</t>
  </si>
  <si>
    <t>Pontimonas salivibrio</t>
  </si>
  <si>
    <t>Pseudarthrobacter chlorophenolicus</t>
  </si>
  <si>
    <t>Microcystis sp. MC19</t>
  </si>
  <si>
    <t>Moorea producens</t>
  </si>
  <si>
    <t>Bacillus pseudofirmus</t>
  </si>
  <si>
    <t>Paenibacillus bovis</t>
  </si>
  <si>
    <t>Planococcus maritimus</t>
  </si>
  <si>
    <t>Marinilactibacillus sp. 15R</t>
  </si>
  <si>
    <t>Tetragenococcus halophilus</t>
  </si>
  <si>
    <t>Streptococcus iniae</t>
  </si>
  <si>
    <t>Streptococcus parasanguinis</t>
  </si>
  <si>
    <t>Petrimonas mucosa</t>
  </si>
  <si>
    <t>Spirosoma rigui</t>
  </si>
  <si>
    <t>Elizabethkingia anophelis</t>
  </si>
  <si>
    <t>Mucilaginibacter gotjawali</t>
  </si>
  <si>
    <t>Caulobacter sp. FWC26</t>
  </si>
  <si>
    <t>Hyphomicrobium sp. MC1</t>
  </si>
  <si>
    <t>Microvirga ossetica</t>
  </si>
  <si>
    <t>Hartmannibacter diazotrophicus</t>
  </si>
  <si>
    <t>Sphingomonas sp. LM7</t>
  </si>
  <si>
    <t>Pandoraea vervacti</t>
  </si>
  <si>
    <t>Ottowia sp. oral taxon 894</t>
  </si>
  <si>
    <t>Neisseria lactamica</t>
  </si>
  <si>
    <t>Dechlorosoma suillum</t>
  </si>
  <si>
    <t>Geobacter uraniireducens</t>
  </si>
  <si>
    <t>Aggregatibacter segnis</t>
  </si>
  <si>
    <t>[Haemophilus] ducreyi</t>
  </si>
  <si>
    <t>Mycobacterium sp. JS623</t>
  </si>
  <si>
    <t>Brachybacterium faecium</t>
  </si>
  <si>
    <t>Agromyces aureus</t>
  </si>
  <si>
    <t>Microbacterium sp. str. 'China'</t>
  </si>
  <si>
    <t>Amphibacillus xylanus</t>
  </si>
  <si>
    <t>Gemella morbillorum</t>
  </si>
  <si>
    <t>Paenibacillus odorifer</t>
  </si>
  <si>
    <t>Lactobacillus alimentarius</t>
  </si>
  <si>
    <t>Lactobacillus buchneri</t>
  </si>
  <si>
    <t>Lactobacillus kefiranofaciens</t>
  </si>
  <si>
    <t>Hungateiclostridium saccincola</t>
  </si>
  <si>
    <t>Megamonas hypermegale</t>
  </si>
  <si>
    <t>Methanobrevibacter sp. AbM4</t>
  </si>
  <si>
    <t>Streptobacillus moniliformis</t>
  </si>
  <si>
    <t>Pseudorhodoplanes sinuspersici</t>
  </si>
  <si>
    <t>Rhodobacteraceae bacterium QY30</t>
  </si>
  <si>
    <t>Wolbachia sp. wRi</t>
  </si>
  <si>
    <t>Sphingobium indicum</t>
  </si>
  <si>
    <t>Pandoraea norimbergensis</t>
  </si>
  <si>
    <t>Campylobacter upsaliensis</t>
  </si>
  <si>
    <t>Shimwellia blattae</t>
  </si>
  <si>
    <t>Erwinia persicina</t>
  </si>
  <si>
    <t>Yersinia ruckeri</t>
  </si>
  <si>
    <t>Azotobacter vinelandii</t>
  </si>
  <si>
    <t>Pseudomonas poae</t>
  </si>
  <si>
    <t>Pseudomonas savastanoi</t>
  </si>
  <si>
    <t>Pseudomonas sp. CC6-YY-74</t>
  </si>
  <si>
    <t>Pseudomonas sp. St29</t>
  </si>
  <si>
    <t>Salinispira pacifica</t>
  </si>
  <si>
    <t>Treponema putidum</t>
  </si>
  <si>
    <t>Mycobacterium sp. EPa45</t>
  </si>
  <si>
    <t>Mycobacterium sp. WY10</t>
  </si>
  <si>
    <t>Tsukamurella paurometabola</t>
  </si>
  <si>
    <t>Tsukamurella tyrosinosolvens</t>
  </si>
  <si>
    <t>Cellulomonas gilvus</t>
  </si>
  <si>
    <t>Luteipulveratus mongoliensis</t>
  </si>
  <si>
    <t>Micrococcus luteus</t>
  </si>
  <si>
    <t>Paenibacillus sp. FSL P4-0081</t>
  </si>
  <si>
    <t>Planococcus versutus</t>
  </si>
  <si>
    <t>Planococcus sp. MB-3u-03</t>
  </si>
  <si>
    <t>Staphylococcus cohnii</t>
  </si>
  <si>
    <t>Lactococcus piscium</t>
  </si>
  <si>
    <t>Enterobacteria phage P88</t>
  </si>
  <si>
    <t>Escherichia virus HK544</t>
  </si>
  <si>
    <t>Streptococcus phage phi3396</t>
  </si>
  <si>
    <t>Mamastrovirus 3</t>
  </si>
  <si>
    <t>Oyster mushroom spherical virus</t>
  </si>
  <si>
    <t>Candidatus Azobacteroides pseudotrichonymphae</t>
  </si>
  <si>
    <t>Fermentimonas caenicola</t>
  </si>
  <si>
    <t>Hymenobacter sp. APR13</t>
  </si>
  <si>
    <t>Capnocytophaga sp. ChDC OS43</t>
  </si>
  <si>
    <t>Sphingobium sp. MI1205</t>
  </si>
  <si>
    <t>Sphingomonas hengshuiensis</t>
  </si>
  <si>
    <t>Burkholderia cenocepacia</t>
  </si>
  <si>
    <t>Burkholderia stabilis</t>
  </si>
  <si>
    <t>Paraburkholderia terricola</t>
  </si>
  <si>
    <t>Paraburkholderia sp. CCGE1002</t>
  </si>
  <si>
    <t>Melittangium boletus</t>
  </si>
  <si>
    <t>Chania multitudinisentens</t>
  </si>
  <si>
    <t>Frischella perrara</t>
  </si>
  <si>
    <t>Pseudomonas cichorii</t>
  </si>
  <si>
    <t>Pseudomonas sp. GR 6-02</t>
  </si>
  <si>
    <t>Treponema sp. OMZ 838</t>
  </si>
  <si>
    <t>Mycobacteroides abscessus</t>
  </si>
  <si>
    <t>Rhodococcus sp. 2G</t>
  </si>
  <si>
    <t>Frankia casuarinae</t>
  </si>
  <si>
    <t>Frankia sp. EAN1pec</t>
  </si>
  <si>
    <t>Beutenbergia cavernae</t>
  </si>
  <si>
    <t>Arsenicicoccus sp. oral taxon 190</t>
  </si>
  <si>
    <t>Microbacterium sp. XT11</t>
  </si>
  <si>
    <t>Arthrobacter sp. FB24</t>
  </si>
  <si>
    <t>Kocuria palustris</t>
  </si>
  <si>
    <t>Trichormus variabilis</t>
  </si>
  <si>
    <t>Lactobacillus curvatus</t>
  </si>
  <si>
    <t>Candidatus Arthromitus sp. SFB-rat-Yit</t>
  </si>
  <si>
    <t>Enterobacteria phage SfV</t>
  </si>
  <si>
    <t>Shigella virus 7502Stx</t>
  </si>
  <si>
    <t>Stx2-converting phage 86</t>
  </si>
  <si>
    <t>Heterobasidion partitivirus 3</t>
  </si>
  <si>
    <t>Gentian mosaic virus</t>
  </si>
  <si>
    <t>Bernardetia litoralis</t>
  </si>
  <si>
    <t>Owenweeksia hongkongensis</t>
  </si>
  <si>
    <t>Capnocytophaga sp. oral taxon 878</t>
  </si>
  <si>
    <t>Formosa sp. Hel3_A1_48</t>
  </si>
  <si>
    <t>Mariniflexile sp. TRM1-10</t>
  </si>
  <si>
    <t>Candidatus Sulcia muelleri</t>
  </si>
  <si>
    <t>Fusobacterium hwasookii</t>
  </si>
  <si>
    <t>Devosia sp. H5989</t>
  </si>
  <si>
    <t>Rhizobium acidisoli</t>
  </si>
  <si>
    <t>Paraburkholderia sp. SOS3</t>
  </si>
  <si>
    <t>Neisseria subflava</t>
  </si>
  <si>
    <t>Chondromyces crocatus</t>
  </si>
  <si>
    <t>Saccharophagus degradans</t>
  </si>
  <si>
    <t>Cronobacter muytjensii</t>
  </si>
  <si>
    <t>Enterobacter sp. CRENT-193</t>
  </si>
  <si>
    <t>Photorhabdus asymbiotica</t>
  </si>
  <si>
    <t>Candidatus Baumannia cicadellinicola</t>
  </si>
  <si>
    <t>Glaesserella sp. 15-184</t>
  </si>
  <si>
    <t>Pseudomonas corrugata</t>
  </si>
  <si>
    <t>Gemmata obscuriglobus</t>
  </si>
  <si>
    <t>Borrelia duttonii</t>
  </si>
  <si>
    <t>Mycobacterium paragordonae</t>
  </si>
  <si>
    <t>Mycolicibacterium goodii</t>
  </si>
  <si>
    <t>Microbacterium sp. TPU 3598</t>
  </si>
  <si>
    <t>Glutamicibacter halophytocola</t>
  </si>
  <si>
    <t>Psychromicrobium lacuslunae</t>
  </si>
  <si>
    <t>Actinoalloteichus hymeniacidonis</t>
  </si>
  <si>
    <t>Calothrix sp. NIES-3974</t>
  </si>
  <si>
    <t>Bacillus lehensis</t>
  </si>
  <si>
    <t>Bacillus smithii</t>
  </si>
  <si>
    <t>Bacillus licheniformis</t>
  </si>
  <si>
    <t>Fictibacillus phosphorivorans</t>
  </si>
  <si>
    <t>Paenibacillus riograndensis</t>
  </si>
  <si>
    <t>Paenibacillus sp. FSL R5-0912</t>
  </si>
  <si>
    <t>Planococcus plakortidis</t>
  </si>
  <si>
    <t>Clostridium kluyveri</t>
  </si>
  <si>
    <t>Clostridium sp. BNL1100</t>
  </si>
  <si>
    <t>Acetoanaerobium sticklandii</t>
  </si>
  <si>
    <t>Onion yellows phytoplasma</t>
  </si>
  <si>
    <t>Escherichia virus Lambda</t>
  </si>
  <si>
    <t>Glypta fumiferanae ichnovirus</t>
  </si>
  <si>
    <t>Mogiana tick virus</t>
  </si>
  <si>
    <t>Moku virus</t>
  </si>
  <si>
    <t>Lasius neglectus virus 1</t>
  </si>
  <si>
    <t>Porphyromonas asaccharolytica</t>
  </si>
  <si>
    <t>Hymenobacter sedentarius</t>
  </si>
  <si>
    <t>Hymenobacter sp. PAMC 26628</t>
  </si>
  <si>
    <t>Rufibacter sp. DG15C</t>
  </si>
  <si>
    <t>Flavobacterium crassostreae</t>
  </si>
  <si>
    <t>Mucilaginibacter xinganensis</t>
  </si>
  <si>
    <t>Oligotropha carboxidovorans</t>
  </si>
  <si>
    <t>Rhodobacter sp. CZR27</t>
  </si>
  <si>
    <t>Komagataeibacter xylinus</t>
  </si>
  <si>
    <t>Azospirillum lipoferum</t>
  </si>
  <si>
    <t>Rickettsia bellii</t>
  </si>
  <si>
    <t>Janthinobacterium sp. Marseille</t>
  </si>
  <si>
    <t>Chromobacterium vaccinii</t>
  </si>
  <si>
    <t>Idiomarina sp. OT37-5b</t>
  </si>
  <si>
    <t>Enterobacter cloacae complex sp. FDA-CDC-AR_0164</t>
  </si>
  <si>
    <t>Enterobacter sp. SA187</t>
  </si>
  <si>
    <t>Dickeya fangzhongdai</t>
  </si>
  <si>
    <t>Serratia odorifera</t>
  </si>
  <si>
    <t>Pseudomonas sp. R5-89-07</t>
  </si>
  <si>
    <t>Pseudomonas sp. UW4</t>
  </si>
  <si>
    <t>Vibrio rumoiensis</t>
  </si>
  <si>
    <t>Treponema pedis</t>
  </si>
  <si>
    <t>Mycobacterium colombiense</t>
  </si>
  <si>
    <t>Mycobacterium sp. VKM Ac-1817D</t>
  </si>
  <si>
    <t>Mycolicibacterium vanbaalenii</t>
  </si>
  <si>
    <t>Rhodococcus erythropolis</t>
  </si>
  <si>
    <t>Cellulomonas sp. PSBB021</t>
  </si>
  <si>
    <t>Microbacterium lemovicicum</t>
  </si>
  <si>
    <t>Exiguobacterium sp. ZWU0009</t>
  </si>
  <si>
    <t>Brevibacillus brevis</t>
  </si>
  <si>
    <t>Paenibacillus sp. 32O-W</t>
  </si>
  <si>
    <t>Paenibacillus sp. FSL H7-0737</t>
  </si>
  <si>
    <t>Staphylococcus hyicus</t>
  </si>
  <si>
    <t>Lactobacillus backii</t>
  </si>
  <si>
    <t>Lactobacillus coryniformis</t>
  </si>
  <si>
    <t>Lactobacillus johnsonii</t>
  </si>
  <si>
    <t>Clostridium saccharoperbutylacetonicum</t>
  </si>
  <si>
    <t>Thermoclostridium stercorarium</t>
  </si>
  <si>
    <t>Turicibacter sp. H121</t>
  </si>
  <si>
    <t>Escherichia virus pro483</t>
  </si>
  <si>
    <t>Escherichia virus APEC5</t>
  </si>
  <si>
    <t>Porphyromonas cangingivalis</t>
  </si>
  <si>
    <t>Cytophaga hutchinsonii</t>
  </si>
  <si>
    <t>Arenibacter algicola</t>
  </si>
  <si>
    <t>Chryseobacterium arthrosphaerae</t>
  </si>
  <si>
    <t>Flavivirga eckloniae</t>
  </si>
  <si>
    <t>Wenyingzhuangia fucanilytica</t>
  </si>
  <si>
    <t>Ochrobactrum quorumnocens</t>
  </si>
  <si>
    <t>Mesorhizobium opportunistum</t>
  </si>
  <si>
    <t>Agrobacterium vitis</t>
  </si>
  <si>
    <t>Ketogulonicigenium robustum</t>
  </si>
  <si>
    <t>Acetobacter senegalensis</t>
  </si>
  <si>
    <t>Nitrospirillum amazonense</t>
  </si>
  <si>
    <t>Sphingomonas sp. KC8</t>
  </si>
  <si>
    <t>Burkholderia ubonensis</t>
  </si>
  <si>
    <t>Paraburkholderia terrae</t>
  </si>
  <si>
    <t>Herbaspirillum hiltneri</t>
  </si>
  <si>
    <t>Massilia sp. NR 4-1</t>
  </si>
  <si>
    <t>Massilia sp. YMA4</t>
  </si>
  <si>
    <t>Desulfomicrobium orale</t>
  </si>
  <si>
    <t>Helicobacter apodemus</t>
  </si>
  <si>
    <t>Helicobacter pylori</t>
  </si>
  <si>
    <t>Aeromonas aquatica</t>
  </si>
  <si>
    <t>Edwardsiella hoshinae</t>
  </si>
  <si>
    <t>Actinobacillus lignieresii</t>
  </si>
  <si>
    <t>Bibersteinia trehalosi</t>
  </si>
  <si>
    <t>Vibrio vulnificus</t>
  </si>
  <si>
    <t>Pirellula staleyi</t>
  </si>
  <si>
    <t>Corynebacterium aurimucosum</t>
  </si>
  <si>
    <t>Mycolicibacter sinensis</t>
  </si>
  <si>
    <t>Mycolicibacterium vaccae</t>
  </si>
  <si>
    <t>Arthrobacter sp. U41</t>
  </si>
  <si>
    <t>Isoptericola variabilis</t>
  </si>
  <si>
    <t>Streptomyces alfalfae</t>
  </si>
  <si>
    <t>Calothrix parietina</t>
  </si>
  <si>
    <t>Rivularia sp. PCC 7116</t>
  </si>
  <si>
    <t>Cyanobium sp. NIES-981</t>
  </si>
  <si>
    <t>Alicyclobacillus acidocaldarius</t>
  </si>
  <si>
    <t>Virgibacillus necropolis</t>
  </si>
  <si>
    <t>Exiguobacterium sp. AT1b</t>
  </si>
  <si>
    <t>Brevibacillus formosus</t>
  </si>
  <si>
    <t>Paenibacillus kribbensis</t>
  </si>
  <si>
    <t>Paenibacillus swuensis</t>
  </si>
  <si>
    <t>Planococcus donghaensis</t>
  </si>
  <si>
    <t>Staphylococcus pettenkoferi</t>
  </si>
  <si>
    <t>Streptococcus sp. NPS 308</t>
  </si>
  <si>
    <t>Clostridium cellulovorans</t>
  </si>
  <si>
    <t>Desulfotomaculum ruminis</t>
  </si>
  <si>
    <t>Methanobrevibacter ruminantium</t>
  </si>
  <si>
    <t>Pepino mosaic virus</t>
  </si>
  <si>
    <t>Common midwife toad virus</t>
  </si>
  <si>
    <t>Desulfurispirillum indicum</t>
  </si>
  <si>
    <t>Labilibaculum antarcticum</t>
  </si>
  <si>
    <t>Salinivirga cyanobacteriivorans</t>
  </si>
  <si>
    <t>Blattabacterium punctulatus</t>
  </si>
  <si>
    <t>Fusobacterium mortiferum</t>
  </si>
  <si>
    <t>Nitrobacter hamburgensis</t>
  </si>
  <si>
    <t>Methylobacterium oryzae</t>
  </si>
  <si>
    <t>Roseomonas gilardii</t>
  </si>
  <si>
    <t>Altererythrobacter ishigakiensis</t>
  </si>
  <si>
    <t>Porphyrobacter neustonensis</t>
  </si>
  <si>
    <t>Orrella dioscoreae</t>
  </si>
  <si>
    <t>Pandoraea faecigallinarum</t>
  </si>
  <si>
    <t>Rhodoferax antarcticus</t>
  </si>
  <si>
    <t>Rhodoferax ferrireducens</t>
  </si>
  <si>
    <t>Neisseria chenwenguii</t>
  </si>
  <si>
    <t>Anaeromyxobacter sp. Fw109-5</t>
  </si>
  <si>
    <t>Myxococcus fulvus</t>
  </si>
  <si>
    <t>Sorangium cellulosum</t>
  </si>
  <si>
    <t>Campylobacter gracilis</t>
  </si>
  <si>
    <t>Enterobacter sp. ODB01</t>
  </si>
  <si>
    <t>Xenorhabdus doucetiae</t>
  </si>
  <si>
    <t>Serratia liquefaciens</t>
  </si>
  <si>
    <t>Haemophilus sp. oral taxon 036</t>
  </si>
  <si>
    <t>Mannheimia sp. USDA-ARS-USMARC-1261</t>
  </si>
  <si>
    <t>Moraxella catarrhalis</t>
  </si>
  <si>
    <t>Moraxella osloensis</t>
  </si>
  <si>
    <t>Luteibacter rhizovicinus</t>
  </si>
  <si>
    <t>Thermogutta terrifontis</t>
  </si>
  <si>
    <t>Spirochaeta africana</t>
  </si>
  <si>
    <t>Dietzia psychralcaliphila</t>
  </si>
  <si>
    <t>Gordonia phthalatica</t>
  </si>
  <si>
    <t>Gordonia rubripertincta</t>
  </si>
  <si>
    <t>Gordonia sp. KTR9</t>
  </si>
  <si>
    <t>Mycobacterium marseillense</t>
  </si>
  <si>
    <t>Mycobacterium sp. PYR15</t>
  </si>
  <si>
    <t>Mycobacterium sp. YC-RL4</t>
  </si>
  <si>
    <t>Mycolicibacterium gilvum</t>
  </si>
  <si>
    <t>Mycolicibacterium rhodesiae</t>
  </si>
  <si>
    <t>Rhodococcus aetherivorans</t>
  </si>
  <si>
    <t>Rhodococcus sp. 008</t>
  </si>
  <si>
    <t>Arthrobacter sp. ERGS1:01</t>
  </si>
  <si>
    <t>Actinoalloteichus hoggarensis</t>
  </si>
  <si>
    <t>Actinosynnema pretiosum</t>
  </si>
  <si>
    <t>Tumebacillus avium</t>
  </si>
  <si>
    <t>Bacillus freudenreichii</t>
  </si>
  <si>
    <t>Brochothrix thermosphacta</t>
  </si>
  <si>
    <t>Listeria innocua</t>
  </si>
  <si>
    <t>Macrococcus sp. IME1552</t>
  </si>
  <si>
    <t>Staphylococcus hominis</t>
  </si>
  <si>
    <t>Jeotgalibaca dankookensis</t>
  </si>
  <si>
    <t>Streptococcus himalayensis</t>
  </si>
  <si>
    <t>Desulfosporosinus acidiphilus</t>
  </si>
  <si>
    <t>Pelosinus sp. UFO1</t>
  </si>
  <si>
    <t>Candidatus Izimaplasma sp. HR1</t>
  </si>
  <si>
    <t>Escherichia virus HK022</t>
  </si>
  <si>
    <t>Escherichia virus HK97</t>
  </si>
  <si>
    <t>Rhizoctonia solani dsRNA virus 3</t>
  </si>
  <si>
    <t>Heterobasidion partitivirus 2</t>
  </si>
  <si>
    <t>#Datasets</t>
  </si>
  <si>
    <t>SUM</t>
  </si>
  <si>
    <t>Burkholderiales</t>
  </si>
  <si>
    <t>Bifidobacteriales</t>
  </si>
  <si>
    <t>Corynebacteriales</t>
  </si>
  <si>
    <t>Methanobacteriales</t>
  </si>
  <si>
    <t>Flavobacteriales</t>
  </si>
  <si>
    <t>Sphingomonadales</t>
  </si>
  <si>
    <t>Xanthomonadales</t>
  </si>
  <si>
    <t>Rhizobiales</t>
  </si>
  <si>
    <t>Alteromonadales</t>
  </si>
  <si>
    <t>Anaerolineales</t>
  </si>
  <si>
    <t>Coriobacteriales</t>
  </si>
  <si>
    <t>Micromonosporales</t>
  </si>
  <si>
    <t>Eggerthellales</t>
  </si>
  <si>
    <t>Micrococcales</t>
  </si>
  <si>
    <t>Veillonellales</t>
  </si>
  <si>
    <t>Synechococcales</t>
  </si>
  <si>
    <t>Methanomassiliicoccales</t>
  </si>
  <si>
    <t>Spirochaetales</t>
  </si>
  <si>
    <t>Acidaminococcales</t>
  </si>
  <si>
    <t>Streptosporangiales</t>
  </si>
  <si>
    <t>Neisseriales</t>
  </si>
  <si>
    <t>Nostocales</t>
  </si>
  <si>
    <t>Erysipelotrichales</t>
  </si>
  <si>
    <t>Pasteurellales</t>
  </si>
  <si>
    <t>Oscillatoriales</t>
  </si>
  <si>
    <t>Cytophagales</t>
  </si>
  <si>
    <t>Tissierellales</t>
  </si>
  <si>
    <t>Propionibacteriales</t>
  </si>
  <si>
    <t>Campylobacterales</t>
  </si>
  <si>
    <t>Fusobacteriales</t>
  </si>
  <si>
    <t>Caudovirales</t>
  </si>
  <si>
    <t>Pseudonocardiales</t>
  </si>
  <si>
    <t>Selenomonadales</t>
  </si>
  <si>
    <t>Sphingobacteriales</t>
  </si>
  <si>
    <t>Actinomycetales</t>
  </si>
  <si>
    <t>Desulfovibrionales</t>
  </si>
  <si>
    <t>Rhodospirillales</t>
  </si>
  <si>
    <t>Chroococcales</t>
  </si>
  <si>
    <t>Rhodobacterales</t>
  </si>
  <si>
    <t>Caulobacterales</t>
  </si>
  <si>
    <t>Fibrobacterales</t>
  </si>
  <si>
    <t>Aeromonadales</t>
  </si>
  <si>
    <t>Myxococcales</t>
  </si>
  <si>
    <t>Thermoanaerobacterales</t>
  </si>
  <si>
    <t>Rickettsiales</t>
  </si>
  <si>
    <t>Synergistales</t>
  </si>
  <si>
    <t>Thermoplasmatales</t>
  </si>
  <si>
    <t>Marinilabiliales</t>
  </si>
  <si>
    <t>Deinococcales</t>
  </si>
  <si>
    <t>Bunyavirales</t>
  </si>
  <si>
    <t>Picornavirales</t>
  </si>
  <si>
    <t>Planctomycetales</t>
  </si>
  <si>
    <t>Halanaerobiales</t>
  </si>
  <si>
    <t>Rhodocyclales</t>
  </si>
  <si>
    <t>Chitinophagales</t>
  </si>
  <si>
    <t>Vibrionales</t>
  </si>
  <si>
    <t>Entomoplasmatales</t>
  </si>
  <si>
    <t>Pimascovirales</t>
  </si>
  <si>
    <t>Chlamydiales</t>
  </si>
  <si>
    <t>Mycoplasmatales</t>
  </si>
  <si>
    <t>Victivallales</t>
  </si>
  <si>
    <t>Durnavirales</t>
  </si>
  <si>
    <t>Desulfuromonadales</t>
  </si>
  <si>
    <t>Elusimicrobiales</t>
  </si>
  <si>
    <t>Acholeplasmatales</t>
  </si>
  <si>
    <t>Geodermatophilales</t>
  </si>
  <si>
    <t>Glycomycetales</t>
  </si>
  <si>
    <t>Nidovirales</t>
  </si>
  <si>
    <t>Aquificales</t>
  </si>
  <si>
    <t>Thiotrichales</t>
  </si>
  <si>
    <t>Nitrosomonadales</t>
  </si>
  <si>
    <t>Frankiales</t>
  </si>
  <si>
    <t>Solirubrobacterales</t>
  </si>
  <si>
    <t>Methanomicrobiales</t>
  </si>
  <si>
    <t>Orbales</t>
  </si>
  <si>
    <t>Patatavirales</t>
  </si>
  <si>
    <t>Hydrogenophilales</t>
  </si>
  <si>
    <t>Kineosporiales</t>
  </si>
  <si>
    <t>Oceanospirillales</t>
  </si>
  <si>
    <t>Desulfobacterales</t>
  </si>
  <si>
    <t>Nakamurellales</t>
  </si>
  <si>
    <t>Amarillovirales</t>
  </si>
  <si>
    <t>Catenulisporales</t>
  </si>
  <si>
    <t>Cellvibrionales</t>
  </si>
  <si>
    <t>Pleurocapsales</t>
  </si>
  <si>
    <t>Brachyspirales</t>
  </si>
  <si>
    <t>Herpesvirales</t>
  </si>
  <si>
    <t>Gemmatales</t>
  </si>
  <si>
    <t>Chroococcidiopsidales</t>
  </si>
  <si>
    <t>Isosphaerales</t>
  </si>
  <si>
    <t>Acidobacteriales</t>
  </si>
  <si>
    <t>Leptospirales</t>
  </si>
  <si>
    <t>Tymovirales</t>
  </si>
  <si>
    <t>Stellavirales</t>
  </si>
  <si>
    <t>Pirellulales</t>
  </si>
  <si>
    <t>Chromatiales</t>
  </si>
  <si>
    <t>Thermotogales</t>
  </si>
  <si>
    <t>Desulfurellales</t>
  </si>
  <si>
    <t>Gloeobacterales</t>
  </si>
  <si>
    <t>Martellivirales</t>
  </si>
  <si>
    <t>Chrysiogenales</t>
  </si>
  <si>
    <t>Bacteroidetes Order II. Incertae sedis</t>
  </si>
  <si>
    <t>Saprospirales</t>
  </si>
  <si>
    <t>#OTU ID</t>
  </si>
  <si>
    <t>G160.5776</t>
  </si>
  <si>
    <t>G160.5777</t>
  </si>
  <si>
    <t>G160.5778</t>
  </si>
  <si>
    <t>G170.5779</t>
  </si>
  <si>
    <t>G170.5780</t>
  </si>
  <si>
    <t>G170.5781</t>
  </si>
  <si>
    <t>G191.5783</t>
  </si>
  <si>
    <t>G191.5784</t>
  </si>
  <si>
    <t>G206.5785</t>
  </si>
  <si>
    <t>G206.5786</t>
  </si>
  <si>
    <t>G206.5787</t>
  </si>
  <si>
    <t>G211.5788</t>
  </si>
  <si>
    <t>G211.5789</t>
  </si>
  <si>
    <t>G211.5790</t>
  </si>
  <si>
    <t>G221.5809</t>
  </si>
  <si>
    <t>G221.5810</t>
  </si>
  <si>
    <t>G221.5811</t>
  </si>
  <si>
    <t>G282.5791</t>
  </si>
  <si>
    <t>G282.5792</t>
  </si>
  <si>
    <t>G282.5793</t>
  </si>
  <si>
    <t>G296.5815</t>
  </si>
  <si>
    <t>G296.5816</t>
  </si>
  <si>
    <t>G296.5817</t>
  </si>
  <si>
    <t>G298.5818</t>
  </si>
  <si>
    <t>G298.5819</t>
  </si>
  <si>
    <t>G298.5820</t>
  </si>
  <si>
    <t>G312.5821</t>
  </si>
  <si>
    <t>G312.5822</t>
  </si>
  <si>
    <t>G312.5823</t>
  </si>
  <si>
    <t>G314.5825</t>
  </si>
  <si>
    <t>G314.5826</t>
  </si>
  <si>
    <t>G348.5794</t>
  </si>
  <si>
    <t>G348.5795</t>
  </si>
  <si>
    <t>G348.5796</t>
  </si>
  <si>
    <t>G372.5797</t>
  </si>
  <si>
    <t>G372.5798</t>
  </si>
  <si>
    <t>G374.5832</t>
  </si>
  <si>
    <t>G374.5833</t>
  </si>
  <si>
    <t>G626.2436</t>
  </si>
  <si>
    <t>G626.5836</t>
  </si>
  <si>
    <t>G626.5837</t>
  </si>
  <si>
    <t>G627.2923</t>
  </si>
  <si>
    <t>G627.5838</t>
  </si>
  <si>
    <t>G627.5839</t>
  </si>
  <si>
    <t>G638.5464</t>
  </si>
  <si>
    <t>G638.5465</t>
  </si>
  <si>
    <t>G638.5466</t>
  </si>
  <si>
    <t>G667.2421</t>
  </si>
  <si>
    <t>G667.5840</t>
  </si>
  <si>
    <t>G667.5841</t>
  </si>
  <si>
    <t>G668.5455</t>
  </si>
  <si>
    <t>G668.5456</t>
  </si>
  <si>
    <t>G668.5457</t>
  </si>
  <si>
    <t>G739.2515</t>
  </si>
  <si>
    <t>G739.5842</t>
  </si>
  <si>
    <t>G739.5843</t>
  </si>
  <si>
    <t>G749.5140</t>
  </si>
  <si>
    <t>G749.5141</t>
  </si>
  <si>
    <t>G749.5142</t>
  </si>
  <si>
    <t>G763.5458</t>
  </si>
  <si>
    <t>G763.5459</t>
  </si>
  <si>
    <t>G763.5460</t>
  </si>
  <si>
    <t>G778.5844</t>
  </si>
  <si>
    <t>G778.5845</t>
  </si>
  <si>
    <t>G812a.5851a</t>
  </si>
  <si>
    <t>G812b.5851b</t>
  </si>
  <si>
    <t>G812.3973</t>
  </si>
  <si>
    <t>G814.5148</t>
  </si>
  <si>
    <t>G814.5852</t>
  </si>
  <si>
    <t>G814.5853</t>
  </si>
  <si>
    <t>G816.5461</t>
  </si>
  <si>
    <t>G816.5462</t>
  </si>
  <si>
    <t>G816.5463</t>
  </si>
  <si>
    <t>G969.5856</t>
  </si>
  <si>
    <t>G969.5857</t>
  </si>
  <si>
    <t>G969.5858</t>
  </si>
  <si>
    <t>G1043.3489</t>
  </si>
  <si>
    <t>G1043.3490</t>
  </si>
  <si>
    <t>G1043.3491</t>
  </si>
  <si>
    <t>G1392.4813</t>
  </si>
  <si>
    <t>G1392.4814</t>
  </si>
  <si>
    <t>G1392.4815</t>
  </si>
  <si>
    <t>Unassigned;Other;Other;Other</t>
  </si>
  <si>
    <t>k__Archaea;p__Crenarchaeota;c__MCG;o__</t>
  </si>
  <si>
    <t>k__Archaea;p__Crenarchaeota;c__MCG;o__pGrfC26</t>
  </si>
  <si>
    <t>k__Archaea;p__Euryarchaeota;c__Methanobacteria;o__Methanobacteriales</t>
  </si>
  <si>
    <t>k__Archaea;p__Euryarchaeota;c__Methanomicrobia;o__Methanomicrobiales</t>
  </si>
  <si>
    <t>k__Archaea;p__Euryarchaeota;c__Methanomicrobia;o__Methanosarcinales</t>
  </si>
  <si>
    <t>k__Archaea;p__Euryarchaeota;c__Thermoplasmata;o__E2</t>
  </si>
  <si>
    <t>k__Archaea;p__[Parvarchaeota];c__[Parvarchaea];o__YLA114</t>
  </si>
  <si>
    <t>k__Bacteria;Other;Other;Other</t>
  </si>
  <si>
    <t>k__Bacteria;p__;c__;o__</t>
  </si>
  <si>
    <t>k__Bacteria;p__AD3;c__ABS-6;o__</t>
  </si>
  <si>
    <t>k__Bacteria;p__Acidobacteria;c__Acidobacteria-5;o__</t>
  </si>
  <si>
    <t>k__Bacteria;p__Acidobacteria;c__Acidobacteria-6;o__CCU21</t>
  </si>
  <si>
    <t>k__Bacteria;p__Acidobacteria;c__Acidobacteria-6;o__iii1-15</t>
  </si>
  <si>
    <t>k__Bacteria;p__Acidobacteria;c__Acidobacteriia;o__Acidobacteriales</t>
  </si>
  <si>
    <t>k__Bacteria;p__Acidobacteria;c__BPC102;o__MVS-40</t>
  </si>
  <si>
    <t>k__Bacteria;p__Acidobacteria;c__DA052;o__Ellin6513</t>
  </si>
  <si>
    <t>k__Bacteria;p__Acidobacteria;c__OS-K;o__</t>
  </si>
  <si>
    <t>k__Bacteria;p__Acidobacteria;c__PAUC37f;o__</t>
  </si>
  <si>
    <t>k__Bacteria;p__Acidobacteria;c__RB25;o__</t>
  </si>
  <si>
    <t>k__Bacteria;p__Acidobacteria;c__S035;o__</t>
  </si>
  <si>
    <t>k__Bacteria;p__Acidobacteria;c__Solibacteres;o__Solibacterales</t>
  </si>
  <si>
    <t>k__Bacteria;p__Acidobacteria;c__TM1;o__</t>
  </si>
  <si>
    <t>k__Bacteria;p__Acidobacteria;c__[Chloracidobacteria];o__DS-100</t>
  </si>
  <si>
    <t>k__Bacteria;p__Acidobacteria;c__[Chloracidobacteria];o__Ellin7246</t>
  </si>
  <si>
    <t>k__Bacteria;p__Acidobacteria;c__[Chloracidobacteria];o__PK29</t>
  </si>
  <si>
    <t>k__Bacteria;p__Acidobacteria;c__[Chloracidobacteria];o__RB41</t>
  </si>
  <si>
    <t>k__Bacteria;p__Acidobacteria;c__iii1-8;o__</t>
  </si>
  <si>
    <t>k__Bacteria;p__Acidobacteria;c__iii1-8;o__32-20</t>
  </si>
  <si>
    <t>k__Bacteria;p__Acidobacteria;c__iii1-8;o__DS-18</t>
  </si>
  <si>
    <t>k__Bacteria;p__Acidobacteria;c__iii1-8;o__SJA-36</t>
  </si>
  <si>
    <t>k__Bacteria;p__Actinobacteria;Other;Other</t>
  </si>
  <si>
    <t>k__Bacteria;p__Actinobacteria;c__Acidimicrobiia;o__Acidimicrobiales</t>
  </si>
  <si>
    <t>k__Bacteria;p__Actinobacteria;c__Actinobacteria;o__Actinomycetales</t>
  </si>
  <si>
    <t>k__Bacteria;p__Actinobacteria;c__Actinobacteria;o__Bifidobacteriales</t>
  </si>
  <si>
    <t>k__Bacteria;p__Actinobacteria;c__Coriobacteriia;o__Coriobacteriales</t>
  </si>
  <si>
    <t>k__Bacteria;p__Actinobacteria;c__MB-A2-108;o__</t>
  </si>
  <si>
    <t>k__Bacteria;p__Actinobacteria;c__MB-A2-108;o__0319-7L14</t>
  </si>
  <si>
    <t>k__Bacteria;p__Actinobacteria;c__OPB41;o__</t>
  </si>
  <si>
    <t>k__Bacteria;p__Actinobacteria;c__Rubrobacteria;o__Rubrobacterales</t>
  </si>
  <si>
    <t>k__Bacteria;p__Actinobacteria;c__Thermoleophilia;o__Gaiellales</t>
  </si>
  <si>
    <t>k__Bacteria;p__Actinobacteria;c__Thermoleophilia;o__Solirubrobacterales</t>
  </si>
  <si>
    <t>k__Bacteria;p__Armatimonadetes;c__[Fimbriimonadia];o__[Fimbriimonadales]</t>
  </si>
  <si>
    <t>k__Bacteria;p__BRC1;c__PRR-11;o__</t>
  </si>
  <si>
    <t>k__Bacteria;p__Bacteroidetes;c__Bacteroidia;o__Bacteroidales</t>
  </si>
  <si>
    <t>k__Bacteria;p__Bacteroidetes;c__Cytophagia;o__Cytophagales</t>
  </si>
  <si>
    <t>k__Bacteria;p__Bacteroidetes;c__Flavobacteriia;o__Flavobacteriales</t>
  </si>
  <si>
    <t>k__Bacteria;p__Bacteroidetes;c__Sphingobacteriia;o__Sphingobacteriales</t>
  </si>
  <si>
    <t>k__Bacteria;p__Bacteroidetes;c__[Saprospirae];o__[Saprospirales]</t>
  </si>
  <si>
    <t>k__Bacteria;p__Chlamydiae;c__Chlamydiia;o__Chlamydiales</t>
  </si>
  <si>
    <t>k__Bacteria;p__Chlorobi;c__BSV26;o__PK329</t>
  </si>
  <si>
    <t>k__Bacteria;p__Chlorobi;c__SJA-28;o__</t>
  </si>
  <si>
    <t>k__Bacteria;p__Chloroflexi;Other;Other</t>
  </si>
  <si>
    <t>k__Bacteria;p__Chloroflexi;c__Anaerolineae;o__</t>
  </si>
  <si>
    <t>k__Bacteria;p__Chloroflexi;c__Anaerolineae;o__A31</t>
  </si>
  <si>
    <t>k__Bacteria;p__Chloroflexi;c__Anaerolineae;o__Anaerolineales</t>
  </si>
  <si>
    <t>k__Bacteria;p__Chloroflexi;c__Anaerolineae;o__CFB-26</t>
  </si>
  <si>
    <t>k__Bacteria;p__Chloroflexi;c__Anaerolineae;o__Caldilineales</t>
  </si>
  <si>
    <t>k__Bacteria;p__Chloroflexi;c__Anaerolineae;o__GCA004</t>
  </si>
  <si>
    <t>k__Bacteria;p__Chloroflexi;c__Anaerolineae;o__H39</t>
  </si>
  <si>
    <t>k__Bacteria;p__Chloroflexi;c__Anaerolineae;o__SBR1031</t>
  </si>
  <si>
    <t>k__Bacteria;p__Chloroflexi;c__Anaerolineae;o__SHA-20</t>
  </si>
  <si>
    <t>k__Bacteria;p__Chloroflexi;c__Anaerolineae;o__SJA-15</t>
  </si>
  <si>
    <t>k__Bacteria;p__Chloroflexi;c__Anaerolineae;o__WCHB1-50</t>
  </si>
  <si>
    <t>k__Bacteria;p__Chloroflexi;c__Anaerolineae;o__envOPS12</t>
  </si>
  <si>
    <t>k__Bacteria;p__Chloroflexi;c__Anaerolineae;o__pLW-97</t>
  </si>
  <si>
    <t>k__Bacteria;p__Chloroflexi;c__Chloroflexi;o__AKIW781</t>
  </si>
  <si>
    <t>k__Bacteria;p__Chloroflexi;c__Chloroflexi;o__[Roseiflexales]</t>
  </si>
  <si>
    <t>k__Bacteria;p__Chloroflexi;c__Ellin6529;o__</t>
  </si>
  <si>
    <t>k__Bacteria;p__Chloroflexi;c__Gitt-GS-136;o__</t>
  </si>
  <si>
    <t>k__Bacteria;p__Chloroflexi;c__Ktedonobacteria;o__JG30-KF-AS9</t>
  </si>
  <si>
    <t>k__Bacteria;p__Chloroflexi;c__Ktedonobacteria;o__Ktedonobacterales</t>
  </si>
  <si>
    <t>k__Bacteria;p__Chloroflexi;c__Ktedonobacteria;o__Thermogemmatisporales</t>
  </si>
  <si>
    <t>k__Bacteria;p__Chloroflexi;c__S085;o__</t>
  </si>
  <si>
    <t>k__Bacteria;p__Chloroflexi;c__TK10;o__AKYG885</t>
  </si>
  <si>
    <t>k__Bacteria;p__Chloroflexi;c__TK10;o__B07_WMSP1</t>
  </si>
  <si>
    <t>k__Bacteria;p__Chloroflexi;c__TK17;o__</t>
  </si>
  <si>
    <t>k__Bacteria;p__Chloroflexi;c__TK17;o__mle1-48</t>
  </si>
  <si>
    <t>k__Bacteria;p__Chloroflexi;c__Thermomicrobia;o__</t>
  </si>
  <si>
    <t>k__Bacteria;p__Chloroflexi;c__Thermomicrobia;o__JG30-KF-CM45</t>
  </si>
  <si>
    <t>k__Bacteria;p__Cyanobacteria;c__4C0d-2;o__MLE1-12</t>
  </si>
  <si>
    <t>k__Bacteria;p__Cyanobacteria;c__4C0d-2;o__YS2</t>
  </si>
  <si>
    <t>k__Bacteria;p__Cyanobacteria;c__Chloroplast;o__Chlorophyta</t>
  </si>
  <si>
    <t>k__Bacteria;p__Cyanobacteria;c__Chloroplast;o__Stramenopiles</t>
  </si>
  <si>
    <t>k__Bacteria;p__Cyanobacteria;c__Chloroplast;o__Streptophyta</t>
  </si>
  <si>
    <t>k__Bacteria;p__Cyanobacteria;c__ML635J-21;o__</t>
  </si>
  <si>
    <t>k__Bacteria;p__Cyanobacteria;c__Oscillatoriophycideae;o__Chroococcales</t>
  </si>
  <si>
    <t>k__Bacteria;p__Cyanobacteria;c__Oscillatoriophycideae;o__Oscillatoriales</t>
  </si>
  <si>
    <t>k__Bacteria;p__Cyanobacteria;c__Synechococcophycideae;o__Synechococcales</t>
  </si>
  <si>
    <t>k__Bacteria;p__Deferribacteres;c__Deferribacteres;o__Deferribacterales</t>
  </si>
  <si>
    <t>k__Bacteria;p__Elusimicrobia;c__;o__</t>
  </si>
  <si>
    <t>k__Bacteria;p__Elusimicrobia;c__Elusimicrobia;o__Elusimicrobiales</t>
  </si>
  <si>
    <t>k__Bacteria;p__Elusimicrobia;c__Elusimicrobia;o__FAC88</t>
  </si>
  <si>
    <t>k__Bacteria;p__FBP;c__;o__</t>
  </si>
  <si>
    <t>k__Bacteria;p__Fibrobacteres;c__Fibrobacteria;o__Fibrobacterales</t>
  </si>
  <si>
    <t>k__Bacteria;p__Firmicutes;Other;Other</t>
  </si>
  <si>
    <t>k__Bacteria;p__Firmicutes;c__Bacilli;o__Bacillales</t>
  </si>
  <si>
    <t>k__Bacteria;p__Firmicutes;c__Bacilli;o__Gemellales</t>
  </si>
  <si>
    <t>k__Bacteria;p__Firmicutes;c__Bacilli;o__Haloplasmatales</t>
  </si>
  <si>
    <t>k__Bacteria;p__Firmicutes;c__Bacilli;o__Lactobacillales</t>
  </si>
  <si>
    <t>k__Bacteria;p__Firmicutes;c__Clostridia;Other</t>
  </si>
  <si>
    <t>k__Bacteria;p__Firmicutes;c__Clostridia;o__Clostridiales</t>
  </si>
  <si>
    <t>k__Bacteria;p__Firmicutes;c__Clostridia;o__Natranaerobiales</t>
  </si>
  <si>
    <t>k__Bacteria;p__Firmicutes;c__Clostridia;o__OPB54</t>
  </si>
  <si>
    <t>k__Bacteria;p__Firmicutes;c__Clostridia;o__SHA-98</t>
  </si>
  <si>
    <t>k__Bacteria;p__Firmicutes;c__Erysipelotrichi;o__Erysipelotrichales</t>
  </si>
  <si>
    <t>k__Bacteria;p__Fusobacteria;c__Fusobacteriia;o__Fusobacteriales</t>
  </si>
  <si>
    <t>k__Bacteria;p__GAL15;c__;o__</t>
  </si>
  <si>
    <t>k__Bacteria;p__GN02;c__3BR-5F;o__</t>
  </si>
  <si>
    <t>k__Bacteria;p__GN02;c__BD1-5;o__</t>
  </si>
  <si>
    <t>k__Bacteria;p__Gemmatimonadetes;c__Gemm-1;o__</t>
  </si>
  <si>
    <t>k__Bacteria;p__Gemmatimonadetes;c__Gemmatimonadetes;Other</t>
  </si>
  <si>
    <t>k__Bacteria;p__Gemmatimonadetes;c__Gemmatimonadetes;o__</t>
  </si>
  <si>
    <t>k__Bacteria;p__Gemmatimonadetes;c__Gemmatimonadetes;o__Ellin5290</t>
  </si>
  <si>
    <t>k__Bacteria;p__Gemmatimonadetes;c__Gemmatimonadetes;o__Gemmatimonadales</t>
  </si>
  <si>
    <t>k__Bacteria;p__Gemmatimonadetes;c__Gemmatimonadetes;o__N1423WL</t>
  </si>
  <si>
    <t>k__Bacteria;p__Lentisphaerae;c__[Lentisphaeria];o__Victivallales</t>
  </si>
  <si>
    <t>k__Bacteria;p__Lentisphaerae;c__[Lentisphaeria];o__Z20</t>
  </si>
  <si>
    <t>k__Bacteria;p__MVS-104;c__;o__</t>
  </si>
  <si>
    <t>k__Bacteria;p__NC10;c__12-24;o__JH-WHS47</t>
  </si>
  <si>
    <t>k__Bacteria;p__Nitrospirae;c__Nitrospira;o__Nitrospirales</t>
  </si>
  <si>
    <t>k__Bacteria;p__OD1;c__;o__</t>
  </si>
  <si>
    <t>k__Bacteria;p__OD1;c__ABY1;o__</t>
  </si>
  <si>
    <t>k__Bacteria;p__OD1;c__SM2F11;o__</t>
  </si>
  <si>
    <t>k__Bacteria;p__OD1;c__ZB2;o__</t>
  </si>
  <si>
    <t>k__Bacteria;p__OP3;c__BD4-9;o__</t>
  </si>
  <si>
    <t>k__Bacteria;p__OP3;c__PBS-25;o__</t>
  </si>
  <si>
    <t>k__Bacteria;p__OP8;c__OP8_1;o__</t>
  </si>
  <si>
    <t>k__Bacteria;p__OP8;c__OP8_1;o__SHA-124</t>
  </si>
  <si>
    <t>k__Bacteria;p__Planctomycetes;c__BD7-11;o__</t>
  </si>
  <si>
    <t>k__Bacteria;p__Planctomycetes;c__C6;o__MVS-107</t>
  </si>
  <si>
    <t>k__Bacteria;p__Planctomycetes;c__OM190;o__CL500-15</t>
  </si>
  <si>
    <t>k__Bacteria;p__Planctomycetes;c__Phycisphaerae;o__CPla-3</t>
  </si>
  <si>
    <t>k__Bacteria;p__Planctomycetes;c__Phycisphaerae;o__Phycisphaerales</t>
  </si>
  <si>
    <t>k__Bacteria;p__Planctomycetes;c__Phycisphaerae;o__Pla1</t>
  </si>
  <si>
    <t>k__Bacteria;p__Planctomycetes;c__Phycisphaerae;o__WD2101</t>
  </si>
  <si>
    <t>k__Bacteria;p__Planctomycetes;c__Phycisphaerae;o__mle1-8</t>
  </si>
  <si>
    <t>k__Bacteria;p__Planctomycetes;c__Pla4;o__</t>
  </si>
  <si>
    <t>k__Bacteria;p__Planctomycetes;c__Planctomycetia;o__Gemmatales</t>
  </si>
  <si>
    <t>k__Bacteria;p__Planctomycetes;c__Planctomycetia;o__Pirellulales</t>
  </si>
  <si>
    <t>k__Bacteria;p__Planctomycetes;c__Planctomycetia;o__Planctomycetales</t>
  </si>
  <si>
    <t>k__Bacteria;p__Planctomycetes;c__vadinHA49;o__DH61</t>
  </si>
  <si>
    <t>k__Bacteria;p__Planctomycetes;c__vadinHA49;o__p04_C01</t>
  </si>
  <si>
    <t>k__Bacteria;p__Proteobacteria;Other;Other</t>
  </si>
  <si>
    <t>k__Bacteria;p__Proteobacteria;c__Alphaproteobacteria;Other</t>
  </si>
  <si>
    <t>k__Bacteria;p__Proteobacteria;c__Alphaproteobacteria;o__</t>
  </si>
  <si>
    <t>k__Bacteria;p__Proteobacteria;c__Alphaproteobacteria;o__BD7-3</t>
  </si>
  <si>
    <t>k__Bacteria;p__Proteobacteria;c__Alphaproteobacteria;o__Caulobacterales</t>
  </si>
  <si>
    <t>k__Bacteria;p__Proteobacteria;c__Alphaproteobacteria;o__Ellin329</t>
  </si>
  <si>
    <t>k__Bacteria;p__Proteobacteria;c__Alphaproteobacteria;o__RF32</t>
  </si>
  <si>
    <t>k__Bacteria;p__Proteobacteria;c__Alphaproteobacteria;o__Rhizobiales</t>
  </si>
  <si>
    <t>k__Bacteria;p__Proteobacteria;c__Alphaproteobacteria;o__Rhodobacterales</t>
  </si>
  <si>
    <t>k__Bacteria;p__Proteobacteria;c__Alphaproteobacteria;o__Rhodospirillales</t>
  </si>
  <si>
    <t>k__Bacteria;p__Proteobacteria;c__Alphaproteobacteria;o__Rickettsiales</t>
  </si>
  <si>
    <t>k__Bacteria;p__Proteobacteria;c__Alphaproteobacteria;o__Sphingomonadales</t>
  </si>
  <si>
    <t>k__Bacteria;p__Proteobacteria;c__Betaproteobacteria;Other</t>
  </si>
  <si>
    <t>k__Bacteria;p__Proteobacteria;c__Betaproteobacteria;o__</t>
  </si>
  <si>
    <t>k__Bacteria;p__Proteobacteria;c__Betaproteobacteria;o__A21b</t>
  </si>
  <si>
    <t>k__Bacteria;p__Proteobacteria;c__Betaproteobacteria;o__Burkholderiales</t>
  </si>
  <si>
    <t>k__Bacteria;p__Proteobacteria;c__Betaproteobacteria;o__Ellin6067</t>
  </si>
  <si>
    <t>k__Bacteria;p__Proteobacteria;c__Betaproteobacteria;o__MND1</t>
  </si>
  <si>
    <t>k__Bacteria;p__Proteobacteria;c__Betaproteobacteria;o__MWH-UniP1</t>
  </si>
  <si>
    <t>k__Bacteria;p__Proteobacteria;c__Betaproteobacteria;o__Methylophilales</t>
  </si>
  <si>
    <t>k__Bacteria;p__Proteobacteria;c__Betaproteobacteria;o__Neisseriales</t>
  </si>
  <si>
    <t>k__Bacteria;p__Proteobacteria;c__Betaproteobacteria;o__Procabacteriales</t>
  </si>
  <si>
    <t>k__Bacteria;p__Proteobacteria;c__Betaproteobacteria;o__Rhodocyclales</t>
  </si>
  <si>
    <t>k__Bacteria;p__Proteobacteria;c__Betaproteobacteria;o__SC-I-84</t>
  </si>
  <si>
    <t>k__Bacteria;p__Proteobacteria;c__Betaproteobacteria;o__Tremblayales</t>
  </si>
  <si>
    <t>k__Bacteria;p__Proteobacteria;c__Deltaproteobacteria;o__</t>
  </si>
  <si>
    <t>k__Bacteria;p__Proteobacteria;c__Deltaproteobacteria;o__BPC076</t>
  </si>
  <si>
    <t>k__Bacteria;p__Proteobacteria;c__Deltaproteobacteria;o__Bdellovibrionales</t>
  </si>
  <si>
    <t>k__Bacteria;p__Proteobacteria;c__Deltaproteobacteria;o__Desulfovibrionales</t>
  </si>
  <si>
    <t>k__Bacteria;p__Proteobacteria;c__Deltaproteobacteria;o__Desulfuromonadales</t>
  </si>
  <si>
    <t>k__Bacteria;p__Proteobacteria;c__Deltaproteobacteria;o__FAC87</t>
  </si>
  <si>
    <t>k__Bacteria;p__Proteobacteria;c__Deltaproteobacteria;o__GMD14H09</t>
  </si>
  <si>
    <t>k__Bacteria;p__Proteobacteria;c__Deltaproteobacteria;o__MBNT15</t>
  </si>
  <si>
    <t>k__Bacteria;p__Proteobacteria;c__Deltaproteobacteria;o__MIZ46</t>
  </si>
  <si>
    <t>k__Bacteria;p__Proteobacteria;c__Deltaproteobacteria;o__Myxococcales</t>
  </si>
  <si>
    <t>k__Bacteria;p__Proteobacteria;c__Deltaproteobacteria;o__NB1-j</t>
  </si>
  <si>
    <t>k__Bacteria;p__Proteobacteria;c__Deltaproteobacteria;o__Spirobacillales</t>
  </si>
  <si>
    <t>k__Bacteria;p__Proteobacteria;c__Deltaproteobacteria;o__Syntrophobacterales</t>
  </si>
  <si>
    <t>k__Bacteria;p__Proteobacteria;c__Deltaproteobacteria;o__[Entotheonellales]</t>
  </si>
  <si>
    <t>k__Bacteria;p__Proteobacteria;c__Epsilonproteobacteria;o__Campylobacterales</t>
  </si>
  <si>
    <t>k__Bacteria;p__Proteobacteria;c__Gammaproteobacteria;Other</t>
  </si>
  <si>
    <t>k__Bacteria;p__Proteobacteria;c__Gammaproteobacteria;o__</t>
  </si>
  <si>
    <t>k__Bacteria;p__Proteobacteria;c__Gammaproteobacteria;o__Aeromonadales</t>
  </si>
  <si>
    <t>k__Bacteria;p__Proteobacteria;c__Gammaproteobacteria;o__Alteromonadales</t>
  </si>
  <si>
    <t>k__Bacteria;p__Proteobacteria;c__Gammaproteobacteria;o__Chromatiales</t>
  </si>
  <si>
    <t>k__Bacteria;p__Proteobacteria;c__Gammaproteobacteria;o__Enterobacteriales</t>
  </si>
  <si>
    <t>k__Bacteria;p__Proteobacteria;c__Gammaproteobacteria;o__HTCC2188</t>
  </si>
  <si>
    <t>k__Bacteria;p__Proteobacteria;c__Gammaproteobacteria;o__Legionellales</t>
  </si>
  <si>
    <t>k__Bacteria;p__Proteobacteria;c__Gammaproteobacteria;o__Methylococcales</t>
  </si>
  <si>
    <t>k__Bacteria;p__Proteobacteria;c__Gammaproteobacteria;o__Oceanospirillales</t>
  </si>
  <si>
    <t>k__Bacteria;p__Proteobacteria;c__Gammaproteobacteria;o__Pasteurellales</t>
  </si>
  <si>
    <t>k__Bacteria;p__Proteobacteria;c__Gammaproteobacteria;o__Pseudomonadales</t>
  </si>
  <si>
    <t>k__Bacteria;p__Proteobacteria;c__Gammaproteobacteria;o__Thiohalorhabdales</t>
  </si>
  <si>
    <t>k__Bacteria;p__Proteobacteria;c__Gammaproteobacteria;o__Thiotrichales</t>
  </si>
  <si>
    <t>k__Bacteria;p__Proteobacteria;c__Gammaproteobacteria;o__Xanthomonadales</t>
  </si>
  <si>
    <t>k__Bacteria;p__SBR1093;c__;o__</t>
  </si>
  <si>
    <t>k__Bacteria;p__Spirochaetes;c__MVP-15;o__PL-11B10</t>
  </si>
  <si>
    <t>k__Bacteria;p__Spirochaetes;c__Spirochaetes;o__Sphaerochaetales</t>
  </si>
  <si>
    <t>k__Bacteria;p__Spirochaetes;c__Spirochaetes;o__Spirochaetales</t>
  </si>
  <si>
    <t>k__Bacteria;p__Spirochaetes;c__[Brevinematae];o__[Brevinematales]</t>
  </si>
  <si>
    <t>k__Bacteria;p__Synergistetes;c__Synergistia;o__Synergistales</t>
  </si>
  <si>
    <t>k__Bacteria;p__TM6;c__SJA-4;o__</t>
  </si>
  <si>
    <t>k__Bacteria;p__TM6;c__SJA-4;o__S1198</t>
  </si>
  <si>
    <t>k__Bacteria;p__TM7;c__SC3;o__</t>
  </si>
  <si>
    <t>k__Bacteria;p__TM7;c__TM7-1;o__</t>
  </si>
  <si>
    <t>k__Bacteria;p__TM7;c__TM7-3;o__</t>
  </si>
  <si>
    <t>k__Bacteria;p__TM7;c__TM7-3;o__CW040</t>
  </si>
  <si>
    <t>k__Bacteria;p__TM7;c__TM7-3;o__EW055</t>
  </si>
  <si>
    <t>k__Bacteria;p__TM7;c__TM7-3;o__I025</t>
  </si>
  <si>
    <t>k__Bacteria;p__Tenericutes;c__CK-1C4-19;o__</t>
  </si>
  <si>
    <t>k__Bacteria;p__Tenericutes;c__Mollicutes;Other</t>
  </si>
  <si>
    <t>k__Bacteria;p__Tenericutes;c__Mollicutes;o__</t>
  </si>
  <si>
    <t>k__Bacteria;p__Tenericutes;c__Mollicutes;o__Acholeplasmatales</t>
  </si>
  <si>
    <t>k__Bacteria;p__Tenericutes;c__Mollicutes;o__Anaeroplasmatales</t>
  </si>
  <si>
    <t>k__Bacteria;p__Tenericutes;c__Mollicutes;o__Mycoplasmatales</t>
  </si>
  <si>
    <t>k__Bacteria;p__Tenericutes;c__Mollicutes;o__RF39</t>
  </si>
  <si>
    <t>k__Bacteria;p__Tenericutes;c__Mollicutes;o__RsaHF231</t>
  </si>
  <si>
    <t>k__Bacteria;p__Tenericutes;c__RF3;o__ML615J-28</t>
  </si>
  <si>
    <t>k__Bacteria;p__Verrucomicrobia;c__;o__</t>
  </si>
  <si>
    <t>k__Bacteria;p__Verrucomicrobia;c__Opitutae;o__</t>
  </si>
  <si>
    <t>k__Bacteria;p__Verrucomicrobia;c__Opitutae;o__HA64</t>
  </si>
  <si>
    <t>k__Bacteria;p__Verrucomicrobia;c__Opitutae;o__Opitutales</t>
  </si>
  <si>
    <t>k__Bacteria;p__Verrucomicrobia;c__Opitutae;o__[Cerasicoccales]</t>
  </si>
  <si>
    <t>k__Bacteria;p__Verrucomicrobia;c__Verruco-5;o__WCHB1-41</t>
  </si>
  <si>
    <t>k__Bacteria;p__Verrucomicrobia;c__Verrucomicrobiae;o__Verrucomicrobiales</t>
  </si>
  <si>
    <t>k__Bacteria;p__Verrucomicrobia;c__[Methylacidiphilae];o__Methylacidiphilales</t>
  </si>
  <si>
    <t>k__Bacteria;p__Verrucomicrobia;c__[Methylacidiphilae];o__S-BQ2-57</t>
  </si>
  <si>
    <t>k__Bacteria;p__Verrucomicrobia;c__[Pedosphaerae];o__[Pedosphaerales]</t>
  </si>
  <si>
    <t>k__Bacteria;p__Verrucomicrobia;c__[Spartobacteria];o__[Chthoniobacterales]</t>
  </si>
  <si>
    <t>k__Bacteria;p__WPS-2;c__;o__</t>
  </si>
  <si>
    <t>k__Bacteria;p__WS3;c__PRR-12;o__Sediment-1</t>
  </si>
  <si>
    <t>k__Bacteria;p__WS4;c__;o__</t>
  </si>
  <si>
    <t>k__Bacteria;p__WS5;c__;o__</t>
  </si>
  <si>
    <t>k__Bacteria;p__[Thermi];c__Deinococci;o__Deinococcales</t>
  </si>
  <si>
    <t>k__Bacteria;p__[Thermi];c__Deinococci;o__Thermales</t>
  </si>
  <si>
    <t>Experiment</t>
  </si>
  <si>
    <t>G191.5782</t>
  </si>
  <si>
    <t>G344.5827</t>
  </si>
  <si>
    <t>G314.5824</t>
  </si>
  <si>
    <t>G489.5834</t>
  </si>
  <si>
    <t>G489.5835</t>
  </si>
  <si>
    <t>G344.5828</t>
  </si>
  <si>
    <t>16S sequencing</t>
  </si>
  <si>
    <t>Order</t>
  </si>
  <si>
    <t>Others_orders</t>
  </si>
  <si>
    <t>Others_phylum</t>
  </si>
  <si>
    <t>Phylum</t>
  </si>
  <si>
    <t xml:space="preserve">Taxa </t>
  </si>
  <si>
    <t>Level</t>
  </si>
  <si>
    <t>Dataset</t>
  </si>
  <si>
    <t>Other_deepsequencing</t>
  </si>
  <si>
    <t>Deep sequencing</t>
  </si>
  <si>
    <t>Deep Sequencing</t>
  </si>
  <si>
    <t>Table S8. Amount of sequencing reads per extract for microbiome 16S and per sample for the deep shotgun sequencing.</t>
  </si>
  <si>
    <t>Table S9. Relative taxa abundance in the 16S data, phylum taxa level.</t>
  </si>
  <si>
    <t>Table S10. Relative taxa abundance in the 16S data, order taxa level.</t>
  </si>
  <si>
    <t>Table S12. Species assignment for deep microbiome sequencing data</t>
  </si>
  <si>
    <t>Table S13. Microbial profile for deep microbiome sequencing</t>
  </si>
  <si>
    <t>7683 </t>
  </si>
  <si>
    <t>2641 </t>
  </si>
  <si>
    <t>118757 </t>
  </si>
  <si>
    <t>15913 </t>
  </si>
  <si>
    <t>16054 </t>
  </si>
  <si>
    <t>50976 </t>
  </si>
  <si>
    <t>54329 </t>
  </si>
  <si>
    <t>36157 </t>
  </si>
  <si>
    <t>5738 </t>
  </si>
  <si>
    <t>9484 </t>
  </si>
  <si>
    <t>22095 </t>
  </si>
  <si>
    <t>49075 </t>
  </si>
  <si>
    <t>20176 </t>
  </si>
  <si>
    <t>15180 </t>
  </si>
  <si>
    <t>50561 </t>
  </si>
  <si>
    <t>14366 </t>
  </si>
  <si>
    <t>25532 </t>
  </si>
  <si>
    <t>21307 </t>
  </si>
  <si>
    <t>19875 </t>
  </si>
  <si>
    <t>19123 </t>
  </si>
  <si>
    <t>6636 </t>
  </si>
  <si>
    <t>33909 </t>
  </si>
  <si>
    <t>41759 </t>
  </si>
  <si>
    <t>94809 </t>
  </si>
  <si>
    <t>114225 </t>
  </si>
  <si>
    <t>152442 </t>
  </si>
  <si>
    <t>25151 </t>
  </si>
  <si>
    <t>48262 </t>
  </si>
  <si>
    <t>160979 </t>
  </si>
  <si>
    <t>26022 </t>
  </si>
  <si>
    <t>47513 </t>
  </si>
  <si>
    <t xml:space="preserve"># Total of Mapped Bases Qual&gt;30 &amp; non-second alignments 2 </t>
  </si>
  <si>
    <t>*Stats considering paired reads</t>
  </si>
  <si>
    <t>Unique Mapped Reads</t>
  </si>
  <si>
    <t>% of Mapped Unique Reads Quality (by production Reads)</t>
  </si>
  <si>
    <t># On Target READS (Exon, Neutral, AIMs, Kinship,Y)</t>
  </si>
  <si>
    <t># Total of Mapped Uniq Reads Qual&gt;30 &amp; non-second alignments</t>
  </si>
  <si>
    <t>Adjusted P-value ("bonferroni")</t>
  </si>
  <si>
    <t>Table S11. Significance of relative taxa abundance in deep sequencing data and in 16S sequencing data (Phylum and order taxa level), with the most common taxa in each category</t>
  </si>
  <si>
    <t>NeutralRegion1</t>
  </si>
  <si>
    <t>NeutralRegion2</t>
  </si>
  <si>
    <t>NeutralRegion3</t>
  </si>
  <si>
    <t>NeutralRegion4</t>
  </si>
  <si>
    <t>NeutralRegion5</t>
  </si>
  <si>
    <t>NeutralRegion6</t>
  </si>
  <si>
    <t>NeutralRegion7</t>
  </si>
  <si>
    <t>NeutralRegion8</t>
  </si>
  <si>
    <t>NeutralRegion9</t>
  </si>
  <si>
    <t>NeutralRegion10</t>
  </si>
  <si>
    <t>NeutralRegion11</t>
  </si>
  <si>
    <t>NeutralRegion12</t>
  </si>
  <si>
    <t>NeutralRegion13</t>
  </si>
  <si>
    <t>NeutralRegion14</t>
  </si>
  <si>
    <t>NeutralRegion15</t>
  </si>
  <si>
    <t>Fischer et al 2011, Voight et al. 2005</t>
  </si>
  <si>
    <t>Human Hg19</t>
  </si>
  <si>
    <t>Species</t>
  </si>
  <si>
    <t>chr12: 47767344 - 47778382</t>
  </si>
  <si>
    <t>chr5: 9975764 - 9985991</t>
  </si>
  <si>
    <t>chr20: 7663192 - 7674810</t>
  </si>
  <si>
    <t>chr5: 128197152 - 128207630</t>
  </si>
  <si>
    <t>chr7: 145312784 - 145323283</t>
  </si>
  <si>
    <t>chr2: 5637915 - 5648914</t>
  </si>
  <si>
    <t>chr6: 106132711 - 106143711</t>
  </si>
  <si>
    <t>chr1: 188900382 - 188911372</t>
  </si>
  <si>
    <t>chr18: 10117615 - 10128303</t>
  </si>
  <si>
    <t>chr21: 24176467 - 24186965</t>
  </si>
  <si>
    <t>chr9: 12060291 - 12070889</t>
  </si>
  <si>
    <t>chr5: 62639655 - 62650053</t>
  </si>
  <si>
    <t>chr19: 31273330 - 31283868</t>
  </si>
  <si>
    <t>chr14: 62774461 - 62785129</t>
  </si>
  <si>
    <t>chr11: 29549992 - 29560788</t>
  </si>
  <si>
    <t>Base-Pair coordinate</t>
  </si>
  <si>
    <t>Allele 1 (minor)</t>
  </si>
  <si>
    <t>Allele 2</t>
  </si>
  <si>
    <t>Allelic test chi-square statistic</t>
  </si>
  <si>
    <t>odds(allele 1 | case) / odds(allele 1 | control)</t>
  </si>
  <si>
    <t>Log10 (P-value)</t>
  </si>
  <si>
    <t>Empirical p-value (pointwise)</t>
  </si>
  <si>
    <t>Allele 1 frequency among cases (Survivors)</t>
  </si>
  <si>
    <t>Allele 1 frequency among controls (Non-Survivors)</t>
  </si>
  <si>
    <t>Allele frequency differences between Survivors and Non-Survivors</t>
  </si>
  <si>
    <t>Fixation Index between Survivors and Non-Survivors</t>
  </si>
  <si>
    <t>Ensemble gene ID</t>
  </si>
  <si>
    <t>p-value</t>
  </si>
  <si>
    <t>A1_freq_all</t>
  </si>
  <si>
    <t>n_all</t>
  </si>
  <si>
    <t>A1_freq_missing</t>
  </si>
  <si>
    <t>n_missing</t>
  </si>
  <si>
    <t>n_survivors</t>
  </si>
  <si>
    <t>Reference allele</t>
  </si>
  <si>
    <t>Alternative Allele</t>
  </si>
  <si>
    <t>Frequency of A1 in all gorillas</t>
  </si>
  <si>
    <t>Table S2. List of genes associated to immune response or ebola infection in the literature and the 15 neutral regions included in the study.</t>
  </si>
  <si>
    <t>Gene / Region</t>
  </si>
  <si>
    <t>Comment / Coordinates</t>
  </si>
  <si>
    <t>Table S3. Sequencing stats from target capture data per sample, on-target coverage and human contamination estimates.</t>
  </si>
  <si>
    <t>Alternative allele</t>
  </si>
  <si>
    <t>dbSNP identifier</t>
  </si>
  <si>
    <t>dbSNP frequency in humans</t>
  </si>
  <si>
    <t>Ancestral allele</t>
  </si>
  <si>
    <t>SIFT category and score</t>
  </si>
  <si>
    <t>PolyPhen category and score</t>
  </si>
  <si>
    <t>CADD score</t>
  </si>
  <si>
    <t>Number of RNA sequencing reads overlapping significant SNP</t>
  </si>
  <si>
    <t>Functional consequence inference (VEP)</t>
  </si>
  <si>
    <t>Information on coding variant</t>
  </si>
  <si>
    <t>ClinVar information</t>
  </si>
  <si>
    <t>other variation data from VEP</t>
  </si>
  <si>
    <t>Transcript/region names</t>
  </si>
  <si>
    <t>HGNC number</t>
  </si>
  <si>
    <t>CCDS number</t>
  </si>
  <si>
    <t>Expression of gene with significant SNP  in RNA sequencing (log2)</t>
  </si>
  <si>
    <t xml:space="preserve">Table S6. Prediction of functional consequences of six missense mutations.  </t>
  </si>
  <si>
    <t>DeltaFreq_2</t>
  </si>
  <si>
    <t>Allele frequency differences between Survivors and All Pre-Ebola (Surv + Non-Surv)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</si>
</sst>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X"/>
  </numFmts>
  <fonts count="43" x14ac:knownFonts="1">
    <font>
      <sz val="10"/>
      <color rgb="FF000000"/>
      <name val="Arial"/>
    </font>
    <font>
      <sz val="11"/>
      <color theme="1"/>
      <name val="Calibri"/>
      <family val="2"/>
      <scheme val="minor"/>
    </font>
    <font>
      <sz val="11"/>
      <color theme="1"/>
      <name val="Calibri"/>
      <family val="2"/>
      <scheme val="minor"/>
    </font>
    <font>
      <sz val="12"/>
      <color theme="1"/>
      <name val="Calibri"/>
      <family val="2"/>
      <scheme val="minor"/>
    </font>
    <font>
      <sz val="12"/>
      <color theme="1"/>
      <name val="Calibri"/>
      <family val="2"/>
      <scheme val="minor"/>
    </font>
    <font>
      <b/>
      <sz val="10"/>
      <name val="Arial"/>
      <family val="2"/>
    </font>
    <font>
      <sz val="10"/>
      <name val="Arial"/>
      <family val="2"/>
    </font>
    <font>
      <b/>
      <sz val="12"/>
      <color theme="0"/>
      <name val="Calibri"/>
      <family val="2"/>
      <scheme val="minor"/>
    </font>
    <font>
      <sz val="8"/>
      <name val="Arial"/>
      <family val="2"/>
    </font>
    <font>
      <sz val="12"/>
      <name val="Arial"/>
      <family val="2"/>
    </font>
    <font>
      <sz val="12"/>
      <color rgb="FF000000"/>
      <name val="Arial"/>
      <family val="2"/>
    </font>
    <font>
      <sz val="14"/>
      <color rgb="FF000000"/>
      <name val="Arial"/>
      <family val="2"/>
    </font>
    <font>
      <sz val="14"/>
      <color theme="1"/>
      <name val="Calibri"/>
      <family val="2"/>
      <scheme val="minor"/>
    </font>
    <font>
      <b/>
      <sz val="12"/>
      <color theme="1"/>
      <name val="Calibri"/>
      <family val="2"/>
      <scheme val="minor"/>
    </font>
    <font>
      <sz val="11"/>
      <color rgb="FF000000"/>
      <name val="Calibri"/>
      <family val="2"/>
      <scheme val="minor"/>
    </font>
    <font>
      <sz val="11"/>
      <color theme="1"/>
      <name val="Calibri"/>
      <family val="2"/>
      <scheme val="minor"/>
    </font>
    <font>
      <sz val="11"/>
      <name val="Calibri"/>
      <family val="2"/>
      <scheme val="minor"/>
    </font>
    <font>
      <sz val="11"/>
      <color rgb="FF000000"/>
      <name val="Arial"/>
      <family val="2"/>
    </font>
    <font>
      <sz val="11"/>
      <color theme="1"/>
      <name val="Arial"/>
      <family val="2"/>
    </font>
    <font>
      <b/>
      <sz val="12"/>
      <color rgb="FFFFFFFF"/>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FA7D00"/>
      <name val="Calibri"/>
      <family val="2"/>
      <scheme val="minor"/>
    </font>
    <font>
      <b/>
      <sz val="11"/>
      <color theme="0"/>
      <name val="Calibri"/>
      <family val="2"/>
      <scheme val="minor"/>
    </font>
    <font>
      <sz val="16"/>
      <color rgb="FF000000"/>
      <name val="Arial"/>
      <family val="2"/>
    </font>
    <font>
      <b/>
      <i/>
      <sz val="10"/>
      <color theme="1"/>
      <name val="Arial"/>
      <family val="2"/>
    </font>
    <font>
      <i/>
      <sz val="10"/>
      <color theme="1"/>
      <name val="Arial"/>
      <family val="2"/>
    </font>
    <font>
      <sz val="10"/>
      <color theme="1"/>
      <name val="Arial"/>
      <family val="2"/>
    </font>
    <font>
      <sz val="10"/>
      <color rgb="FF000000"/>
      <name val="Arial"/>
      <family val="2"/>
    </font>
    <font>
      <sz val="12"/>
      <color rgb="FF000000"/>
      <name val="Calibri"/>
      <family val="2"/>
      <scheme val="minor"/>
    </font>
    <font>
      <b/>
      <sz val="10"/>
      <color rgb="FF000000"/>
      <name val="Arial"/>
      <family val="2"/>
    </font>
  </fonts>
  <fills count="36">
    <fill>
      <patternFill patternType="none"/>
    </fill>
    <fill>
      <patternFill patternType="gray125"/>
    </fill>
    <fill>
      <patternFill patternType="solid">
        <fgColor rgb="FFFFFFFF"/>
        <bgColor rgb="FFFFFFFF"/>
      </patternFill>
    </fill>
    <fill>
      <patternFill patternType="solid">
        <fgColor rgb="FFA5A5A5"/>
      </patternFill>
    </fill>
    <fill>
      <patternFill patternType="solid">
        <fgColor theme="0" tint="-0.14999847407452621"/>
        <bgColor indexed="64"/>
      </patternFill>
    </fill>
    <fill>
      <patternFill patternType="solid">
        <fgColor rgb="FFA5A5A5"/>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bottom style="double">
        <color rgb="FF3F3F3F"/>
      </bottom>
      <diagonal/>
    </border>
    <border>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indexed="64"/>
      </bottom>
      <diagonal/>
    </border>
    <border>
      <left style="double">
        <color rgb="FF3F3F3F"/>
      </left>
      <right style="thin">
        <color indexed="64"/>
      </right>
      <top style="double">
        <color rgb="FF3F3F3F"/>
      </top>
      <bottom style="double">
        <color rgb="FF3F3F3F"/>
      </bottom>
      <diagonal/>
    </border>
    <border>
      <left style="thin">
        <color indexed="64"/>
      </left>
      <right style="double">
        <color rgb="FF3F3F3F"/>
      </right>
      <top style="double">
        <color rgb="FF3F3F3F"/>
      </top>
      <bottom style="double">
        <color rgb="FF3F3F3F"/>
      </bottom>
      <diagonal/>
    </border>
  </borders>
  <cellStyleXfs count="62">
    <xf numFmtId="0" fontId="0" fillId="0" borderId="0"/>
    <xf numFmtId="0" fontId="7" fillId="3" borderId="1" applyNumberFormat="0" applyAlignment="0" applyProtection="0"/>
    <xf numFmtId="0" fontId="3" fillId="0" borderId="0"/>
    <xf numFmtId="0" fontId="6" fillId="0" borderId="0"/>
    <xf numFmtId="0" fontId="18" fillId="0" borderId="0"/>
    <xf numFmtId="0" fontId="20" fillId="0" borderId="0" applyNumberFormat="0" applyFill="0" applyBorder="0" applyAlignment="0" applyProtection="0"/>
    <xf numFmtId="0" fontId="21" fillId="0" borderId="13" applyNumberFormat="0" applyFill="0" applyAlignment="0" applyProtection="0"/>
    <xf numFmtId="0" fontId="22" fillId="0" borderId="14" applyNumberFormat="0" applyFill="0" applyAlignment="0" applyProtection="0"/>
    <xf numFmtId="0" fontId="23" fillId="0" borderId="15" applyNumberFormat="0" applyFill="0" applyAlignment="0" applyProtection="0"/>
    <xf numFmtId="0" fontId="23" fillId="0" borderId="0" applyNumberFormat="0" applyFill="0" applyBorder="0" applyAlignment="0" applyProtection="0"/>
    <xf numFmtId="0" fontId="24" fillId="6" borderId="0" applyNumberFormat="0" applyBorder="0" applyAlignment="0" applyProtection="0"/>
    <xf numFmtId="0" fontId="25" fillId="7" borderId="0" applyNumberFormat="0" applyBorder="0" applyAlignment="0" applyProtection="0"/>
    <xf numFmtId="0" fontId="26" fillId="8" borderId="0" applyNumberFormat="0" applyBorder="0" applyAlignment="0" applyProtection="0"/>
    <xf numFmtId="0" fontId="27" fillId="9" borderId="16" applyNumberFormat="0" applyAlignment="0" applyProtection="0"/>
    <xf numFmtId="0" fontId="28" fillId="10" borderId="17" applyNumberFormat="0" applyAlignment="0" applyProtection="0"/>
    <xf numFmtId="0" fontId="29" fillId="10" borderId="16"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9" applyNumberFormat="0" applyFill="0" applyAlignment="0" applyProtection="0"/>
    <xf numFmtId="0" fontId="3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33" fillId="31" borderId="0" applyNumberFormat="0" applyBorder="0" applyAlignment="0" applyProtection="0"/>
    <xf numFmtId="0" fontId="3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33" fillId="35" borderId="0" applyNumberFormat="0" applyBorder="0" applyAlignment="0" applyProtection="0"/>
    <xf numFmtId="0" fontId="2" fillId="0" borderId="0"/>
    <xf numFmtId="0" fontId="34" fillId="0" borderId="2" applyNumberFormat="0" applyFill="0" applyAlignment="0" applyProtection="0"/>
    <xf numFmtId="0" fontId="35" fillId="3" borderId="1" applyNumberFormat="0" applyAlignment="0" applyProtection="0"/>
    <xf numFmtId="0" fontId="2" fillId="11" borderId="18" applyNumberFormat="0" applyFont="0" applyAlignment="0" applyProtection="0"/>
    <xf numFmtId="0" fontId="34" fillId="0" borderId="2" applyNumberFormat="0" applyFill="0" applyAlignment="0" applyProtection="0"/>
    <xf numFmtId="0" fontId="1" fillId="0" borderId="0"/>
    <xf numFmtId="0" fontId="1" fillId="11" borderId="18"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94">
    <xf numFmtId="0" fontId="0" fillId="0" borderId="0" xfId="0" applyFont="1" applyAlignment="1"/>
    <xf numFmtId="0" fontId="6" fillId="0" borderId="0" xfId="0" applyFont="1" applyAlignment="1"/>
    <xf numFmtId="0" fontId="5" fillId="0" borderId="0" xfId="0" applyFont="1" applyAlignment="1">
      <alignment horizontal="center" vertical="center"/>
    </xf>
    <xf numFmtId="0" fontId="0" fillId="0" borderId="0" xfId="0" applyFont="1" applyAlignment="1">
      <alignment horizontal="center" vertical="center"/>
    </xf>
    <xf numFmtId="0" fontId="7" fillId="3" borderId="1" xfId="1" applyFont="1" applyAlignment="1">
      <alignment horizontal="center" vertical="center"/>
    </xf>
    <xf numFmtId="0" fontId="9" fillId="0" borderId="0" xfId="0" applyFont="1" applyAlignment="1"/>
    <xf numFmtId="0" fontId="9" fillId="2" borderId="0" xfId="0" applyFont="1" applyFill="1" applyAlignment="1">
      <alignment horizontal="left"/>
    </xf>
    <xf numFmtId="0" fontId="9" fillId="2" borderId="0" xfId="0" applyFont="1" applyFill="1" applyAlignment="1"/>
    <xf numFmtId="0" fontId="10" fillId="0" borderId="0" xfId="0" applyFont="1" applyAlignment="1"/>
    <xf numFmtId="0" fontId="11" fillId="0" borderId="0" xfId="0" applyFont="1" applyAlignment="1"/>
    <xf numFmtId="0" fontId="7" fillId="3" borderId="1" xfId="1" applyAlignment="1">
      <alignment horizontal="center" vertical="center" wrapText="1"/>
    </xf>
    <xf numFmtId="0" fontId="0" fillId="0" borderId="0" xfId="0"/>
    <xf numFmtId="0" fontId="0" fillId="0" borderId="0" xfId="0" applyFill="1"/>
    <xf numFmtId="0" fontId="0" fillId="0" borderId="3" xfId="0" applyBorder="1"/>
    <xf numFmtId="0" fontId="0" fillId="0" borderId="4" xfId="0" applyBorder="1"/>
    <xf numFmtId="0" fontId="0" fillId="0" borderId="4" xfId="0" applyFill="1" applyBorder="1"/>
    <xf numFmtId="0" fontId="0" fillId="0" borderId="6" xfId="0" applyBorder="1"/>
    <xf numFmtId="0" fontId="0" fillId="0" borderId="7" xfId="0" applyBorder="1"/>
    <xf numFmtId="0" fontId="0" fillId="0" borderId="7" xfId="0" applyFill="1" applyBorder="1"/>
    <xf numFmtId="0" fontId="0" fillId="0" borderId="9" xfId="0" applyBorder="1"/>
    <xf numFmtId="0" fontId="0" fillId="0" borderId="0" xfId="0" applyBorder="1"/>
    <xf numFmtId="0" fontId="0" fillId="0" borderId="0" xfId="0" applyFill="1" applyBorder="1"/>
    <xf numFmtId="0" fontId="7" fillId="3" borderId="1" xfId="1"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0" fontId="7" fillId="3" borderId="1" xfId="1" applyAlignment="1">
      <alignment horizontal="left" vertical="center" wrapText="1"/>
    </xf>
    <xf numFmtId="0" fontId="0" fillId="0" borderId="0" xfId="0" applyAlignment="1">
      <alignment horizontal="left" vertical="center" wrapText="1"/>
    </xf>
    <xf numFmtId="11" fontId="0" fillId="0" borderId="0" xfId="0" applyNumberFormat="1"/>
    <xf numFmtId="0" fontId="7" fillId="3" borderId="1" xfId="1" applyFont="1" applyAlignment="1">
      <alignment horizontal="center" wrapText="1"/>
    </xf>
    <xf numFmtId="0" fontId="3" fillId="0" borderId="0" xfId="2"/>
    <xf numFmtId="0" fontId="14" fillId="0" borderId="0" xfId="2" applyFont="1" applyFill="1" applyBorder="1" applyAlignment="1">
      <alignment horizontal="left"/>
    </xf>
    <xf numFmtId="0" fontId="14" fillId="0" borderId="0" xfId="2" applyFont="1" applyFill="1" applyBorder="1"/>
    <xf numFmtId="14" fontId="15" fillId="0" borderId="0" xfId="2" applyNumberFormat="1" applyFont="1" applyFill="1" applyBorder="1"/>
    <xf numFmtId="0" fontId="15" fillId="0" borderId="0" xfId="2" applyFont="1" applyFill="1" applyBorder="1"/>
    <xf numFmtId="14" fontId="15" fillId="0" borderId="0" xfId="2" applyNumberFormat="1" applyFont="1" applyFill="1" applyBorder="1" applyAlignment="1">
      <alignment vertical="center" wrapText="1"/>
    </xf>
    <xf numFmtId="0" fontId="16" fillId="0" borderId="0" xfId="3" applyFont="1" applyFill="1" applyBorder="1" applyAlignment="1">
      <alignment horizontal="right" vertical="center"/>
    </xf>
    <xf numFmtId="0" fontId="14" fillId="4" borderId="0" xfId="2" applyFont="1" applyFill="1" applyBorder="1" applyAlignment="1">
      <alignment horizontal="left"/>
    </xf>
    <xf numFmtId="0" fontId="14" fillId="4" borderId="0" xfId="2" applyFont="1" applyFill="1" applyBorder="1"/>
    <xf numFmtId="0" fontId="17" fillId="4" borderId="0" xfId="2" applyFont="1" applyFill="1" applyBorder="1"/>
    <xf numFmtId="14" fontId="15" fillId="4" borderId="0" xfId="2" applyNumberFormat="1" applyFont="1" applyFill="1" applyBorder="1"/>
    <xf numFmtId="0" fontId="15" fillId="4" borderId="0" xfId="2" applyFont="1" applyFill="1" applyBorder="1"/>
    <xf numFmtId="0" fontId="3" fillId="0" borderId="0" xfId="2" applyBorder="1"/>
    <xf numFmtId="0" fontId="19" fillId="5" borderId="1" xfId="0" applyFont="1" applyFill="1" applyBorder="1" applyAlignment="1">
      <alignment horizontal="center" vertical="center"/>
    </xf>
    <xf numFmtId="0" fontId="19" fillId="5" borderId="12" xfId="0" applyFont="1" applyFill="1" applyBorder="1" applyAlignment="1">
      <alignment horizontal="center" vertical="center" wrapText="1"/>
    </xf>
    <xf numFmtId="0" fontId="13" fillId="0" borderId="0" xfId="0" applyFont="1" applyAlignment="1">
      <alignment vertical="center"/>
    </xf>
    <xf numFmtId="0" fontId="13" fillId="0" borderId="0" xfId="0" applyFont="1"/>
    <xf numFmtId="0" fontId="12" fillId="0" borderId="0" xfId="2" applyFont="1"/>
    <xf numFmtId="0" fontId="12" fillId="0" borderId="0" xfId="2" applyFont="1" applyBorder="1"/>
    <xf numFmtId="0" fontId="0" fillId="0" borderId="0" xfId="0" applyAlignment="1">
      <alignment horizontal="center" vertical="center"/>
    </xf>
    <xf numFmtId="0" fontId="0" fillId="0" borderId="9" xfId="0" applyFill="1" applyBorder="1"/>
    <xf numFmtId="0" fontId="2" fillId="0" borderId="0" xfId="43"/>
    <xf numFmtId="0" fontId="3" fillId="0" borderId="0" xfId="0" applyFont="1" applyAlignment="1">
      <alignment horizontal="left" vertical="center" wrapText="1"/>
    </xf>
    <xf numFmtId="3" fontId="37" fillId="0" borderId="0" xfId="0" applyNumberFormat="1" applyFont="1" applyAlignment="1"/>
    <xf numFmtId="3" fontId="38" fillId="0" borderId="0" xfId="0" applyNumberFormat="1" applyFont="1" applyAlignment="1"/>
    <xf numFmtId="3" fontId="39" fillId="0" borderId="0" xfId="0" applyNumberFormat="1" applyFont="1" applyAlignment="1"/>
    <xf numFmtId="3" fontId="39" fillId="0" borderId="0" xfId="0" applyNumberFormat="1" applyFont="1"/>
    <xf numFmtId="0" fontId="39" fillId="0" borderId="0" xfId="0" applyFont="1" applyAlignment="1"/>
    <xf numFmtId="0" fontId="39" fillId="0" borderId="0" xfId="0" applyFont="1"/>
    <xf numFmtId="0" fontId="40" fillId="0" borderId="0" xfId="0" applyFont="1" applyAlignment="1"/>
    <xf numFmtId="0" fontId="36" fillId="0" borderId="0" xfId="0" applyFont="1" applyAlignment="1"/>
    <xf numFmtId="0" fontId="11" fillId="0" borderId="0" xfId="0" applyFont="1" applyAlignment="1">
      <alignment horizontal="left" vertical="center" wrapText="1"/>
    </xf>
    <xf numFmtId="0" fontId="40" fillId="0" borderId="0" xfId="0" applyFont="1" applyAlignment="1">
      <alignment horizontal="left" vertical="center" wrapText="1"/>
    </xf>
    <xf numFmtId="0" fontId="0" fillId="0" borderId="0" xfId="0" applyAlignment="1">
      <alignment horizontal="right" vertical="center" wrapText="1"/>
    </xf>
    <xf numFmtId="0" fontId="0" fillId="0" borderId="7" xfId="0" applyFont="1" applyBorder="1" applyAlignment="1"/>
    <xf numFmtId="0" fontId="0" fillId="0" borderId="20" xfId="0" applyFont="1" applyBorder="1" applyAlignment="1"/>
    <xf numFmtId="0" fontId="40" fillId="0" borderId="0" xfId="0" applyFont="1"/>
    <xf numFmtId="0" fontId="41" fillId="0" borderId="0" xfId="0" applyFont="1" applyAlignment="1"/>
    <xf numFmtId="3" fontId="41" fillId="0" borderId="0" xfId="0" applyNumberFormat="1" applyFont="1" applyAlignment="1"/>
    <xf numFmtId="10" fontId="41" fillId="0" borderId="0" xfId="0" applyNumberFormat="1" applyFont="1" applyAlignment="1"/>
    <xf numFmtId="164" fontId="41" fillId="0" borderId="0" xfId="0" applyNumberFormat="1" applyFont="1" applyAlignment="1"/>
    <xf numFmtId="0" fontId="41" fillId="0" borderId="0" xfId="0" applyFont="1"/>
    <xf numFmtId="0" fontId="41" fillId="0" borderId="0" xfId="0" applyFont="1" applyAlignment="1">
      <alignment horizontal="right"/>
    </xf>
    <xf numFmtId="0" fontId="39" fillId="0" borderId="0" xfId="43" applyFont="1"/>
    <xf numFmtId="0" fontId="42" fillId="0" borderId="0" xfId="0" applyFont="1" applyAlignment="1">
      <alignment horizontal="left" vertical="center" wrapText="1"/>
    </xf>
    <xf numFmtId="0" fontId="39" fillId="0" borderId="0" xfId="48" applyFont="1"/>
    <xf numFmtId="0" fontId="1" fillId="0" borderId="0" xfId="48"/>
    <xf numFmtId="0" fontId="0" fillId="0" borderId="5" xfId="0" applyBorder="1"/>
    <xf numFmtId="0" fontId="0" fillId="0" borderId="8" xfId="0" applyBorder="1"/>
    <xf numFmtId="0" fontId="0" fillId="0" borderId="10" xfId="0" applyBorder="1"/>
    <xf numFmtId="0" fontId="7" fillId="3" borderId="21" xfId="1" applyBorder="1" applyAlignment="1">
      <alignment horizontal="center" vertical="center" wrapText="1"/>
    </xf>
    <xf numFmtId="0" fontId="40" fillId="0" borderId="10" xfId="0" applyFont="1" applyBorder="1"/>
    <xf numFmtId="0" fontId="40" fillId="0" borderId="8" xfId="0" applyFont="1" applyBorder="1"/>
    <xf numFmtId="0" fontId="7" fillId="3" borderId="22" xfId="1" applyBorder="1" applyAlignment="1">
      <alignment horizontal="center" vertical="center" wrapText="1"/>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12" fillId="0" borderId="11" xfId="0" applyFont="1" applyBorder="1" applyAlignment="1">
      <alignment horizontal="left" vertical="top" wrapText="1"/>
    </xf>
    <xf numFmtId="0" fontId="11" fillId="0" borderId="11" xfId="0" applyFont="1" applyBorder="1" applyAlignment="1">
      <alignment horizontal="left" vertical="center" wrapText="1"/>
    </xf>
    <xf numFmtId="0" fontId="11" fillId="0" borderId="0" xfId="0" applyFont="1" applyAlignment="1">
      <alignment horizontal="left"/>
    </xf>
    <xf numFmtId="0" fontId="11" fillId="0" borderId="0" xfId="0" applyFont="1" applyBorder="1" applyAlignment="1">
      <alignment horizontal="left" vertical="center" wrapText="1"/>
    </xf>
    <xf numFmtId="0" fontId="11" fillId="0" borderId="0" xfId="0" applyFont="1" applyAlignment="1">
      <alignment horizontal="left" vertical="center" wrapText="1"/>
    </xf>
    <xf numFmtId="0" fontId="36" fillId="0" borderId="0" xfId="0" applyFont="1" applyAlignment="1">
      <alignment horizontal="left"/>
    </xf>
  </cellXfs>
  <cellStyles count="62">
    <cellStyle name="20% - Accent1" xfId="20" builtinId="30" customBuiltin="1"/>
    <cellStyle name="20% - Accent1 2" xfId="50" xr:uid="{00000000-0005-0000-0000-000001000000}"/>
    <cellStyle name="20% - Accent2" xfId="24" builtinId="34" customBuiltin="1"/>
    <cellStyle name="20% - Accent2 2" xfId="52" xr:uid="{00000000-0005-0000-0000-000003000000}"/>
    <cellStyle name="20% - Accent3" xfId="28" builtinId="38" customBuiltin="1"/>
    <cellStyle name="20% - Accent3 2" xfId="54" xr:uid="{00000000-0005-0000-0000-000005000000}"/>
    <cellStyle name="20% - Accent4" xfId="32" builtinId="42" customBuiltin="1"/>
    <cellStyle name="20% - Accent4 2" xfId="56" xr:uid="{00000000-0005-0000-0000-000007000000}"/>
    <cellStyle name="20% - Accent5" xfId="36" builtinId="46" customBuiltin="1"/>
    <cellStyle name="20% - Accent5 2" xfId="58" xr:uid="{00000000-0005-0000-0000-000009000000}"/>
    <cellStyle name="20% - Accent6" xfId="40" builtinId="50" customBuiltin="1"/>
    <cellStyle name="20% - Accent6 2" xfId="60" xr:uid="{00000000-0005-0000-0000-00000B000000}"/>
    <cellStyle name="40% - Accent1" xfId="21" builtinId="31" customBuiltin="1"/>
    <cellStyle name="40% - Accent1 2" xfId="51" xr:uid="{00000000-0005-0000-0000-00000D000000}"/>
    <cellStyle name="40% - Accent2" xfId="25" builtinId="35" customBuiltin="1"/>
    <cellStyle name="40% - Accent2 2" xfId="53" xr:uid="{00000000-0005-0000-0000-00000F000000}"/>
    <cellStyle name="40% - Accent3" xfId="29" builtinId="39" customBuiltin="1"/>
    <cellStyle name="40% - Accent3 2" xfId="55" xr:uid="{00000000-0005-0000-0000-000011000000}"/>
    <cellStyle name="40% - Accent4" xfId="33" builtinId="43" customBuiltin="1"/>
    <cellStyle name="40% - Accent4 2" xfId="57" xr:uid="{00000000-0005-0000-0000-000013000000}"/>
    <cellStyle name="40% - Accent5" xfId="37" builtinId="47" customBuiltin="1"/>
    <cellStyle name="40% - Accent5 2" xfId="59" xr:uid="{00000000-0005-0000-0000-000015000000}"/>
    <cellStyle name="40% - Accent6" xfId="41" builtinId="51" customBuiltin="1"/>
    <cellStyle name="40% - Accent6 2" xfId="61" xr:uid="{00000000-0005-0000-0000-000017000000}"/>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11" builtinId="27" customBuiltin="1"/>
    <cellStyle name="Calculation" xfId="15" builtinId="22" customBuiltin="1"/>
    <cellStyle name="Check Cell" xfId="1" builtinId="23"/>
    <cellStyle name="Check Cell 2" xfId="45" xr:uid="{00000000-0005-0000-0000-000027000000}"/>
    <cellStyle name="Explanatory Text" xfId="17"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47" builtinId="24" customBuiltin="1"/>
    <cellStyle name="Linked Cell 2" xfId="44" xr:uid="{00000000-0005-0000-0000-000030000000}"/>
    <cellStyle name="Neutral" xfId="12" builtinId="28" customBuiltin="1"/>
    <cellStyle name="Normal" xfId="0" builtinId="0"/>
    <cellStyle name="Normal 12 10" xfId="3" xr:uid="{00000000-0005-0000-0000-000033000000}"/>
    <cellStyle name="Normal 17" xfId="4" xr:uid="{00000000-0005-0000-0000-000034000000}"/>
    <cellStyle name="Normal 2" xfId="2" xr:uid="{00000000-0005-0000-0000-000035000000}"/>
    <cellStyle name="Normal 3" xfId="43" xr:uid="{00000000-0005-0000-0000-000036000000}"/>
    <cellStyle name="Normal 4" xfId="48" xr:uid="{00000000-0005-0000-0000-000037000000}"/>
    <cellStyle name="Note 2" xfId="46" xr:uid="{00000000-0005-0000-0000-000038000000}"/>
    <cellStyle name="Note 3" xfId="49" xr:uid="{00000000-0005-0000-0000-000039000000}"/>
    <cellStyle name="Output" xfId="14" builtinId="21" customBuiltin="1"/>
    <cellStyle name="Title" xfId="5" builtinId="15" customBuiltin="1"/>
    <cellStyle name="Total" xfId="18" builtinId="25" customBuiltin="1"/>
    <cellStyle name="Warning Text" xfId="16" builtinId="11" customBuilti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3"/>
  <sheetViews>
    <sheetView workbookViewId="0"/>
  </sheetViews>
  <sheetFormatPr baseColWidth="10" defaultColWidth="10.83203125" defaultRowHeight="16" x14ac:dyDescent="0.2"/>
  <cols>
    <col min="1" max="1" width="17.5" style="30" bestFit="1" customWidth="1"/>
    <col min="2" max="2" width="10.1640625" style="30" bestFit="1" customWidth="1"/>
    <col min="3" max="3" width="10.5" style="30" bestFit="1" customWidth="1"/>
    <col min="4" max="4" width="23.33203125" style="30" bestFit="1" customWidth="1"/>
    <col min="5" max="5" width="11.1640625" style="30" bestFit="1" customWidth="1"/>
    <col min="6" max="6" width="22.33203125" style="42" customWidth="1"/>
    <col min="7" max="7" width="12.5" style="42" bestFit="1" customWidth="1"/>
    <col min="8" max="8" width="20.83203125" style="42" bestFit="1" customWidth="1"/>
    <col min="9" max="16384" width="10.83203125" style="30"/>
  </cols>
  <sheetData>
    <row r="1" spans="1:8" s="47" customFormat="1" ht="20" thickBot="1" x14ac:dyDescent="0.3">
      <c r="A1" s="47" t="s">
        <v>948</v>
      </c>
      <c r="F1" s="48"/>
      <c r="G1" s="48"/>
      <c r="H1" s="48"/>
    </row>
    <row r="2" spans="1:8" ht="36" thickTop="1" thickBot="1" x14ac:dyDescent="0.25">
      <c r="A2" s="10" t="s">
        <v>726</v>
      </c>
      <c r="B2" s="10" t="s">
        <v>727</v>
      </c>
      <c r="C2" s="10" t="s">
        <v>728</v>
      </c>
      <c r="D2" s="10" t="s">
        <v>729</v>
      </c>
      <c r="E2" s="10" t="s">
        <v>730</v>
      </c>
      <c r="F2" s="22" t="s">
        <v>731</v>
      </c>
      <c r="G2" s="29" t="s">
        <v>732</v>
      </c>
      <c r="H2" s="29" t="s">
        <v>733</v>
      </c>
    </row>
    <row r="3" spans="1:8" ht="17" thickTop="1" x14ac:dyDescent="0.2">
      <c r="A3" s="31" t="s">
        <v>734</v>
      </c>
      <c r="B3" s="32" t="s">
        <v>735</v>
      </c>
      <c r="C3" s="32" t="s">
        <v>736</v>
      </c>
      <c r="D3" s="32" t="s">
        <v>737</v>
      </c>
      <c r="E3" s="32" t="s">
        <v>738</v>
      </c>
      <c r="F3" s="32" t="s">
        <v>739</v>
      </c>
      <c r="G3" s="33">
        <v>38817</v>
      </c>
      <c r="H3" s="34">
        <v>3</v>
      </c>
    </row>
    <row r="4" spans="1:8" x14ac:dyDescent="0.2">
      <c r="A4" s="31" t="s">
        <v>740</v>
      </c>
      <c r="B4" s="32" t="s">
        <v>735</v>
      </c>
      <c r="C4" s="32" t="s">
        <v>736</v>
      </c>
      <c r="D4" s="32" t="s">
        <v>737</v>
      </c>
      <c r="E4" s="32" t="s">
        <v>738</v>
      </c>
      <c r="F4" s="32" t="s">
        <v>739</v>
      </c>
      <c r="G4" s="33">
        <v>38817</v>
      </c>
      <c r="H4" s="34">
        <v>3</v>
      </c>
    </row>
    <row r="5" spans="1:8" x14ac:dyDescent="0.2">
      <c r="A5" s="31" t="s">
        <v>741</v>
      </c>
      <c r="B5" s="32" t="s">
        <v>735</v>
      </c>
      <c r="C5" s="32" t="s">
        <v>736</v>
      </c>
      <c r="D5" s="32" t="s">
        <v>737</v>
      </c>
      <c r="E5" s="32" t="s">
        <v>738</v>
      </c>
      <c r="F5" s="32" t="s">
        <v>739</v>
      </c>
      <c r="G5" s="33">
        <v>38817</v>
      </c>
      <c r="H5" s="34">
        <v>3</v>
      </c>
    </row>
    <row r="6" spans="1:8" x14ac:dyDescent="0.2">
      <c r="A6" s="31" t="s">
        <v>742</v>
      </c>
      <c r="B6" s="32" t="s">
        <v>735</v>
      </c>
      <c r="C6" s="32" t="s">
        <v>736</v>
      </c>
      <c r="D6" s="32" t="s">
        <v>743</v>
      </c>
      <c r="E6" s="32" t="s">
        <v>744</v>
      </c>
      <c r="F6" s="32" t="s">
        <v>745</v>
      </c>
      <c r="G6" s="33">
        <v>39806</v>
      </c>
      <c r="H6" s="34">
        <v>3</v>
      </c>
    </row>
    <row r="7" spans="1:8" x14ac:dyDescent="0.2">
      <c r="A7" s="31" t="s">
        <v>746</v>
      </c>
      <c r="B7" s="32" t="s">
        <v>735</v>
      </c>
      <c r="C7" s="32" t="s">
        <v>736</v>
      </c>
      <c r="D7" s="32" t="s">
        <v>747</v>
      </c>
      <c r="E7" s="32" t="s">
        <v>744</v>
      </c>
      <c r="F7" s="32" t="s">
        <v>745</v>
      </c>
      <c r="G7" s="33">
        <v>38441</v>
      </c>
      <c r="H7" s="34">
        <v>3</v>
      </c>
    </row>
    <row r="8" spans="1:8" x14ac:dyDescent="0.2">
      <c r="A8" s="31" t="s">
        <v>748</v>
      </c>
      <c r="B8" s="32" t="s">
        <v>735</v>
      </c>
      <c r="C8" s="32" t="s">
        <v>736</v>
      </c>
      <c r="D8" s="32" t="s">
        <v>749</v>
      </c>
      <c r="E8" s="32" t="s">
        <v>744</v>
      </c>
      <c r="F8" s="32" t="s">
        <v>745</v>
      </c>
      <c r="G8" s="33">
        <v>38590</v>
      </c>
      <c r="H8" s="34">
        <v>3</v>
      </c>
    </row>
    <row r="9" spans="1:8" x14ac:dyDescent="0.2">
      <c r="A9" s="31" t="s">
        <v>750</v>
      </c>
      <c r="B9" s="32" t="s">
        <v>735</v>
      </c>
      <c r="C9" s="32" t="s">
        <v>736</v>
      </c>
      <c r="D9" s="32" t="s">
        <v>751</v>
      </c>
      <c r="E9" s="32" t="s">
        <v>744</v>
      </c>
      <c r="F9" s="32" t="s">
        <v>739</v>
      </c>
      <c r="G9" s="33">
        <v>38339</v>
      </c>
      <c r="H9" s="34">
        <v>3</v>
      </c>
    </row>
    <row r="10" spans="1:8" x14ac:dyDescent="0.2">
      <c r="A10" s="31" t="s">
        <v>752</v>
      </c>
      <c r="B10" s="32" t="s">
        <v>735</v>
      </c>
      <c r="C10" s="32" t="s">
        <v>736</v>
      </c>
      <c r="D10" s="32" t="s">
        <v>751</v>
      </c>
      <c r="E10" s="32" t="s">
        <v>738</v>
      </c>
      <c r="F10" s="32" t="s">
        <v>739</v>
      </c>
      <c r="G10" s="33">
        <v>38339</v>
      </c>
      <c r="H10" s="34">
        <v>3</v>
      </c>
    </row>
    <row r="11" spans="1:8" x14ac:dyDescent="0.2">
      <c r="A11" s="31" t="s">
        <v>753</v>
      </c>
      <c r="B11" s="32" t="s">
        <v>735</v>
      </c>
      <c r="C11" s="32" t="s">
        <v>736</v>
      </c>
      <c r="D11" s="32" t="s">
        <v>754</v>
      </c>
      <c r="E11" s="32" t="s">
        <v>738</v>
      </c>
      <c r="F11" s="32" t="s">
        <v>739</v>
      </c>
      <c r="G11" s="35">
        <v>38730</v>
      </c>
      <c r="H11" s="34">
        <v>2</v>
      </c>
    </row>
    <row r="12" spans="1:8" x14ac:dyDescent="0.2">
      <c r="A12" s="31" t="s">
        <v>755</v>
      </c>
      <c r="B12" s="32" t="s">
        <v>735</v>
      </c>
      <c r="C12" s="32" t="s">
        <v>736</v>
      </c>
      <c r="D12" s="32" t="s">
        <v>756</v>
      </c>
      <c r="E12" s="32" t="s">
        <v>744</v>
      </c>
      <c r="F12" s="32" t="s">
        <v>739</v>
      </c>
      <c r="G12" s="33">
        <v>38411</v>
      </c>
      <c r="H12" s="36">
        <v>3</v>
      </c>
    </row>
    <row r="13" spans="1:8" x14ac:dyDescent="0.2">
      <c r="A13" s="31" t="s">
        <v>757</v>
      </c>
      <c r="B13" s="32" t="s">
        <v>735</v>
      </c>
      <c r="C13" s="32" t="s">
        <v>736</v>
      </c>
      <c r="D13" s="32" t="s">
        <v>758</v>
      </c>
      <c r="E13" s="32" t="s">
        <v>744</v>
      </c>
      <c r="F13" s="32" t="s">
        <v>739</v>
      </c>
      <c r="G13" s="33">
        <v>38603</v>
      </c>
      <c r="H13" s="36">
        <v>3</v>
      </c>
    </row>
    <row r="14" spans="1:8" x14ac:dyDescent="0.2">
      <c r="A14" s="31" t="s">
        <v>759</v>
      </c>
      <c r="B14" s="32" t="s">
        <v>735</v>
      </c>
      <c r="C14" s="32" t="s">
        <v>736</v>
      </c>
      <c r="D14" s="32" t="s">
        <v>760</v>
      </c>
      <c r="E14" s="32" t="s">
        <v>744</v>
      </c>
      <c r="F14" s="32" t="s">
        <v>739</v>
      </c>
      <c r="G14" s="33">
        <v>40074</v>
      </c>
      <c r="H14" s="36">
        <v>3</v>
      </c>
    </row>
    <row r="15" spans="1:8" x14ac:dyDescent="0.2">
      <c r="A15" s="31" t="s">
        <v>761</v>
      </c>
      <c r="B15" s="32" t="s">
        <v>735</v>
      </c>
      <c r="C15" s="32" t="s">
        <v>736</v>
      </c>
      <c r="D15" s="32" t="s">
        <v>762</v>
      </c>
      <c r="E15" s="32" t="s">
        <v>744</v>
      </c>
      <c r="F15" s="32" t="s">
        <v>745</v>
      </c>
      <c r="G15" s="33">
        <v>41712</v>
      </c>
      <c r="H15" s="36">
        <v>3</v>
      </c>
    </row>
    <row r="16" spans="1:8" x14ac:dyDescent="0.2">
      <c r="A16" s="31" t="s">
        <v>763</v>
      </c>
      <c r="B16" s="32" t="s">
        <v>735</v>
      </c>
      <c r="C16" s="32" t="s">
        <v>736</v>
      </c>
      <c r="D16" s="32" t="s">
        <v>764</v>
      </c>
      <c r="E16" s="32" t="s">
        <v>744</v>
      </c>
      <c r="F16" s="32" t="s">
        <v>745</v>
      </c>
      <c r="G16" s="33">
        <v>38441</v>
      </c>
      <c r="H16" s="36">
        <v>3</v>
      </c>
    </row>
    <row r="17" spans="1:8" x14ac:dyDescent="0.2">
      <c r="A17" s="31" t="s">
        <v>765</v>
      </c>
      <c r="B17" s="32" t="s">
        <v>735</v>
      </c>
      <c r="C17" s="32" t="s">
        <v>736</v>
      </c>
      <c r="D17" s="32" t="s">
        <v>766</v>
      </c>
      <c r="E17" s="32" t="s">
        <v>744</v>
      </c>
      <c r="F17" s="32" t="s">
        <v>739</v>
      </c>
      <c r="G17" s="33">
        <v>38525</v>
      </c>
      <c r="H17" s="36">
        <v>3</v>
      </c>
    </row>
    <row r="18" spans="1:8" x14ac:dyDescent="0.2">
      <c r="A18" s="37" t="s">
        <v>767</v>
      </c>
      <c r="B18" s="38" t="s">
        <v>735</v>
      </c>
      <c r="C18" s="38" t="s">
        <v>768</v>
      </c>
      <c r="D18" s="39" t="s">
        <v>769</v>
      </c>
      <c r="E18" s="38" t="s">
        <v>744</v>
      </c>
      <c r="F18" s="38" t="s">
        <v>745</v>
      </c>
      <c r="G18" s="40">
        <v>37193</v>
      </c>
      <c r="H18" s="41">
        <v>3</v>
      </c>
    </row>
    <row r="19" spans="1:8" x14ac:dyDescent="0.2">
      <c r="A19" s="37" t="s">
        <v>770</v>
      </c>
      <c r="B19" s="38" t="s">
        <v>735</v>
      </c>
      <c r="C19" s="38" t="s">
        <v>768</v>
      </c>
      <c r="D19" s="39" t="s">
        <v>771</v>
      </c>
      <c r="E19" s="38" t="s">
        <v>744</v>
      </c>
      <c r="F19" s="38" t="s">
        <v>745</v>
      </c>
      <c r="G19" s="40">
        <v>37378</v>
      </c>
      <c r="H19" s="41">
        <v>2</v>
      </c>
    </row>
    <row r="20" spans="1:8" x14ac:dyDescent="0.2">
      <c r="A20" s="37" t="s">
        <v>772</v>
      </c>
      <c r="B20" s="38" t="s">
        <v>735</v>
      </c>
      <c r="C20" s="38" t="s">
        <v>768</v>
      </c>
      <c r="D20" s="39" t="s">
        <v>773</v>
      </c>
      <c r="E20" s="38" t="s">
        <v>744</v>
      </c>
      <c r="F20" s="38" t="s">
        <v>745</v>
      </c>
      <c r="G20" s="40">
        <v>37186</v>
      </c>
      <c r="H20" s="41">
        <v>3</v>
      </c>
    </row>
    <row r="21" spans="1:8" x14ac:dyDescent="0.2">
      <c r="A21" s="37" t="s">
        <v>774</v>
      </c>
      <c r="B21" s="38" t="s">
        <v>735</v>
      </c>
      <c r="C21" s="38" t="s">
        <v>768</v>
      </c>
      <c r="D21" s="39" t="s">
        <v>775</v>
      </c>
      <c r="E21" s="38" t="s">
        <v>744</v>
      </c>
      <c r="F21" s="38" t="s">
        <v>745</v>
      </c>
      <c r="G21" s="40">
        <v>37245</v>
      </c>
      <c r="H21" s="41">
        <v>3</v>
      </c>
    </row>
    <row r="22" spans="1:8" x14ac:dyDescent="0.2">
      <c r="A22" s="37" t="s">
        <v>776</v>
      </c>
      <c r="B22" s="38" t="s">
        <v>735</v>
      </c>
      <c r="C22" s="38" t="s">
        <v>768</v>
      </c>
      <c r="D22" s="39" t="s">
        <v>777</v>
      </c>
      <c r="E22" s="38" t="s">
        <v>738</v>
      </c>
      <c r="F22" s="38" t="s">
        <v>739</v>
      </c>
      <c r="G22" s="40">
        <v>37596</v>
      </c>
      <c r="H22" s="41">
        <v>3</v>
      </c>
    </row>
    <row r="23" spans="1:8" x14ac:dyDescent="0.2">
      <c r="A23" s="37" t="s">
        <v>778</v>
      </c>
      <c r="B23" s="38" t="s">
        <v>735</v>
      </c>
      <c r="C23" s="38" t="s">
        <v>768</v>
      </c>
      <c r="D23" s="39" t="s">
        <v>779</v>
      </c>
      <c r="E23" s="38" t="s">
        <v>738</v>
      </c>
      <c r="F23" s="38" t="s">
        <v>739</v>
      </c>
      <c r="G23" s="40">
        <v>37350</v>
      </c>
      <c r="H23" s="41">
        <v>3</v>
      </c>
    </row>
    <row r="24" spans="1:8" x14ac:dyDescent="0.2">
      <c r="A24" s="37" t="s">
        <v>780</v>
      </c>
      <c r="B24" s="38" t="s">
        <v>735</v>
      </c>
      <c r="C24" s="38" t="s">
        <v>768</v>
      </c>
      <c r="D24" s="39" t="s">
        <v>781</v>
      </c>
      <c r="E24" s="38" t="s">
        <v>744</v>
      </c>
      <c r="F24" s="38" t="s">
        <v>739</v>
      </c>
      <c r="G24" s="40">
        <v>37199</v>
      </c>
      <c r="H24" s="41">
        <v>3</v>
      </c>
    </row>
    <row r="25" spans="1:8" x14ac:dyDescent="0.2">
      <c r="A25" s="37" t="s">
        <v>782</v>
      </c>
      <c r="B25" s="38" t="s">
        <v>735</v>
      </c>
      <c r="C25" s="38" t="s">
        <v>768</v>
      </c>
      <c r="D25" s="39" t="s">
        <v>783</v>
      </c>
      <c r="E25" s="38" t="s">
        <v>784</v>
      </c>
      <c r="F25" s="38" t="s">
        <v>739</v>
      </c>
      <c r="G25" s="40">
        <v>37236</v>
      </c>
      <c r="H25" s="41">
        <v>3</v>
      </c>
    </row>
    <row r="26" spans="1:8" x14ac:dyDescent="0.2">
      <c r="A26" s="37" t="s">
        <v>785</v>
      </c>
      <c r="B26" s="38" t="s">
        <v>735</v>
      </c>
      <c r="C26" s="38" t="s">
        <v>768</v>
      </c>
      <c r="D26" s="39" t="s">
        <v>786</v>
      </c>
      <c r="E26" s="38" t="s">
        <v>738</v>
      </c>
      <c r="F26" s="38" t="s">
        <v>739</v>
      </c>
      <c r="G26" s="40">
        <v>37202</v>
      </c>
      <c r="H26" s="41">
        <v>3</v>
      </c>
    </row>
    <row r="27" spans="1:8" x14ac:dyDescent="0.2">
      <c r="A27" s="37" t="s">
        <v>787</v>
      </c>
      <c r="B27" s="38" t="s">
        <v>735</v>
      </c>
      <c r="C27" s="38" t="s">
        <v>768</v>
      </c>
      <c r="D27" s="39" t="s">
        <v>788</v>
      </c>
      <c r="E27" s="38" t="s">
        <v>738</v>
      </c>
      <c r="F27" s="38" t="s">
        <v>739</v>
      </c>
      <c r="G27" s="40">
        <v>37337</v>
      </c>
      <c r="H27" s="41">
        <v>3</v>
      </c>
    </row>
    <row r="28" spans="1:8" x14ac:dyDescent="0.2">
      <c r="A28" s="37" t="s">
        <v>789</v>
      </c>
      <c r="B28" s="38" t="s">
        <v>735</v>
      </c>
      <c r="C28" s="38" t="s">
        <v>768</v>
      </c>
      <c r="D28" s="39" t="s">
        <v>790</v>
      </c>
      <c r="E28" s="38" t="s">
        <v>784</v>
      </c>
      <c r="F28" s="38" t="s">
        <v>739</v>
      </c>
      <c r="G28" s="40">
        <v>37347</v>
      </c>
      <c r="H28" s="41">
        <v>2</v>
      </c>
    </row>
    <row r="29" spans="1:8" x14ac:dyDescent="0.2">
      <c r="A29" s="37" t="s">
        <v>791</v>
      </c>
      <c r="B29" s="38" t="s">
        <v>735</v>
      </c>
      <c r="C29" s="38" t="s">
        <v>768</v>
      </c>
      <c r="D29" s="39" t="s">
        <v>792</v>
      </c>
      <c r="E29" s="38" t="s">
        <v>738</v>
      </c>
      <c r="F29" s="38" t="s">
        <v>739</v>
      </c>
      <c r="G29" s="40">
        <v>37206</v>
      </c>
      <c r="H29" s="41">
        <v>3</v>
      </c>
    </row>
    <row r="30" spans="1:8" x14ac:dyDescent="0.2">
      <c r="A30" s="37" t="s">
        <v>793</v>
      </c>
      <c r="B30" s="38" t="s">
        <v>735</v>
      </c>
      <c r="C30" s="38" t="s">
        <v>768</v>
      </c>
      <c r="D30" s="39" t="s">
        <v>794</v>
      </c>
      <c r="E30" s="38" t="s">
        <v>744</v>
      </c>
      <c r="F30" s="38" t="s">
        <v>739</v>
      </c>
      <c r="G30" s="40">
        <v>37314</v>
      </c>
      <c r="H30" s="41">
        <v>3</v>
      </c>
    </row>
    <row r="31" spans="1:8" x14ac:dyDescent="0.2">
      <c r="A31" s="37" t="s">
        <v>795</v>
      </c>
      <c r="B31" s="38" t="s">
        <v>735</v>
      </c>
      <c r="C31" s="38" t="s">
        <v>768</v>
      </c>
      <c r="D31" s="39" t="s">
        <v>796</v>
      </c>
      <c r="E31" s="38" t="s">
        <v>738</v>
      </c>
      <c r="F31" s="38" t="s">
        <v>739</v>
      </c>
      <c r="G31" s="40">
        <v>37201</v>
      </c>
      <c r="H31" s="41">
        <v>3</v>
      </c>
    </row>
    <row r="32" spans="1:8" x14ac:dyDescent="0.2">
      <c r="A32" s="37" t="s">
        <v>797</v>
      </c>
      <c r="B32" s="38" t="s">
        <v>735</v>
      </c>
      <c r="C32" s="38" t="s">
        <v>768</v>
      </c>
      <c r="D32" s="39" t="s">
        <v>798</v>
      </c>
      <c r="E32" s="38" t="s">
        <v>738</v>
      </c>
      <c r="F32" s="38" t="s">
        <v>739</v>
      </c>
      <c r="G32" s="40">
        <v>37293</v>
      </c>
      <c r="H32" s="41">
        <v>3</v>
      </c>
    </row>
    <row r="33" spans="1:8" x14ac:dyDescent="0.2">
      <c r="A33" s="37" t="s">
        <v>799</v>
      </c>
      <c r="B33" s="38" t="s">
        <v>735</v>
      </c>
      <c r="C33" s="38" t="s">
        <v>768</v>
      </c>
      <c r="D33" s="39" t="s">
        <v>800</v>
      </c>
      <c r="E33" s="38" t="s">
        <v>744</v>
      </c>
      <c r="F33" s="38" t="s">
        <v>739</v>
      </c>
      <c r="G33" s="40">
        <v>38027</v>
      </c>
      <c r="H33" s="41">
        <v>2</v>
      </c>
    </row>
  </sheetData>
  <pageMargins left="0.7" right="0.7" top="0.75" bottom="0.75" header="0.3" footer="0.3"/>
  <pageSetup paperSize="9" scale="72"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A220"/>
  <sheetViews>
    <sheetView zoomScale="81" zoomScaleNormal="142" zoomScalePageLayoutView="90" workbookViewId="0"/>
  </sheetViews>
  <sheetFormatPr baseColWidth="10" defaultColWidth="14.5" defaultRowHeight="15.75" customHeight="1" x14ac:dyDescent="0.15"/>
  <cols>
    <col min="1" max="1" width="23.5" customWidth="1"/>
    <col min="2" max="2" width="26.5" customWidth="1"/>
    <col min="3" max="3" width="54" customWidth="1"/>
    <col min="4" max="4" width="66.83203125" bestFit="1" customWidth="1"/>
    <col min="5" max="5" width="131.1640625" customWidth="1"/>
  </cols>
  <sheetData>
    <row r="1" spans="1:27" ht="29" customHeight="1" thickBot="1" x14ac:dyDescent="0.25">
      <c r="A1" s="9" t="s">
        <v>3077</v>
      </c>
    </row>
    <row r="2" spans="1:27" s="3" customFormat="1" ht="38" customHeight="1" thickTop="1" thickBot="1" x14ac:dyDescent="0.2">
      <c r="A2" s="4" t="s">
        <v>3078</v>
      </c>
      <c r="B2" s="4" t="s">
        <v>3040</v>
      </c>
      <c r="C2" s="4" t="s">
        <v>0</v>
      </c>
      <c r="D2" s="4" t="s">
        <v>1</v>
      </c>
      <c r="E2" s="4" t="s">
        <v>3079</v>
      </c>
      <c r="F2" s="2"/>
      <c r="G2" s="2"/>
      <c r="H2" s="2"/>
      <c r="I2" s="2"/>
      <c r="J2" s="2"/>
      <c r="K2" s="2"/>
      <c r="L2" s="2"/>
      <c r="M2" s="2"/>
      <c r="N2" s="2"/>
      <c r="O2" s="2"/>
      <c r="P2" s="2"/>
      <c r="Q2" s="2"/>
      <c r="R2" s="2"/>
      <c r="S2" s="2"/>
      <c r="T2" s="2"/>
      <c r="U2" s="2"/>
      <c r="V2" s="2"/>
      <c r="W2" s="2"/>
      <c r="X2" s="2"/>
      <c r="Y2" s="2"/>
      <c r="Z2" s="2"/>
      <c r="AA2" s="2"/>
    </row>
    <row r="3" spans="1:27" ht="15.75" customHeight="1" thickTop="1" x14ac:dyDescent="0.2">
      <c r="A3" s="5" t="s">
        <v>2</v>
      </c>
      <c r="B3" s="5" t="s">
        <v>3</v>
      </c>
      <c r="C3" s="5" t="s">
        <v>4</v>
      </c>
      <c r="D3" s="5" t="s">
        <v>5</v>
      </c>
      <c r="E3" s="5" t="s">
        <v>6</v>
      </c>
    </row>
    <row r="4" spans="1:27" ht="15.75" customHeight="1" x14ac:dyDescent="0.2">
      <c r="A4" s="5" t="s">
        <v>7</v>
      </c>
      <c r="B4" s="5" t="s">
        <v>8</v>
      </c>
      <c r="C4" s="5" t="s">
        <v>4</v>
      </c>
      <c r="D4" s="5" t="s">
        <v>9</v>
      </c>
      <c r="E4" s="5" t="s">
        <v>10</v>
      </c>
    </row>
    <row r="5" spans="1:27" ht="15.75" customHeight="1" x14ac:dyDescent="0.2">
      <c r="A5" s="5" t="s">
        <v>11</v>
      </c>
      <c r="B5" s="5" t="s">
        <v>8</v>
      </c>
      <c r="C5" s="5" t="s">
        <v>4</v>
      </c>
      <c r="D5" s="5" t="s">
        <v>12</v>
      </c>
      <c r="E5" s="5" t="s">
        <v>10</v>
      </c>
    </row>
    <row r="6" spans="1:27" ht="15.75" customHeight="1" x14ac:dyDescent="0.2">
      <c r="A6" s="5" t="s">
        <v>13</v>
      </c>
      <c r="B6" s="5" t="s">
        <v>3</v>
      </c>
      <c r="C6" s="5" t="s">
        <v>4</v>
      </c>
      <c r="D6" s="5" t="s">
        <v>5</v>
      </c>
      <c r="E6" s="5" t="s">
        <v>14</v>
      </c>
    </row>
    <row r="7" spans="1:27" ht="15.75" customHeight="1" x14ac:dyDescent="0.2">
      <c r="A7" s="5" t="s">
        <v>15</v>
      </c>
      <c r="B7" s="5" t="s">
        <v>16</v>
      </c>
      <c r="C7" s="5" t="s">
        <v>4</v>
      </c>
      <c r="D7" s="5" t="s">
        <v>17</v>
      </c>
      <c r="E7" s="5" t="s">
        <v>18</v>
      </c>
    </row>
    <row r="8" spans="1:27" ht="15.75" customHeight="1" x14ac:dyDescent="0.2">
      <c r="A8" s="5" t="s">
        <v>19</v>
      </c>
      <c r="B8" s="5" t="s">
        <v>8</v>
      </c>
      <c r="C8" s="5" t="s">
        <v>4</v>
      </c>
      <c r="D8" s="5" t="s">
        <v>9</v>
      </c>
      <c r="E8" s="5" t="s">
        <v>10</v>
      </c>
    </row>
    <row r="9" spans="1:27" ht="15.75" customHeight="1" x14ac:dyDescent="0.2">
      <c r="A9" s="5" t="s">
        <v>20</v>
      </c>
      <c r="B9" s="5" t="s">
        <v>21</v>
      </c>
      <c r="C9" s="5" t="s">
        <v>4</v>
      </c>
      <c r="D9" s="5" t="s">
        <v>22</v>
      </c>
      <c r="E9" s="5" t="s">
        <v>23</v>
      </c>
    </row>
    <row r="10" spans="1:27" ht="15.75" customHeight="1" x14ac:dyDescent="0.2">
      <c r="A10" s="5" t="s">
        <v>24</v>
      </c>
      <c r="B10" s="5" t="s">
        <v>8</v>
      </c>
      <c r="C10" s="5" t="s">
        <v>4</v>
      </c>
      <c r="D10" s="5" t="s">
        <v>9</v>
      </c>
      <c r="E10" s="5" t="s">
        <v>25</v>
      </c>
    </row>
    <row r="11" spans="1:27" ht="15.75" customHeight="1" x14ac:dyDescent="0.2">
      <c r="A11" s="5" t="s">
        <v>26</v>
      </c>
      <c r="B11" s="5" t="s">
        <v>8</v>
      </c>
      <c r="C11" s="5" t="s">
        <v>4</v>
      </c>
      <c r="D11" s="5" t="s">
        <v>9</v>
      </c>
      <c r="E11" s="5" t="s">
        <v>25</v>
      </c>
    </row>
    <row r="12" spans="1:27" ht="15.75" customHeight="1" x14ac:dyDescent="0.2">
      <c r="A12" s="5" t="s">
        <v>27</v>
      </c>
      <c r="B12" s="5" t="s">
        <v>8</v>
      </c>
      <c r="C12" s="5" t="s">
        <v>4</v>
      </c>
      <c r="D12" s="5" t="s">
        <v>9</v>
      </c>
      <c r="E12" s="5" t="s">
        <v>25</v>
      </c>
    </row>
    <row r="13" spans="1:27" ht="15.75" customHeight="1" x14ac:dyDescent="0.2">
      <c r="A13" s="5" t="s">
        <v>28</v>
      </c>
      <c r="B13" s="5" t="s">
        <v>3</v>
      </c>
      <c r="C13" s="5" t="s">
        <v>4</v>
      </c>
      <c r="D13" s="5" t="s">
        <v>5</v>
      </c>
      <c r="E13" s="5" t="s">
        <v>29</v>
      </c>
    </row>
    <row r="14" spans="1:27" ht="15.75" customHeight="1" x14ac:dyDescent="0.2">
      <c r="A14" s="5" t="s">
        <v>30</v>
      </c>
      <c r="B14" s="5" t="s">
        <v>8</v>
      </c>
      <c r="C14" s="5" t="s">
        <v>4</v>
      </c>
      <c r="D14" s="5" t="s">
        <v>9</v>
      </c>
      <c r="E14" s="5" t="s">
        <v>10</v>
      </c>
    </row>
    <row r="15" spans="1:27" ht="15.75" customHeight="1" x14ac:dyDescent="0.2">
      <c r="A15" s="5" t="s">
        <v>31</v>
      </c>
      <c r="B15" s="5" t="s">
        <v>32</v>
      </c>
      <c r="C15" s="5" t="s">
        <v>4</v>
      </c>
      <c r="D15" s="5" t="s">
        <v>5</v>
      </c>
      <c r="E15" s="5" t="s">
        <v>10</v>
      </c>
    </row>
    <row r="16" spans="1:27" ht="15.75" customHeight="1" x14ac:dyDescent="0.2">
      <c r="A16" s="5" t="s">
        <v>33</v>
      </c>
      <c r="B16" s="5" t="s">
        <v>8</v>
      </c>
      <c r="C16" s="5" t="s">
        <v>4</v>
      </c>
      <c r="D16" s="5" t="s">
        <v>9</v>
      </c>
      <c r="E16" s="5" t="s">
        <v>25</v>
      </c>
    </row>
    <row r="17" spans="1:5" ht="15.75" customHeight="1" x14ac:dyDescent="0.2">
      <c r="A17" s="5" t="s">
        <v>34</v>
      </c>
      <c r="B17" s="5" t="s">
        <v>8</v>
      </c>
      <c r="C17" s="5" t="s">
        <v>4</v>
      </c>
      <c r="D17" s="5" t="s">
        <v>9</v>
      </c>
      <c r="E17" s="5" t="s">
        <v>25</v>
      </c>
    </row>
    <row r="18" spans="1:5" ht="15.75" customHeight="1" x14ac:dyDescent="0.2">
      <c r="A18" s="5" t="s">
        <v>35</v>
      </c>
      <c r="B18" s="5" t="s">
        <v>8</v>
      </c>
      <c r="C18" s="5" t="s">
        <v>4</v>
      </c>
      <c r="D18" s="5" t="s">
        <v>9</v>
      </c>
      <c r="E18" s="5" t="s">
        <v>10</v>
      </c>
    </row>
    <row r="19" spans="1:5" ht="15.75" customHeight="1" x14ac:dyDescent="0.2">
      <c r="A19" s="5" t="s">
        <v>36</v>
      </c>
      <c r="B19" s="5" t="s">
        <v>8</v>
      </c>
      <c r="C19" s="5" t="s">
        <v>4</v>
      </c>
      <c r="D19" s="5" t="s">
        <v>9</v>
      </c>
      <c r="E19" s="5" t="s">
        <v>25</v>
      </c>
    </row>
    <row r="20" spans="1:5" ht="15.75" customHeight="1" x14ac:dyDescent="0.2">
      <c r="A20" s="5" t="s">
        <v>37</v>
      </c>
      <c r="B20" s="5" t="s">
        <v>38</v>
      </c>
      <c r="C20" s="5" t="s">
        <v>4</v>
      </c>
      <c r="D20" s="5" t="s">
        <v>39</v>
      </c>
      <c r="E20" s="5" t="s">
        <v>40</v>
      </c>
    </row>
    <row r="21" spans="1:5" ht="15.75" customHeight="1" x14ac:dyDescent="0.2">
      <c r="A21" s="5" t="s">
        <v>41</v>
      </c>
      <c r="B21" s="5" t="s">
        <v>3</v>
      </c>
      <c r="C21" s="5" t="s">
        <v>4</v>
      </c>
      <c r="D21" s="5" t="s">
        <v>42</v>
      </c>
      <c r="E21" s="5" t="s">
        <v>10</v>
      </c>
    </row>
    <row r="22" spans="1:5" ht="15.75" customHeight="1" x14ac:dyDescent="0.2">
      <c r="A22" s="5" t="s">
        <v>43</v>
      </c>
      <c r="B22" s="5" t="s">
        <v>8</v>
      </c>
      <c r="C22" s="5" t="s">
        <v>4</v>
      </c>
      <c r="D22" s="5" t="s">
        <v>9</v>
      </c>
      <c r="E22" s="5" t="s">
        <v>25</v>
      </c>
    </row>
    <row r="23" spans="1:5" ht="15.75" customHeight="1" x14ac:dyDescent="0.2">
      <c r="A23" s="5" t="s">
        <v>44</v>
      </c>
      <c r="B23" s="5" t="s">
        <v>8</v>
      </c>
      <c r="C23" s="5" t="s">
        <v>4</v>
      </c>
      <c r="D23" s="5" t="s">
        <v>9</v>
      </c>
      <c r="E23" s="5" t="s">
        <v>10</v>
      </c>
    </row>
    <row r="24" spans="1:5" ht="15.75" customHeight="1" x14ac:dyDescent="0.2">
      <c r="A24" s="5" t="s">
        <v>45</v>
      </c>
      <c r="B24" s="5" t="s">
        <v>8</v>
      </c>
      <c r="C24" s="5" t="s">
        <v>4</v>
      </c>
      <c r="D24" s="5" t="s">
        <v>46</v>
      </c>
      <c r="E24" s="5" t="s">
        <v>25</v>
      </c>
    </row>
    <row r="25" spans="1:5" ht="15.75" customHeight="1" x14ac:dyDescent="0.2">
      <c r="A25" s="5" t="s">
        <v>47</v>
      </c>
      <c r="B25" s="5" t="s">
        <v>8</v>
      </c>
      <c r="C25" s="5" t="s">
        <v>4</v>
      </c>
      <c r="D25" s="5" t="s">
        <v>9</v>
      </c>
      <c r="E25" s="5" t="s">
        <v>10</v>
      </c>
    </row>
    <row r="26" spans="1:5" ht="15.75" customHeight="1" x14ac:dyDescent="0.2">
      <c r="A26" s="5" t="s">
        <v>48</v>
      </c>
      <c r="B26" s="5" t="s">
        <v>8</v>
      </c>
      <c r="C26" s="5" t="s">
        <v>4</v>
      </c>
      <c r="D26" s="5" t="s">
        <v>9</v>
      </c>
      <c r="E26" s="5" t="s">
        <v>25</v>
      </c>
    </row>
    <row r="27" spans="1:5" ht="15.75" customHeight="1" x14ac:dyDescent="0.2">
      <c r="A27" s="5" t="s">
        <v>49</v>
      </c>
      <c r="B27" s="5" t="s">
        <v>8</v>
      </c>
      <c r="C27" s="5" t="s">
        <v>50</v>
      </c>
      <c r="D27" s="5" t="s">
        <v>9</v>
      </c>
      <c r="E27" s="5" t="s">
        <v>10</v>
      </c>
    </row>
    <row r="28" spans="1:5" ht="15.75" customHeight="1" x14ac:dyDescent="0.2">
      <c r="A28" s="5" t="s">
        <v>51</v>
      </c>
      <c r="B28" s="5" t="s">
        <v>8</v>
      </c>
      <c r="C28" s="5" t="s">
        <v>50</v>
      </c>
      <c r="D28" s="5" t="s">
        <v>9</v>
      </c>
      <c r="E28" s="5" t="s">
        <v>25</v>
      </c>
    </row>
    <row r="29" spans="1:5" ht="15.75" customHeight="1" x14ac:dyDescent="0.2">
      <c r="A29" s="5" t="s">
        <v>52</v>
      </c>
      <c r="B29" s="5" t="s">
        <v>8</v>
      </c>
      <c r="C29" s="5" t="s">
        <v>50</v>
      </c>
      <c r="D29" s="5" t="s">
        <v>9</v>
      </c>
      <c r="E29" s="5" t="s">
        <v>25</v>
      </c>
    </row>
    <row r="30" spans="1:5" ht="15.75" customHeight="1" x14ac:dyDescent="0.2">
      <c r="A30" s="5" t="s">
        <v>53</v>
      </c>
      <c r="B30" s="5" t="s">
        <v>8</v>
      </c>
      <c r="C30" s="5" t="s">
        <v>50</v>
      </c>
      <c r="D30" s="5" t="s">
        <v>9</v>
      </c>
      <c r="E30" s="5" t="s">
        <v>10</v>
      </c>
    </row>
    <row r="31" spans="1:5" ht="15.75" customHeight="1" x14ac:dyDescent="0.2">
      <c r="A31" s="5" t="s">
        <v>54</v>
      </c>
      <c r="B31" s="5" t="s">
        <v>8</v>
      </c>
      <c r="C31" s="5" t="s">
        <v>50</v>
      </c>
      <c r="D31" s="5" t="s">
        <v>9</v>
      </c>
      <c r="E31" s="5" t="s">
        <v>10</v>
      </c>
    </row>
    <row r="32" spans="1:5" ht="15.75" customHeight="1" x14ac:dyDescent="0.2">
      <c r="A32" s="5" t="s">
        <v>55</v>
      </c>
      <c r="B32" s="5" t="s">
        <v>38</v>
      </c>
      <c r="C32" s="5" t="s">
        <v>50</v>
      </c>
      <c r="D32" s="5" t="s">
        <v>39</v>
      </c>
      <c r="E32" s="5" t="s">
        <v>56</v>
      </c>
    </row>
    <row r="33" spans="1:5" ht="15.75" customHeight="1" x14ac:dyDescent="0.2">
      <c r="A33" s="5" t="s">
        <v>57</v>
      </c>
      <c r="B33" s="5" t="s">
        <v>8</v>
      </c>
      <c r="C33" s="5" t="s">
        <v>50</v>
      </c>
      <c r="D33" s="5" t="s">
        <v>9</v>
      </c>
      <c r="E33" s="5" t="s">
        <v>10</v>
      </c>
    </row>
    <row r="34" spans="1:5" ht="15.75" customHeight="1" x14ac:dyDescent="0.2">
      <c r="A34" s="5" t="s">
        <v>58</v>
      </c>
      <c r="B34" s="5" t="s">
        <v>8</v>
      </c>
      <c r="C34" s="5" t="s">
        <v>50</v>
      </c>
      <c r="D34" s="5" t="s">
        <v>9</v>
      </c>
      <c r="E34" s="5" t="s">
        <v>25</v>
      </c>
    </row>
    <row r="35" spans="1:5" ht="15.75" customHeight="1" x14ac:dyDescent="0.2">
      <c r="A35" s="5" t="s">
        <v>54</v>
      </c>
      <c r="B35" s="5" t="s">
        <v>8</v>
      </c>
      <c r="C35" s="5" t="s">
        <v>50</v>
      </c>
      <c r="D35" s="5" t="s">
        <v>9</v>
      </c>
      <c r="E35" s="5" t="s">
        <v>25</v>
      </c>
    </row>
    <row r="36" spans="1:5" ht="15.75" customHeight="1" x14ac:dyDescent="0.2">
      <c r="A36" s="5" t="s">
        <v>59</v>
      </c>
      <c r="B36" s="5" t="s">
        <v>8</v>
      </c>
      <c r="C36" s="5" t="s">
        <v>60</v>
      </c>
      <c r="D36" s="5" t="s">
        <v>9</v>
      </c>
      <c r="E36" s="5" t="s">
        <v>10</v>
      </c>
    </row>
    <row r="37" spans="1:5" ht="15.75" customHeight="1" x14ac:dyDescent="0.2">
      <c r="A37" s="5" t="s">
        <v>61</v>
      </c>
      <c r="B37" s="5" t="s">
        <v>8</v>
      </c>
      <c r="C37" s="5" t="s">
        <v>60</v>
      </c>
      <c r="D37" s="5" t="s">
        <v>9</v>
      </c>
      <c r="E37" s="5" t="s">
        <v>10</v>
      </c>
    </row>
    <row r="38" spans="1:5" ht="15.75" customHeight="1" x14ac:dyDescent="0.2">
      <c r="A38" s="5" t="s">
        <v>62</v>
      </c>
      <c r="B38" s="5" t="s">
        <v>8</v>
      </c>
      <c r="C38" s="5" t="s">
        <v>60</v>
      </c>
      <c r="D38" s="5" t="s">
        <v>9</v>
      </c>
      <c r="E38" s="5" t="s">
        <v>10</v>
      </c>
    </row>
    <row r="39" spans="1:5" ht="15.75" customHeight="1" x14ac:dyDescent="0.2">
      <c r="A39" s="5" t="s">
        <v>63</v>
      </c>
      <c r="B39" s="5" t="s">
        <v>8</v>
      </c>
      <c r="C39" s="5" t="s">
        <v>64</v>
      </c>
      <c r="D39" s="5" t="s">
        <v>9</v>
      </c>
      <c r="E39" s="5" t="s">
        <v>10</v>
      </c>
    </row>
    <row r="40" spans="1:5" ht="15.75" customHeight="1" x14ac:dyDescent="0.2">
      <c r="A40" s="5" t="s">
        <v>65</v>
      </c>
      <c r="B40" s="5" t="s">
        <v>8</v>
      </c>
      <c r="C40" s="5" t="s">
        <v>64</v>
      </c>
      <c r="D40" s="5" t="s">
        <v>9</v>
      </c>
      <c r="E40" s="5" t="s">
        <v>10</v>
      </c>
    </row>
    <row r="41" spans="1:5" ht="15.75" customHeight="1" x14ac:dyDescent="0.2">
      <c r="A41" s="5" t="s">
        <v>66</v>
      </c>
      <c r="B41" s="5" t="s">
        <v>8</v>
      </c>
      <c r="C41" s="5" t="s">
        <v>64</v>
      </c>
      <c r="D41" s="5" t="s">
        <v>9</v>
      </c>
      <c r="E41" s="5" t="s">
        <v>10</v>
      </c>
    </row>
    <row r="42" spans="1:5" ht="15.75" customHeight="1" x14ac:dyDescent="0.2">
      <c r="A42" s="5" t="s">
        <v>67</v>
      </c>
      <c r="B42" s="5" t="s">
        <v>8</v>
      </c>
      <c r="C42" s="5" t="s">
        <v>64</v>
      </c>
      <c r="D42" s="5" t="s">
        <v>9</v>
      </c>
      <c r="E42" s="5" t="s">
        <v>25</v>
      </c>
    </row>
    <row r="43" spans="1:5" ht="15.75" customHeight="1" x14ac:dyDescent="0.2">
      <c r="A43" s="5" t="s">
        <v>68</v>
      </c>
      <c r="B43" s="5" t="s">
        <v>8</v>
      </c>
      <c r="C43" s="5" t="s">
        <v>69</v>
      </c>
      <c r="D43" s="5" t="s">
        <v>9</v>
      </c>
      <c r="E43" s="5" t="s">
        <v>25</v>
      </c>
    </row>
    <row r="44" spans="1:5" ht="15.75" customHeight="1" x14ac:dyDescent="0.2">
      <c r="A44" s="5" t="s">
        <v>70</v>
      </c>
      <c r="B44" s="5" t="s">
        <v>8</v>
      </c>
      <c r="C44" s="5" t="s">
        <v>69</v>
      </c>
      <c r="D44" s="5" t="s">
        <v>9</v>
      </c>
      <c r="E44" s="5" t="s">
        <v>25</v>
      </c>
    </row>
    <row r="45" spans="1:5" ht="15.75" customHeight="1" x14ac:dyDescent="0.2">
      <c r="A45" s="5" t="s">
        <v>71</v>
      </c>
      <c r="B45" s="5" t="s">
        <v>8</v>
      </c>
      <c r="C45" s="5" t="s">
        <v>69</v>
      </c>
      <c r="D45" s="5" t="s">
        <v>9</v>
      </c>
      <c r="E45" s="5" t="s">
        <v>10</v>
      </c>
    </row>
    <row r="46" spans="1:5" ht="16" x14ac:dyDescent="0.2">
      <c r="A46" s="5" t="s">
        <v>72</v>
      </c>
      <c r="B46" s="5" t="s">
        <v>8</v>
      </c>
      <c r="C46" s="5" t="s">
        <v>69</v>
      </c>
      <c r="D46" s="5" t="s">
        <v>9</v>
      </c>
      <c r="E46" s="5" t="s">
        <v>10</v>
      </c>
    </row>
    <row r="47" spans="1:5" ht="16" x14ac:dyDescent="0.2">
      <c r="A47" s="5" t="s">
        <v>73</v>
      </c>
      <c r="B47" s="5" t="s">
        <v>8</v>
      </c>
      <c r="C47" s="5" t="s">
        <v>69</v>
      </c>
      <c r="D47" s="5" t="s">
        <v>9</v>
      </c>
      <c r="E47" s="5" t="s">
        <v>25</v>
      </c>
    </row>
    <row r="48" spans="1:5" ht="16" x14ac:dyDescent="0.2">
      <c r="A48" s="5" t="s">
        <v>74</v>
      </c>
      <c r="B48" s="5" t="s">
        <v>8</v>
      </c>
      <c r="C48" s="5" t="s">
        <v>69</v>
      </c>
      <c r="D48" s="5" t="s">
        <v>9</v>
      </c>
      <c r="E48" s="5" t="s">
        <v>10</v>
      </c>
    </row>
    <row r="49" spans="1:5" ht="16" x14ac:dyDescent="0.2">
      <c r="A49" s="5" t="s">
        <v>75</v>
      </c>
      <c r="B49" s="5" t="s">
        <v>8</v>
      </c>
      <c r="C49" s="5" t="s">
        <v>69</v>
      </c>
      <c r="D49" s="5" t="s">
        <v>9</v>
      </c>
      <c r="E49" s="5" t="s">
        <v>10</v>
      </c>
    </row>
    <row r="50" spans="1:5" ht="16" x14ac:dyDescent="0.2">
      <c r="A50" s="5" t="s">
        <v>76</v>
      </c>
      <c r="B50" s="5" t="s">
        <v>8</v>
      </c>
      <c r="C50" s="5" t="s">
        <v>69</v>
      </c>
      <c r="D50" s="5" t="s">
        <v>9</v>
      </c>
      <c r="E50" s="5" t="s">
        <v>25</v>
      </c>
    </row>
    <row r="51" spans="1:5" ht="16" x14ac:dyDescent="0.2">
      <c r="A51" s="5" t="s">
        <v>77</v>
      </c>
      <c r="B51" s="5" t="s">
        <v>8</v>
      </c>
      <c r="C51" s="5" t="s">
        <v>78</v>
      </c>
      <c r="D51" s="5" t="s">
        <v>9</v>
      </c>
      <c r="E51" s="5" t="s">
        <v>10</v>
      </c>
    </row>
    <row r="52" spans="1:5" ht="16" x14ac:dyDescent="0.2">
      <c r="A52" s="5" t="s">
        <v>79</v>
      </c>
      <c r="B52" s="5" t="s">
        <v>8</v>
      </c>
      <c r="C52" s="5" t="s">
        <v>80</v>
      </c>
      <c r="D52" s="5" t="s">
        <v>81</v>
      </c>
      <c r="E52" s="5" t="s">
        <v>82</v>
      </c>
    </row>
    <row r="53" spans="1:5" ht="16" x14ac:dyDescent="0.2">
      <c r="A53" s="5" t="s">
        <v>83</v>
      </c>
      <c r="B53" s="5" t="s">
        <v>8</v>
      </c>
      <c r="C53" s="5" t="s">
        <v>80</v>
      </c>
      <c r="D53" s="5" t="s">
        <v>81</v>
      </c>
      <c r="E53" s="5" t="s">
        <v>82</v>
      </c>
    </row>
    <row r="54" spans="1:5" ht="16" x14ac:dyDescent="0.2">
      <c r="A54" s="5" t="s">
        <v>84</v>
      </c>
      <c r="B54" s="5" t="s">
        <v>8</v>
      </c>
      <c r="C54" s="5" t="s">
        <v>78</v>
      </c>
      <c r="D54" s="5" t="s">
        <v>9</v>
      </c>
      <c r="E54" s="5" t="s">
        <v>25</v>
      </c>
    </row>
    <row r="55" spans="1:5" ht="16" x14ac:dyDescent="0.2">
      <c r="A55" s="5" t="s">
        <v>85</v>
      </c>
      <c r="B55" s="5" t="s">
        <v>8</v>
      </c>
      <c r="C55" s="5" t="s">
        <v>80</v>
      </c>
      <c r="D55" s="5" t="s">
        <v>81</v>
      </c>
      <c r="E55" s="5" t="s">
        <v>82</v>
      </c>
    </row>
    <row r="56" spans="1:5" ht="16" x14ac:dyDescent="0.2">
      <c r="A56" s="5" t="s">
        <v>86</v>
      </c>
      <c r="B56" s="5" t="s">
        <v>8</v>
      </c>
      <c r="C56" s="5" t="s">
        <v>78</v>
      </c>
      <c r="D56" s="5" t="s">
        <v>9</v>
      </c>
      <c r="E56" s="5" t="s">
        <v>25</v>
      </c>
    </row>
    <row r="57" spans="1:5" ht="16" x14ac:dyDescent="0.2">
      <c r="A57" s="5" t="s">
        <v>87</v>
      </c>
      <c r="B57" s="5" t="s">
        <v>8</v>
      </c>
      <c r="C57" s="5" t="s">
        <v>88</v>
      </c>
      <c r="D57" s="5" t="s">
        <v>9</v>
      </c>
      <c r="E57" s="5" t="s">
        <v>25</v>
      </c>
    </row>
    <row r="58" spans="1:5" ht="16" x14ac:dyDescent="0.2">
      <c r="A58" s="5" t="s">
        <v>89</v>
      </c>
      <c r="B58" s="5" t="s">
        <v>8</v>
      </c>
      <c r="C58" s="5" t="s">
        <v>88</v>
      </c>
      <c r="D58" s="5" t="s">
        <v>9</v>
      </c>
      <c r="E58" s="5" t="s">
        <v>25</v>
      </c>
    </row>
    <row r="59" spans="1:5" ht="16" x14ac:dyDescent="0.2">
      <c r="A59" s="5" t="s">
        <v>90</v>
      </c>
      <c r="B59" s="5" t="s">
        <v>8</v>
      </c>
      <c r="C59" s="5" t="s">
        <v>88</v>
      </c>
      <c r="D59" s="5" t="s">
        <v>9</v>
      </c>
      <c r="E59" s="5" t="s">
        <v>25</v>
      </c>
    </row>
    <row r="60" spans="1:5" ht="16" x14ac:dyDescent="0.2">
      <c r="A60" s="5" t="s">
        <v>91</v>
      </c>
      <c r="B60" s="5" t="s">
        <v>8</v>
      </c>
      <c r="C60" s="5" t="s">
        <v>88</v>
      </c>
      <c r="D60" s="5" t="s">
        <v>9</v>
      </c>
      <c r="E60" s="5" t="s">
        <v>10</v>
      </c>
    </row>
    <row r="61" spans="1:5" ht="16" x14ac:dyDescent="0.2">
      <c r="A61" s="5" t="s">
        <v>92</v>
      </c>
      <c r="B61" s="5" t="s">
        <v>8</v>
      </c>
      <c r="C61" s="5" t="s">
        <v>88</v>
      </c>
      <c r="D61" s="5" t="s">
        <v>9</v>
      </c>
      <c r="E61" s="5" t="s">
        <v>10</v>
      </c>
    </row>
    <row r="62" spans="1:5" ht="16" x14ac:dyDescent="0.2">
      <c r="A62" s="5" t="s">
        <v>93</v>
      </c>
      <c r="B62" s="5" t="s">
        <v>8</v>
      </c>
      <c r="C62" s="5" t="s">
        <v>88</v>
      </c>
      <c r="D62" s="5" t="s">
        <v>9</v>
      </c>
      <c r="E62" s="5" t="s">
        <v>25</v>
      </c>
    </row>
    <row r="63" spans="1:5" ht="16" x14ac:dyDescent="0.2">
      <c r="A63" s="5" t="s">
        <v>94</v>
      </c>
      <c r="B63" s="5" t="s">
        <v>8</v>
      </c>
      <c r="C63" s="5" t="s">
        <v>88</v>
      </c>
      <c r="D63" s="5" t="s">
        <v>9</v>
      </c>
      <c r="E63" s="5" t="s">
        <v>25</v>
      </c>
    </row>
    <row r="64" spans="1:5" ht="16" x14ac:dyDescent="0.2">
      <c r="A64" s="5" t="s">
        <v>95</v>
      </c>
      <c r="B64" s="5" t="s">
        <v>8</v>
      </c>
      <c r="C64" s="5" t="s">
        <v>88</v>
      </c>
      <c r="D64" s="5" t="s">
        <v>9</v>
      </c>
      <c r="E64" s="5" t="s">
        <v>25</v>
      </c>
    </row>
    <row r="65" spans="1:5" ht="16" x14ac:dyDescent="0.2">
      <c r="A65" s="5" t="s">
        <v>96</v>
      </c>
      <c r="B65" s="5" t="s">
        <v>8</v>
      </c>
      <c r="C65" s="5" t="s">
        <v>88</v>
      </c>
      <c r="D65" s="5" t="s">
        <v>9</v>
      </c>
      <c r="E65" s="5" t="s">
        <v>10</v>
      </c>
    </row>
    <row r="66" spans="1:5" ht="16" x14ac:dyDescent="0.2">
      <c r="A66" s="5" t="s">
        <v>97</v>
      </c>
      <c r="B66" s="5" t="s">
        <v>8</v>
      </c>
      <c r="C66" s="5" t="s">
        <v>88</v>
      </c>
      <c r="D66" s="5" t="s">
        <v>9</v>
      </c>
      <c r="E66" s="5" t="s">
        <v>10</v>
      </c>
    </row>
    <row r="67" spans="1:5" ht="16" x14ac:dyDescent="0.2">
      <c r="A67" s="5" t="s">
        <v>52</v>
      </c>
      <c r="B67" s="5" t="s">
        <v>8</v>
      </c>
      <c r="C67" s="5" t="s">
        <v>88</v>
      </c>
      <c r="D67" s="5" t="s">
        <v>9</v>
      </c>
      <c r="E67" s="5" t="s">
        <v>10</v>
      </c>
    </row>
    <row r="68" spans="1:5" ht="16" x14ac:dyDescent="0.2">
      <c r="A68" s="5" t="s">
        <v>98</v>
      </c>
      <c r="B68" s="5" t="s">
        <v>8</v>
      </c>
      <c r="C68" s="5" t="s">
        <v>88</v>
      </c>
      <c r="D68" s="5" t="s">
        <v>9</v>
      </c>
      <c r="E68" s="5" t="s">
        <v>10</v>
      </c>
    </row>
    <row r="69" spans="1:5" ht="16" x14ac:dyDescent="0.2">
      <c r="A69" s="5" t="s">
        <v>99</v>
      </c>
      <c r="B69" s="5" t="s">
        <v>8</v>
      </c>
      <c r="C69" s="5" t="s">
        <v>88</v>
      </c>
      <c r="D69" s="5" t="s">
        <v>9</v>
      </c>
      <c r="E69" s="5" t="s">
        <v>10</v>
      </c>
    </row>
    <row r="70" spans="1:5" ht="16" x14ac:dyDescent="0.2">
      <c r="A70" s="5" t="s">
        <v>100</v>
      </c>
      <c r="B70" s="5" t="s">
        <v>8</v>
      </c>
      <c r="C70" s="5" t="s">
        <v>101</v>
      </c>
      <c r="D70" s="5" t="s">
        <v>9</v>
      </c>
      <c r="E70" s="5" t="s">
        <v>10</v>
      </c>
    </row>
    <row r="71" spans="1:5" ht="16" x14ac:dyDescent="0.2">
      <c r="A71" s="5" t="s">
        <v>102</v>
      </c>
      <c r="B71" s="5" t="s">
        <v>8</v>
      </c>
      <c r="C71" s="5" t="s">
        <v>101</v>
      </c>
      <c r="D71" s="5" t="s">
        <v>9</v>
      </c>
      <c r="E71" s="5" t="s">
        <v>25</v>
      </c>
    </row>
    <row r="72" spans="1:5" ht="16" x14ac:dyDescent="0.2">
      <c r="A72" s="5" t="s">
        <v>103</v>
      </c>
      <c r="B72" s="5" t="s">
        <v>8</v>
      </c>
      <c r="C72" s="5" t="s">
        <v>101</v>
      </c>
      <c r="D72" s="5" t="s">
        <v>9</v>
      </c>
      <c r="E72" s="5" t="s">
        <v>25</v>
      </c>
    </row>
    <row r="73" spans="1:5" ht="16" x14ac:dyDescent="0.2">
      <c r="A73" s="5" t="s">
        <v>104</v>
      </c>
      <c r="B73" s="5" t="s">
        <v>8</v>
      </c>
      <c r="C73" s="5" t="s">
        <v>101</v>
      </c>
      <c r="D73" s="5" t="s">
        <v>9</v>
      </c>
      <c r="E73" s="5" t="s">
        <v>25</v>
      </c>
    </row>
    <row r="74" spans="1:5" ht="16" x14ac:dyDescent="0.2">
      <c r="A74" s="5" t="s">
        <v>105</v>
      </c>
      <c r="B74" s="5" t="s">
        <v>8</v>
      </c>
      <c r="C74" s="5" t="s">
        <v>101</v>
      </c>
      <c r="D74" s="5" t="s">
        <v>9</v>
      </c>
      <c r="E74" s="5" t="s">
        <v>25</v>
      </c>
    </row>
    <row r="75" spans="1:5" ht="16" x14ac:dyDescent="0.2">
      <c r="A75" s="5" t="s">
        <v>106</v>
      </c>
      <c r="B75" s="5" t="s">
        <v>8</v>
      </c>
      <c r="C75" s="5" t="s">
        <v>101</v>
      </c>
      <c r="D75" s="5" t="s">
        <v>9</v>
      </c>
      <c r="E75" s="5" t="s">
        <v>10</v>
      </c>
    </row>
    <row r="76" spans="1:5" ht="16" x14ac:dyDescent="0.2">
      <c r="A76" s="5" t="s">
        <v>107</v>
      </c>
      <c r="B76" s="5" t="s">
        <v>8</v>
      </c>
      <c r="C76" s="5" t="s">
        <v>101</v>
      </c>
      <c r="D76" s="5" t="s">
        <v>9</v>
      </c>
      <c r="E76" s="5" t="s">
        <v>25</v>
      </c>
    </row>
    <row r="77" spans="1:5" ht="16" x14ac:dyDescent="0.2">
      <c r="A77" s="5" t="s">
        <v>108</v>
      </c>
      <c r="B77" s="5" t="s">
        <v>8</v>
      </c>
      <c r="C77" s="5" t="s">
        <v>101</v>
      </c>
      <c r="D77" s="5" t="s">
        <v>9</v>
      </c>
      <c r="E77" s="5" t="s">
        <v>10</v>
      </c>
    </row>
    <row r="78" spans="1:5" ht="16" x14ac:dyDescent="0.2">
      <c r="A78" s="5" t="s">
        <v>109</v>
      </c>
      <c r="B78" s="5" t="s">
        <v>8</v>
      </c>
      <c r="C78" s="5" t="s">
        <v>101</v>
      </c>
      <c r="D78" s="5" t="s">
        <v>9</v>
      </c>
      <c r="E78" s="5" t="s">
        <v>25</v>
      </c>
    </row>
    <row r="79" spans="1:5" ht="16" x14ac:dyDescent="0.2">
      <c r="A79" s="5" t="s">
        <v>110</v>
      </c>
      <c r="B79" s="5" t="s">
        <v>8</v>
      </c>
      <c r="C79" s="5" t="s">
        <v>101</v>
      </c>
      <c r="D79" s="5" t="s">
        <v>9</v>
      </c>
      <c r="E79" s="5" t="s">
        <v>10</v>
      </c>
    </row>
    <row r="80" spans="1:5" ht="16" x14ac:dyDescent="0.2">
      <c r="A80" s="5" t="s">
        <v>111</v>
      </c>
      <c r="B80" s="5" t="s">
        <v>8</v>
      </c>
      <c r="C80" s="5" t="s">
        <v>101</v>
      </c>
      <c r="D80" s="5" t="s">
        <v>9</v>
      </c>
      <c r="E80" s="5" t="s">
        <v>25</v>
      </c>
    </row>
    <row r="81" spans="1:5" ht="16" x14ac:dyDescent="0.2">
      <c r="A81" s="5" t="s">
        <v>112</v>
      </c>
      <c r="B81" s="5" t="s">
        <v>8</v>
      </c>
      <c r="C81" s="5" t="s">
        <v>101</v>
      </c>
      <c r="D81" s="5" t="s">
        <v>9</v>
      </c>
      <c r="E81" s="5" t="s">
        <v>25</v>
      </c>
    </row>
    <row r="82" spans="1:5" ht="16" x14ac:dyDescent="0.2">
      <c r="A82" s="5" t="s">
        <v>113</v>
      </c>
      <c r="B82" s="5" t="s">
        <v>8</v>
      </c>
      <c r="C82" s="5" t="s">
        <v>101</v>
      </c>
      <c r="D82" s="5" t="s">
        <v>9</v>
      </c>
      <c r="E82" s="5" t="s">
        <v>25</v>
      </c>
    </row>
    <row r="83" spans="1:5" ht="16" x14ac:dyDescent="0.2">
      <c r="A83" s="5" t="s">
        <v>114</v>
      </c>
      <c r="B83" s="5" t="s">
        <v>8</v>
      </c>
      <c r="C83" s="5" t="s">
        <v>101</v>
      </c>
      <c r="D83" s="5" t="s">
        <v>9</v>
      </c>
      <c r="E83" s="5" t="s">
        <v>10</v>
      </c>
    </row>
    <row r="84" spans="1:5" ht="16" x14ac:dyDescent="0.2">
      <c r="A84" s="5" t="s">
        <v>115</v>
      </c>
      <c r="B84" s="5" t="s">
        <v>8</v>
      </c>
      <c r="C84" s="5" t="s">
        <v>101</v>
      </c>
      <c r="D84" s="5" t="s">
        <v>9</v>
      </c>
      <c r="E84" s="5" t="s">
        <v>25</v>
      </c>
    </row>
    <row r="85" spans="1:5" ht="16" x14ac:dyDescent="0.2">
      <c r="A85" s="5" t="s">
        <v>116</v>
      </c>
      <c r="B85" s="5" t="s">
        <v>8</v>
      </c>
      <c r="C85" s="5" t="s">
        <v>101</v>
      </c>
      <c r="D85" s="5" t="s">
        <v>9</v>
      </c>
      <c r="E85" s="5" t="s">
        <v>25</v>
      </c>
    </row>
    <row r="86" spans="1:5" ht="16" x14ac:dyDescent="0.2">
      <c r="A86" s="5" t="s">
        <v>117</v>
      </c>
      <c r="B86" s="5" t="s">
        <v>8</v>
      </c>
      <c r="C86" s="5" t="s">
        <v>118</v>
      </c>
      <c r="D86" s="5" t="s">
        <v>9</v>
      </c>
      <c r="E86" s="5" t="s">
        <v>119</v>
      </c>
    </row>
    <row r="87" spans="1:5" ht="16" x14ac:dyDescent="0.2">
      <c r="A87" s="5" t="s">
        <v>120</v>
      </c>
      <c r="B87" s="5" t="s">
        <v>8</v>
      </c>
      <c r="C87" s="5" t="s">
        <v>118</v>
      </c>
      <c r="D87" s="5" t="s">
        <v>9</v>
      </c>
      <c r="E87" s="5" t="s">
        <v>25</v>
      </c>
    </row>
    <row r="88" spans="1:5" ht="16" x14ac:dyDescent="0.2">
      <c r="A88" s="5" t="s">
        <v>121</v>
      </c>
      <c r="B88" s="5" t="s">
        <v>8</v>
      </c>
      <c r="C88" s="5" t="s">
        <v>118</v>
      </c>
      <c r="D88" s="5" t="s">
        <v>9</v>
      </c>
      <c r="E88" s="5" t="s">
        <v>122</v>
      </c>
    </row>
    <row r="89" spans="1:5" ht="16" x14ac:dyDescent="0.2">
      <c r="A89" s="5" t="s">
        <v>123</v>
      </c>
      <c r="B89" s="5" t="s">
        <v>8</v>
      </c>
      <c r="C89" s="5" t="s">
        <v>118</v>
      </c>
      <c r="D89" s="5" t="s">
        <v>9</v>
      </c>
      <c r="E89" s="5" t="s">
        <v>25</v>
      </c>
    </row>
    <row r="90" spans="1:5" ht="16" x14ac:dyDescent="0.2">
      <c r="A90" s="5" t="s">
        <v>124</v>
      </c>
      <c r="B90" s="5" t="s">
        <v>8</v>
      </c>
      <c r="C90" s="5" t="s">
        <v>125</v>
      </c>
      <c r="D90" s="5" t="s">
        <v>9</v>
      </c>
      <c r="E90" s="5" t="s">
        <v>25</v>
      </c>
    </row>
    <row r="91" spans="1:5" ht="16" x14ac:dyDescent="0.2">
      <c r="A91" s="5" t="s">
        <v>126</v>
      </c>
      <c r="B91" s="5" t="s">
        <v>8</v>
      </c>
      <c r="C91" s="5" t="s">
        <v>125</v>
      </c>
      <c r="D91" s="5" t="s">
        <v>9</v>
      </c>
      <c r="E91" s="5" t="s">
        <v>10</v>
      </c>
    </row>
    <row r="92" spans="1:5" ht="16" x14ac:dyDescent="0.2">
      <c r="A92" s="5" t="s">
        <v>127</v>
      </c>
      <c r="B92" s="5" t="s">
        <v>8</v>
      </c>
      <c r="C92" s="5" t="s">
        <v>125</v>
      </c>
      <c r="D92" s="5" t="s">
        <v>9</v>
      </c>
      <c r="E92" s="5" t="s">
        <v>10</v>
      </c>
    </row>
    <row r="93" spans="1:5" ht="16" x14ac:dyDescent="0.2">
      <c r="A93" s="5" t="s">
        <v>128</v>
      </c>
      <c r="B93" s="5" t="s">
        <v>8</v>
      </c>
      <c r="C93" s="5" t="s">
        <v>125</v>
      </c>
      <c r="D93" s="5" t="s">
        <v>9</v>
      </c>
      <c r="E93" s="5" t="s">
        <v>25</v>
      </c>
    </row>
    <row r="94" spans="1:5" ht="16" x14ac:dyDescent="0.2">
      <c r="A94" s="5" t="s">
        <v>129</v>
      </c>
      <c r="B94" s="5" t="s">
        <v>8</v>
      </c>
      <c r="C94" s="5" t="s">
        <v>130</v>
      </c>
      <c r="D94" s="5" t="s">
        <v>9</v>
      </c>
      <c r="E94" s="5" t="s">
        <v>25</v>
      </c>
    </row>
    <row r="95" spans="1:5" ht="16" x14ac:dyDescent="0.2">
      <c r="A95" s="5" t="s">
        <v>131</v>
      </c>
      <c r="B95" s="5" t="s">
        <v>8</v>
      </c>
      <c r="C95" s="5" t="s">
        <v>130</v>
      </c>
      <c r="D95" s="5" t="s">
        <v>9</v>
      </c>
      <c r="E95" s="5" t="s">
        <v>10</v>
      </c>
    </row>
    <row r="96" spans="1:5" ht="16" x14ac:dyDescent="0.2">
      <c r="A96" s="5" t="s">
        <v>132</v>
      </c>
      <c r="B96" s="5" t="s">
        <v>8</v>
      </c>
      <c r="C96" s="5" t="s">
        <v>130</v>
      </c>
      <c r="D96" s="5" t="s">
        <v>9</v>
      </c>
      <c r="E96" s="5" t="s">
        <v>10</v>
      </c>
    </row>
    <row r="97" spans="1:5" ht="16" x14ac:dyDescent="0.2">
      <c r="A97" s="5" t="s">
        <v>133</v>
      </c>
      <c r="B97" s="5" t="s">
        <v>8</v>
      </c>
      <c r="C97" s="5" t="s">
        <v>130</v>
      </c>
      <c r="D97" s="5" t="s">
        <v>9</v>
      </c>
      <c r="E97" s="5" t="s">
        <v>10</v>
      </c>
    </row>
    <row r="98" spans="1:5" ht="16" x14ac:dyDescent="0.2">
      <c r="A98" s="5" t="s">
        <v>134</v>
      </c>
      <c r="B98" s="5" t="s">
        <v>8</v>
      </c>
      <c r="C98" s="5" t="s">
        <v>130</v>
      </c>
      <c r="D98" s="5" t="s">
        <v>9</v>
      </c>
      <c r="E98" s="5" t="s">
        <v>25</v>
      </c>
    </row>
    <row r="99" spans="1:5" ht="16" x14ac:dyDescent="0.2">
      <c r="A99" s="5" t="s">
        <v>135</v>
      </c>
      <c r="B99" s="5" t="s">
        <v>8</v>
      </c>
      <c r="C99" s="5" t="s">
        <v>130</v>
      </c>
      <c r="D99" s="5" t="s">
        <v>9</v>
      </c>
      <c r="E99" s="5" t="s">
        <v>25</v>
      </c>
    </row>
    <row r="100" spans="1:5" ht="16" x14ac:dyDescent="0.2">
      <c r="A100" s="5" t="s">
        <v>136</v>
      </c>
      <c r="B100" s="5" t="s">
        <v>8</v>
      </c>
      <c r="C100" s="5" t="s">
        <v>130</v>
      </c>
      <c r="D100" s="5" t="s">
        <v>9</v>
      </c>
      <c r="E100" s="5" t="s">
        <v>25</v>
      </c>
    </row>
    <row r="101" spans="1:5" ht="16" x14ac:dyDescent="0.2">
      <c r="A101" s="5" t="s">
        <v>137</v>
      </c>
      <c r="B101" s="5" t="s">
        <v>8</v>
      </c>
      <c r="C101" s="5" t="s">
        <v>138</v>
      </c>
      <c r="D101" s="5" t="s">
        <v>139</v>
      </c>
      <c r="E101" s="5" t="s">
        <v>140</v>
      </c>
    </row>
    <row r="102" spans="1:5" ht="16" x14ac:dyDescent="0.2">
      <c r="A102" s="5" t="s">
        <v>141</v>
      </c>
      <c r="B102" s="5" t="s">
        <v>8</v>
      </c>
      <c r="C102" s="5" t="s">
        <v>138</v>
      </c>
      <c r="D102" s="5" t="s">
        <v>139</v>
      </c>
      <c r="E102" s="5" t="s">
        <v>140</v>
      </c>
    </row>
    <row r="103" spans="1:5" ht="16" x14ac:dyDescent="0.2">
      <c r="A103" s="5" t="s">
        <v>142</v>
      </c>
      <c r="B103" s="5" t="s">
        <v>8</v>
      </c>
      <c r="C103" s="5" t="s">
        <v>138</v>
      </c>
      <c r="D103" s="5" t="s">
        <v>139</v>
      </c>
      <c r="E103" s="5" t="s">
        <v>140</v>
      </c>
    </row>
    <row r="104" spans="1:5" ht="16" x14ac:dyDescent="0.2">
      <c r="A104" s="5" t="s">
        <v>143</v>
      </c>
      <c r="B104" s="5" t="s">
        <v>8</v>
      </c>
      <c r="C104" s="5" t="s">
        <v>138</v>
      </c>
      <c r="D104" s="5" t="s">
        <v>139</v>
      </c>
      <c r="E104" s="5" t="s">
        <v>140</v>
      </c>
    </row>
    <row r="105" spans="1:5" ht="16" x14ac:dyDescent="0.2">
      <c r="A105" s="5" t="s">
        <v>144</v>
      </c>
      <c r="B105" s="5" t="s">
        <v>8</v>
      </c>
      <c r="C105" s="5" t="s">
        <v>138</v>
      </c>
      <c r="D105" s="5" t="s">
        <v>139</v>
      </c>
      <c r="E105" s="5" t="s">
        <v>140</v>
      </c>
    </row>
    <row r="106" spans="1:5" ht="16" x14ac:dyDescent="0.2">
      <c r="A106" s="5" t="s">
        <v>145</v>
      </c>
      <c r="B106" s="5" t="s">
        <v>8</v>
      </c>
      <c r="C106" s="5" t="s">
        <v>138</v>
      </c>
      <c r="D106" s="5" t="s">
        <v>139</v>
      </c>
      <c r="E106" s="5" t="s">
        <v>140</v>
      </c>
    </row>
    <row r="107" spans="1:5" ht="16" x14ac:dyDescent="0.2">
      <c r="A107" s="5" t="s">
        <v>144</v>
      </c>
      <c r="B107" s="5" t="s">
        <v>8</v>
      </c>
      <c r="C107" s="5" t="s">
        <v>138</v>
      </c>
      <c r="D107" s="5" t="s">
        <v>139</v>
      </c>
      <c r="E107" s="5" t="s">
        <v>140</v>
      </c>
    </row>
    <row r="108" spans="1:5" ht="16" x14ac:dyDescent="0.2">
      <c r="A108" s="5" t="s">
        <v>146</v>
      </c>
      <c r="B108" s="5" t="s">
        <v>147</v>
      </c>
      <c r="C108" s="5" t="s">
        <v>148</v>
      </c>
      <c r="D108" s="5" t="s">
        <v>149</v>
      </c>
      <c r="E108" s="5" t="s">
        <v>150</v>
      </c>
    </row>
    <row r="109" spans="1:5" ht="16" x14ac:dyDescent="0.2">
      <c r="A109" s="5" t="s">
        <v>151</v>
      </c>
      <c r="B109" s="5" t="s">
        <v>147</v>
      </c>
      <c r="C109" s="5" t="s">
        <v>148</v>
      </c>
      <c r="D109" s="5" t="s">
        <v>149</v>
      </c>
      <c r="E109" s="5" t="s">
        <v>150</v>
      </c>
    </row>
    <row r="110" spans="1:5" ht="16" x14ac:dyDescent="0.2">
      <c r="A110" s="6" t="s">
        <v>152</v>
      </c>
      <c r="B110" s="5" t="s">
        <v>153</v>
      </c>
      <c r="C110" s="5" t="s">
        <v>154</v>
      </c>
      <c r="D110" s="5" t="s">
        <v>155</v>
      </c>
      <c r="E110" s="5" t="s">
        <v>156</v>
      </c>
    </row>
    <row r="111" spans="1:5" ht="16" x14ac:dyDescent="0.2">
      <c r="A111" s="7" t="s">
        <v>157</v>
      </c>
      <c r="B111" s="5" t="s">
        <v>153</v>
      </c>
      <c r="C111" s="5" t="s">
        <v>154</v>
      </c>
      <c r="D111" s="5" t="s">
        <v>158</v>
      </c>
      <c r="E111" s="5" t="s">
        <v>159</v>
      </c>
    </row>
    <row r="112" spans="1:5" ht="16" x14ac:dyDescent="0.2">
      <c r="A112" s="7" t="s">
        <v>160</v>
      </c>
      <c r="B112" s="5" t="s">
        <v>8</v>
      </c>
      <c r="C112" s="5" t="s">
        <v>161</v>
      </c>
      <c r="D112" s="5" t="s">
        <v>162</v>
      </c>
      <c r="E112" s="5" t="s">
        <v>163</v>
      </c>
    </row>
    <row r="113" spans="1:5" ht="16" x14ac:dyDescent="0.2">
      <c r="A113" s="7" t="s">
        <v>164</v>
      </c>
      <c r="B113" s="5" t="s">
        <v>8</v>
      </c>
      <c r="C113" s="5" t="s">
        <v>161</v>
      </c>
      <c r="D113" s="5" t="s">
        <v>165</v>
      </c>
      <c r="E113" s="5" t="s">
        <v>166</v>
      </c>
    </row>
    <row r="114" spans="1:5" ht="16" x14ac:dyDescent="0.2">
      <c r="A114" s="7" t="s">
        <v>167</v>
      </c>
      <c r="B114" s="5" t="s">
        <v>8</v>
      </c>
      <c r="C114" s="5" t="s">
        <v>168</v>
      </c>
      <c r="D114" s="5" t="s">
        <v>165</v>
      </c>
      <c r="E114" s="5" t="s">
        <v>163</v>
      </c>
    </row>
    <row r="115" spans="1:5" ht="16" x14ac:dyDescent="0.2">
      <c r="A115" s="7" t="s">
        <v>169</v>
      </c>
      <c r="B115" s="5" t="s">
        <v>8</v>
      </c>
      <c r="C115" s="5" t="s">
        <v>170</v>
      </c>
      <c r="D115" s="5" t="s">
        <v>165</v>
      </c>
      <c r="E115" s="5" t="s">
        <v>163</v>
      </c>
    </row>
    <row r="116" spans="1:5" ht="16" x14ac:dyDescent="0.2">
      <c r="A116" s="7" t="s">
        <v>171</v>
      </c>
      <c r="B116" s="5" t="s">
        <v>8</v>
      </c>
      <c r="C116" s="5" t="s">
        <v>172</v>
      </c>
      <c r="D116" s="5" t="s">
        <v>165</v>
      </c>
      <c r="E116" s="5" t="s">
        <v>163</v>
      </c>
    </row>
    <row r="117" spans="1:5" ht="16" x14ac:dyDescent="0.2">
      <c r="A117" s="7" t="s">
        <v>173</v>
      </c>
      <c r="B117" s="5" t="s">
        <v>153</v>
      </c>
      <c r="C117" s="5" t="s">
        <v>154</v>
      </c>
      <c r="D117" s="5" t="s">
        <v>174</v>
      </c>
      <c r="E117" s="5" t="s">
        <v>175</v>
      </c>
    </row>
    <row r="118" spans="1:5" ht="16" x14ac:dyDescent="0.2">
      <c r="A118" s="6" t="s">
        <v>176</v>
      </c>
      <c r="B118" s="5" t="s">
        <v>153</v>
      </c>
      <c r="C118" s="5" t="s">
        <v>154</v>
      </c>
      <c r="D118" s="5" t="s">
        <v>155</v>
      </c>
      <c r="E118" s="5" t="s">
        <v>156</v>
      </c>
    </row>
    <row r="119" spans="1:5" ht="16" x14ac:dyDescent="0.2">
      <c r="A119" s="7" t="s">
        <v>177</v>
      </c>
      <c r="B119" s="5" t="s">
        <v>153</v>
      </c>
      <c r="C119" s="5" t="s">
        <v>154</v>
      </c>
      <c r="D119" s="5" t="s">
        <v>178</v>
      </c>
      <c r="E119" s="5" t="s">
        <v>156</v>
      </c>
    </row>
    <row r="120" spans="1:5" ht="16" x14ac:dyDescent="0.2">
      <c r="A120" s="5" t="s">
        <v>179</v>
      </c>
      <c r="B120" s="5" t="s">
        <v>180</v>
      </c>
      <c r="C120" s="5" t="s">
        <v>181</v>
      </c>
      <c r="D120" s="5" t="s">
        <v>182</v>
      </c>
      <c r="E120" s="5" t="s">
        <v>183</v>
      </c>
    </row>
    <row r="121" spans="1:5" ht="16" x14ac:dyDescent="0.2">
      <c r="A121" s="5" t="s">
        <v>184</v>
      </c>
      <c r="B121" s="5" t="s">
        <v>180</v>
      </c>
      <c r="C121" s="5" t="s">
        <v>181</v>
      </c>
      <c r="D121" s="5" t="s">
        <v>182</v>
      </c>
      <c r="E121" s="5" t="s">
        <v>183</v>
      </c>
    </row>
    <row r="122" spans="1:5" ht="16" x14ac:dyDescent="0.2">
      <c r="A122" s="5" t="s">
        <v>185</v>
      </c>
      <c r="B122" s="5" t="s">
        <v>180</v>
      </c>
      <c r="C122" s="5" t="s">
        <v>181</v>
      </c>
      <c r="D122" s="5" t="s">
        <v>182</v>
      </c>
      <c r="E122" s="5" t="s">
        <v>183</v>
      </c>
    </row>
    <row r="123" spans="1:5" ht="16" x14ac:dyDescent="0.2">
      <c r="A123" s="5" t="s">
        <v>186</v>
      </c>
      <c r="B123" s="5" t="s">
        <v>180</v>
      </c>
      <c r="C123" s="5" t="s">
        <v>181</v>
      </c>
      <c r="D123" s="5" t="s">
        <v>182</v>
      </c>
      <c r="E123" s="5" t="s">
        <v>183</v>
      </c>
    </row>
    <row r="124" spans="1:5" ht="16" x14ac:dyDescent="0.2">
      <c r="A124" s="5" t="s">
        <v>187</v>
      </c>
      <c r="B124" s="5" t="s">
        <v>180</v>
      </c>
      <c r="C124" s="5" t="s">
        <v>181</v>
      </c>
      <c r="D124" s="5" t="s">
        <v>182</v>
      </c>
      <c r="E124" s="5" t="s">
        <v>183</v>
      </c>
    </row>
    <row r="125" spans="1:5" ht="16" x14ac:dyDescent="0.2">
      <c r="A125" s="5" t="s">
        <v>188</v>
      </c>
      <c r="B125" s="5" t="s">
        <v>180</v>
      </c>
      <c r="C125" s="5" t="s">
        <v>181</v>
      </c>
      <c r="D125" s="5" t="s">
        <v>182</v>
      </c>
      <c r="E125" s="5" t="s">
        <v>183</v>
      </c>
    </row>
    <row r="126" spans="1:5" ht="16" x14ac:dyDescent="0.2">
      <c r="A126" s="5" t="s">
        <v>189</v>
      </c>
      <c r="B126" s="5" t="s">
        <v>180</v>
      </c>
      <c r="C126" s="5" t="s">
        <v>181</v>
      </c>
      <c r="D126" s="5" t="s">
        <v>182</v>
      </c>
      <c r="E126" s="5" t="s">
        <v>183</v>
      </c>
    </row>
    <row r="127" spans="1:5" ht="16" x14ac:dyDescent="0.2">
      <c r="A127" s="5" t="s">
        <v>190</v>
      </c>
      <c r="B127" s="5" t="s">
        <v>180</v>
      </c>
      <c r="C127" s="5" t="s">
        <v>181</v>
      </c>
      <c r="D127" s="5" t="s">
        <v>182</v>
      </c>
      <c r="E127" s="5" t="s">
        <v>183</v>
      </c>
    </row>
    <row r="128" spans="1:5" ht="16" x14ac:dyDescent="0.2">
      <c r="A128" s="5" t="s">
        <v>191</v>
      </c>
      <c r="B128" s="5" t="s">
        <v>180</v>
      </c>
      <c r="C128" s="5" t="s">
        <v>181</v>
      </c>
      <c r="D128" s="5" t="s">
        <v>182</v>
      </c>
      <c r="E128" s="5" t="s">
        <v>183</v>
      </c>
    </row>
    <row r="129" spans="1:5" ht="16" x14ac:dyDescent="0.2">
      <c r="A129" s="5" t="s">
        <v>192</v>
      </c>
      <c r="B129" s="5" t="s">
        <v>180</v>
      </c>
      <c r="C129" s="5" t="s">
        <v>181</v>
      </c>
      <c r="D129" s="5" t="s">
        <v>182</v>
      </c>
      <c r="E129" s="5" t="s">
        <v>183</v>
      </c>
    </row>
    <row r="130" spans="1:5" ht="16" x14ac:dyDescent="0.2">
      <c r="A130" s="5" t="s">
        <v>193</v>
      </c>
      <c r="B130" s="5" t="s">
        <v>180</v>
      </c>
      <c r="C130" s="5" t="s">
        <v>181</v>
      </c>
      <c r="D130" s="5" t="s">
        <v>182</v>
      </c>
      <c r="E130" s="5" t="s">
        <v>194</v>
      </c>
    </row>
    <row r="131" spans="1:5" ht="16" x14ac:dyDescent="0.2">
      <c r="A131" s="5" t="s">
        <v>195</v>
      </c>
      <c r="B131" s="5" t="s">
        <v>180</v>
      </c>
      <c r="C131" s="5" t="s">
        <v>196</v>
      </c>
      <c r="D131" s="5" t="s">
        <v>182</v>
      </c>
      <c r="E131" s="5" t="s">
        <v>183</v>
      </c>
    </row>
    <row r="132" spans="1:5" ht="16" x14ac:dyDescent="0.2">
      <c r="A132" s="5" t="s">
        <v>197</v>
      </c>
      <c r="B132" s="5" t="s">
        <v>180</v>
      </c>
      <c r="C132" s="5" t="s">
        <v>198</v>
      </c>
      <c r="D132" s="5" t="s">
        <v>182</v>
      </c>
      <c r="E132" s="5" t="s">
        <v>183</v>
      </c>
    </row>
    <row r="133" spans="1:5" ht="16" x14ac:dyDescent="0.2">
      <c r="A133" s="5" t="s">
        <v>199</v>
      </c>
      <c r="B133" s="5" t="s">
        <v>180</v>
      </c>
      <c r="C133" s="5" t="s">
        <v>200</v>
      </c>
      <c r="D133" s="5" t="s">
        <v>182</v>
      </c>
      <c r="E133" s="5" t="s">
        <v>183</v>
      </c>
    </row>
    <row r="134" spans="1:5" ht="16" x14ac:dyDescent="0.2">
      <c r="A134" s="5" t="s">
        <v>201</v>
      </c>
      <c r="B134" s="5" t="s">
        <v>180</v>
      </c>
      <c r="C134" s="5" t="s">
        <v>181</v>
      </c>
      <c r="D134" s="5" t="s">
        <v>182</v>
      </c>
      <c r="E134" s="5" t="s">
        <v>183</v>
      </c>
    </row>
    <row r="135" spans="1:5" ht="16" x14ac:dyDescent="0.2">
      <c r="A135" s="5" t="s">
        <v>202</v>
      </c>
      <c r="B135" s="5" t="s">
        <v>180</v>
      </c>
      <c r="C135" s="5" t="s">
        <v>181</v>
      </c>
      <c r="D135" s="5" t="s">
        <v>182</v>
      </c>
      <c r="E135" s="5" t="s">
        <v>203</v>
      </c>
    </row>
    <row r="136" spans="1:5" ht="16" x14ac:dyDescent="0.2">
      <c r="A136" s="5" t="s">
        <v>204</v>
      </c>
      <c r="B136" s="5" t="s">
        <v>180</v>
      </c>
      <c r="C136" s="5" t="s">
        <v>181</v>
      </c>
      <c r="D136" s="5" t="s">
        <v>182</v>
      </c>
      <c r="E136" s="5" t="s">
        <v>194</v>
      </c>
    </row>
    <row r="137" spans="1:5" ht="16" x14ac:dyDescent="0.2">
      <c r="A137" s="5" t="s">
        <v>205</v>
      </c>
      <c r="B137" s="5" t="s">
        <v>180</v>
      </c>
      <c r="C137" s="5" t="s">
        <v>206</v>
      </c>
      <c r="D137" s="5" t="s">
        <v>182</v>
      </c>
      <c r="E137" s="5" t="s">
        <v>207</v>
      </c>
    </row>
    <row r="138" spans="1:5" ht="16" x14ac:dyDescent="0.2">
      <c r="A138" s="5" t="s">
        <v>208</v>
      </c>
      <c r="B138" s="5" t="s">
        <v>209</v>
      </c>
      <c r="C138" s="5" t="s">
        <v>206</v>
      </c>
      <c r="D138" s="5" t="s">
        <v>210</v>
      </c>
      <c r="E138" s="5" t="s">
        <v>207</v>
      </c>
    </row>
    <row r="139" spans="1:5" ht="16" x14ac:dyDescent="0.2">
      <c r="A139" s="5" t="s">
        <v>211</v>
      </c>
      <c r="B139" s="5" t="s">
        <v>212</v>
      </c>
      <c r="C139" s="5" t="s">
        <v>213</v>
      </c>
      <c r="D139" s="5" t="s">
        <v>214</v>
      </c>
      <c r="E139" s="5" t="s">
        <v>215</v>
      </c>
    </row>
    <row r="140" spans="1:5" ht="16" x14ac:dyDescent="0.2">
      <c r="A140" s="5" t="s">
        <v>37</v>
      </c>
      <c r="B140" s="5" t="s">
        <v>180</v>
      </c>
      <c r="C140" s="5" t="s">
        <v>216</v>
      </c>
      <c r="D140" s="5" t="s">
        <v>182</v>
      </c>
      <c r="E140" s="5" t="s">
        <v>207</v>
      </c>
    </row>
    <row r="141" spans="1:5" ht="16" x14ac:dyDescent="0.2">
      <c r="A141" s="5" t="s">
        <v>217</v>
      </c>
      <c r="B141" s="5" t="s">
        <v>218</v>
      </c>
      <c r="C141" s="5" t="s">
        <v>219</v>
      </c>
      <c r="D141" s="5" t="s">
        <v>220</v>
      </c>
      <c r="E141" s="5" t="s">
        <v>221</v>
      </c>
    </row>
    <row r="142" spans="1:5" ht="16" x14ac:dyDescent="0.2">
      <c r="A142" s="5" t="s">
        <v>222</v>
      </c>
      <c r="B142" s="5" t="s">
        <v>8</v>
      </c>
      <c r="C142" s="5" t="s">
        <v>219</v>
      </c>
      <c r="D142" s="5" t="s">
        <v>220</v>
      </c>
      <c r="E142" s="5" t="s">
        <v>221</v>
      </c>
    </row>
    <row r="143" spans="1:5" ht="16" x14ac:dyDescent="0.2">
      <c r="A143" s="5" t="s">
        <v>223</v>
      </c>
      <c r="B143" s="5" t="s">
        <v>8</v>
      </c>
      <c r="C143" s="5" t="s">
        <v>219</v>
      </c>
      <c r="D143" s="5" t="s">
        <v>220</v>
      </c>
      <c r="E143" s="5" t="s">
        <v>221</v>
      </c>
    </row>
    <row r="144" spans="1:5" ht="16" x14ac:dyDescent="0.2">
      <c r="A144" s="5" t="s">
        <v>224</v>
      </c>
      <c r="B144" s="5" t="s">
        <v>8</v>
      </c>
      <c r="C144" s="5" t="s">
        <v>225</v>
      </c>
      <c r="D144" s="5" t="s">
        <v>220</v>
      </c>
      <c r="E144" s="5" t="s">
        <v>226</v>
      </c>
    </row>
    <row r="145" spans="1:5" ht="16" x14ac:dyDescent="0.2">
      <c r="A145" s="5" t="s">
        <v>227</v>
      </c>
      <c r="B145" s="5" t="s">
        <v>8</v>
      </c>
      <c r="C145" s="5" t="s">
        <v>225</v>
      </c>
      <c r="D145" s="5" t="s">
        <v>220</v>
      </c>
      <c r="E145" s="5" t="s">
        <v>228</v>
      </c>
    </row>
    <row r="146" spans="1:5" ht="16" x14ac:dyDescent="0.2">
      <c r="A146" s="5" t="s">
        <v>229</v>
      </c>
      <c r="B146" s="5" t="s">
        <v>8</v>
      </c>
      <c r="C146" s="5" t="s">
        <v>225</v>
      </c>
      <c r="D146" s="5" t="s">
        <v>220</v>
      </c>
      <c r="E146" s="5" t="s">
        <v>230</v>
      </c>
    </row>
    <row r="147" spans="1:5" ht="16" x14ac:dyDescent="0.2">
      <c r="A147" s="5" t="s">
        <v>231</v>
      </c>
      <c r="B147" s="5" t="s">
        <v>3</v>
      </c>
      <c r="C147" s="5" t="s">
        <v>232</v>
      </c>
      <c r="D147" s="5" t="s">
        <v>233</v>
      </c>
      <c r="E147" s="5" t="s">
        <v>234</v>
      </c>
    </row>
    <row r="148" spans="1:5" ht="16" x14ac:dyDescent="0.2">
      <c r="A148" s="5" t="s">
        <v>235</v>
      </c>
      <c r="B148" s="5" t="s">
        <v>8</v>
      </c>
      <c r="C148" s="5" t="s">
        <v>232</v>
      </c>
      <c r="D148" s="5" t="s">
        <v>220</v>
      </c>
      <c r="E148" s="5" t="s">
        <v>236</v>
      </c>
    </row>
    <row r="149" spans="1:5" ht="16" x14ac:dyDescent="0.2">
      <c r="A149" s="5" t="s">
        <v>237</v>
      </c>
      <c r="B149" s="5" t="s">
        <v>8</v>
      </c>
      <c r="C149" s="5" t="s">
        <v>238</v>
      </c>
      <c r="D149" s="5" t="s">
        <v>220</v>
      </c>
      <c r="E149" s="5" t="s">
        <v>236</v>
      </c>
    </row>
    <row r="150" spans="1:5" ht="16" x14ac:dyDescent="0.2">
      <c r="A150" s="5" t="s">
        <v>239</v>
      </c>
      <c r="B150" s="5" t="s">
        <v>8</v>
      </c>
      <c r="C150" s="5" t="s">
        <v>240</v>
      </c>
      <c r="D150" s="5" t="s">
        <v>241</v>
      </c>
      <c r="E150" s="5" t="s">
        <v>242</v>
      </c>
    </row>
    <row r="151" spans="1:5" ht="16" x14ac:dyDescent="0.2">
      <c r="A151" s="5" t="s">
        <v>243</v>
      </c>
      <c r="B151" s="5" t="s">
        <v>8</v>
      </c>
      <c r="C151" s="5" t="s">
        <v>240</v>
      </c>
      <c r="D151" s="5" t="s">
        <v>241</v>
      </c>
      <c r="E151" s="5" t="s">
        <v>242</v>
      </c>
    </row>
    <row r="152" spans="1:5" ht="16" x14ac:dyDescent="0.2">
      <c r="A152" s="5" t="s">
        <v>244</v>
      </c>
      <c r="B152" s="5" t="s">
        <v>8</v>
      </c>
      <c r="C152" s="5" t="s">
        <v>240</v>
      </c>
      <c r="D152" s="5" t="s">
        <v>241</v>
      </c>
      <c r="E152" s="5" t="s">
        <v>242</v>
      </c>
    </row>
    <row r="153" spans="1:5" ht="16" x14ac:dyDescent="0.2">
      <c r="A153" s="5" t="s">
        <v>245</v>
      </c>
      <c r="B153" s="5" t="s">
        <v>8</v>
      </c>
      <c r="C153" s="5" t="s">
        <v>240</v>
      </c>
      <c r="D153" s="5" t="s">
        <v>220</v>
      </c>
      <c r="E153" s="5" t="s">
        <v>242</v>
      </c>
    </row>
    <row r="154" spans="1:5" ht="16" x14ac:dyDescent="0.2">
      <c r="A154" s="5" t="s">
        <v>246</v>
      </c>
      <c r="B154" s="5" t="s">
        <v>8</v>
      </c>
      <c r="C154" s="5" t="s">
        <v>247</v>
      </c>
      <c r="D154" s="5" t="s">
        <v>220</v>
      </c>
      <c r="E154" s="5" t="s">
        <v>248</v>
      </c>
    </row>
    <row r="155" spans="1:5" ht="16" x14ac:dyDescent="0.2">
      <c r="A155" s="5" t="s">
        <v>249</v>
      </c>
      <c r="B155" s="5" t="s">
        <v>8</v>
      </c>
      <c r="C155" s="5" t="s">
        <v>250</v>
      </c>
      <c r="D155" s="5" t="s">
        <v>251</v>
      </c>
      <c r="E155" s="5" t="s">
        <v>252</v>
      </c>
    </row>
    <row r="156" spans="1:5" ht="16" x14ac:dyDescent="0.2">
      <c r="A156" s="5" t="s">
        <v>253</v>
      </c>
      <c r="B156" s="5" t="s">
        <v>8</v>
      </c>
      <c r="C156" s="5" t="s">
        <v>254</v>
      </c>
      <c r="D156" s="5" t="s">
        <v>255</v>
      </c>
      <c r="E156" s="5" t="s">
        <v>256</v>
      </c>
    </row>
    <row r="157" spans="1:5" ht="16" x14ac:dyDescent="0.2">
      <c r="A157" s="5" t="s">
        <v>257</v>
      </c>
      <c r="B157" s="5" t="s">
        <v>8</v>
      </c>
      <c r="C157" s="5" t="s">
        <v>254</v>
      </c>
      <c r="D157" s="5" t="s">
        <v>220</v>
      </c>
      <c r="E157" s="5" t="s">
        <v>258</v>
      </c>
    </row>
    <row r="158" spans="1:5" ht="16" x14ac:dyDescent="0.2">
      <c r="A158" s="5" t="s">
        <v>259</v>
      </c>
      <c r="B158" s="5" t="s">
        <v>8</v>
      </c>
      <c r="C158" s="5" t="s">
        <v>254</v>
      </c>
      <c r="D158" s="5" t="s">
        <v>220</v>
      </c>
      <c r="E158" s="5" t="s">
        <v>258</v>
      </c>
    </row>
    <row r="159" spans="1:5" ht="16" x14ac:dyDescent="0.2">
      <c r="A159" s="5" t="s">
        <v>260</v>
      </c>
      <c r="B159" s="5" t="s">
        <v>8</v>
      </c>
      <c r="C159" s="5" t="s">
        <v>254</v>
      </c>
      <c r="D159" s="5" t="s">
        <v>220</v>
      </c>
      <c r="E159" s="5" t="s">
        <v>258</v>
      </c>
    </row>
    <row r="160" spans="1:5" ht="16" x14ac:dyDescent="0.2">
      <c r="A160" s="5" t="s">
        <v>261</v>
      </c>
      <c r="B160" s="5" t="s">
        <v>8</v>
      </c>
      <c r="C160" s="5" t="s">
        <v>254</v>
      </c>
      <c r="D160" s="5" t="s">
        <v>220</v>
      </c>
      <c r="E160" s="5" t="s">
        <v>258</v>
      </c>
    </row>
    <row r="161" spans="1:6" ht="16" x14ac:dyDescent="0.2">
      <c r="A161" s="5" t="s">
        <v>262</v>
      </c>
      <c r="B161" s="5" t="s">
        <v>8</v>
      </c>
      <c r="C161" s="5" t="s">
        <v>254</v>
      </c>
      <c r="D161" s="5" t="s">
        <v>220</v>
      </c>
      <c r="E161" s="5" t="s">
        <v>258</v>
      </c>
    </row>
    <row r="162" spans="1:6" ht="16" x14ac:dyDescent="0.2">
      <c r="A162" s="5" t="s">
        <v>263</v>
      </c>
      <c r="B162" s="5" t="s">
        <v>8</v>
      </c>
      <c r="C162" s="5" t="s">
        <v>264</v>
      </c>
      <c r="D162" s="5" t="s">
        <v>220</v>
      </c>
      <c r="E162" s="5" t="s">
        <v>248</v>
      </c>
      <c r="F162" s="1" t="s">
        <v>265</v>
      </c>
    </row>
    <row r="163" spans="1:6" ht="16" x14ac:dyDescent="0.2">
      <c r="A163" s="5" t="s">
        <v>266</v>
      </c>
      <c r="B163" s="5" t="s">
        <v>8</v>
      </c>
      <c r="C163" s="5" t="s">
        <v>267</v>
      </c>
      <c r="D163" s="5" t="s">
        <v>268</v>
      </c>
      <c r="E163" s="5" t="s">
        <v>269</v>
      </c>
    </row>
    <row r="164" spans="1:6" ht="16" x14ac:dyDescent="0.2">
      <c r="A164" s="5" t="s">
        <v>270</v>
      </c>
      <c r="B164" s="5" t="s">
        <v>8</v>
      </c>
      <c r="C164" s="5" t="s">
        <v>271</v>
      </c>
      <c r="D164" s="5" t="s">
        <v>268</v>
      </c>
      <c r="E164" s="5" t="s">
        <v>269</v>
      </c>
    </row>
    <row r="165" spans="1:6" ht="16" x14ac:dyDescent="0.2">
      <c r="A165" s="5" t="s">
        <v>272</v>
      </c>
      <c r="B165" s="5" t="s">
        <v>8</v>
      </c>
      <c r="C165" s="5" t="s">
        <v>273</v>
      </c>
      <c r="D165" s="5" t="s">
        <v>268</v>
      </c>
      <c r="E165" s="5" t="s">
        <v>274</v>
      </c>
    </row>
    <row r="166" spans="1:6" ht="16" x14ac:dyDescent="0.2">
      <c r="A166" s="5" t="s">
        <v>275</v>
      </c>
      <c r="B166" s="5" t="s">
        <v>8</v>
      </c>
      <c r="C166" s="5" t="s">
        <v>276</v>
      </c>
      <c r="D166" s="5" t="s">
        <v>277</v>
      </c>
      <c r="E166" s="5" t="s">
        <v>274</v>
      </c>
    </row>
    <row r="167" spans="1:6" ht="16" x14ac:dyDescent="0.2">
      <c r="A167" s="5" t="s">
        <v>278</v>
      </c>
      <c r="B167" s="5" t="s">
        <v>8</v>
      </c>
      <c r="C167" s="5" t="s">
        <v>279</v>
      </c>
      <c r="D167" s="5" t="s">
        <v>280</v>
      </c>
      <c r="E167" s="5" t="s">
        <v>281</v>
      </c>
    </row>
    <row r="168" spans="1:6" ht="16" x14ac:dyDescent="0.2">
      <c r="A168" s="5" t="s">
        <v>282</v>
      </c>
      <c r="B168" s="5" t="s">
        <v>8</v>
      </c>
      <c r="C168" s="5" t="s">
        <v>279</v>
      </c>
      <c r="D168" s="5" t="s">
        <v>280</v>
      </c>
      <c r="E168" s="5" t="s">
        <v>283</v>
      </c>
    </row>
    <row r="169" spans="1:6" ht="16" x14ac:dyDescent="0.2">
      <c r="A169" s="5" t="s">
        <v>284</v>
      </c>
      <c r="B169" s="5" t="s">
        <v>8</v>
      </c>
      <c r="C169" s="5" t="s">
        <v>279</v>
      </c>
      <c r="D169" s="5" t="s">
        <v>280</v>
      </c>
      <c r="E169" s="5" t="s">
        <v>283</v>
      </c>
    </row>
    <row r="170" spans="1:6" ht="16" x14ac:dyDescent="0.2">
      <c r="A170" s="5" t="s">
        <v>285</v>
      </c>
      <c r="B170" s="5" t="s">
        <v>8</v>
      </c>
      <c r="C170" s="5" t="s">
        <v>286</v>
      </c>
      <c r="D170" s="5" t="s">
        <v>287</v>
      </c>
      <c r="E170" s="5" t="s">
        <v>288</v>
      </c>
    </row>
    <row r="171" spans="1:6" ht="16" x14ac:dyDescent="0.2">
      <c r="A171" s="5" t="s">
        <v>289</v>
      </c>
      <c r="B171" s="5" t="s">
        <v>8</v>
      </c>
      <c r="C171" s="5" t="s">
        <v>290</v>
      </c>
      <c r="D171" s="5" t="s">
        <v>291</v>
      </c>
      <c r="E171" s="5" t="s">
        <v>292</v>
      </c>
    </row>
    <row r="172" spans="1:6" ht="16" x14ac:dyDescent="0.2">
      <c r="A172" s="5" t="s">
        <v>293</v>
      </c>
      <c r="B172" s="5" t="s">
        <v>8</v>
      </c>
      <c r="C172" s="5" t="s">
        <v>290</v>
      </c>
      <c r="D172" s="5" t="s">
        <v>294</v>
      </c>
      <c r="E172" s="5" t="s">
        <v>295</v>
      </c>
    </row>
    <row r="173" spans="1:6" ht="16" x14ac:dyDescent="0.2">
      <c r="A173" s="5" t="s">
        <v>296</v>
      </c>
      <c r="B173" s="5" t="s">
        <v>8</v>
      </c>
      <c r="C173" s="5" t="s">
        <v>290</v>
      </c>
      <c r="D173" s="5" t="s">
        <v>294</v>
      </c>
      <c r="E173" s="5" t="s">
        <v>295</v>
      </c>
    </row>
    <row r="174" spans="1:6" ht="16" x14ac:dyDescent="0.2">
      <c r="A174" s="5" t="s">
        <v>297</v>
      </c>
      <c r="B174" s="5" t="s">
        <v>147</v>
      </c>
      <c r="C174" s="5" t="s">
        <v>298</v>
      </c>
      <c r="D174" s="5" t="s">
        <v>299</v>
      </c>
      <c r="E174" s="5" t="s">
        <v>300</v>
      </c>
    </row>
    <row r="175" spans="1:6" ht="16" x14ac:dyDescent="0.2">
      <c r="A175" s="5" t="s">
        <v>301</v>
      </c>
      <c r="B175" s="5" t="s">
        <v>147</v>
      </c>
      <c r="C175" s="5" t="s">
        <v>302</v>
      </c>
      <c r="D175" s="5" t="s">
        <v>299</v>
      </c>
      <c r="E175" s="5" t="s">
        <v>300</v>
      </c>
    </row>
    <row r="176" spans="1:6" ht="16" x14ac:dyDescent="0.2">
      <c r="A176" s="5" t="s">
        <v>303</v>
      </c>
      <c r="B176" s="5" t="s">
        <v>147</v>
      </c>
      <c r="C176" s="5" t="s">
        <v>304</v>
      </c>
      <c r="D176" s="5" t="s">
        <v>299</v>
      </c>
      <c r="E176" s="5" t="s">
        <v>300</v>
      </c>
    </row>
    <row r="177" spans="1:5" ht="16" x14ac:dyDescent="0.2">
      <c r="A177" s="5" t="s">
        <v>305</v>
      </c>
      <c r="B177" s="5" t="s">
        <v>147</v>
      </c>
      <c r="C177" s="5" t="s">
        <v>306</v>
      </c>
      <c r="D177" s="5" t="s">
        <v>307</v>
      </c>
      <c r="E177" s="8"/>
    </row>
    <row r="178" spans="1:5" ht="16" x14ac:dyDescent="0.2">
      <c r="A178" s="5" t="s">
        <v>308</v>
      </c>
      <c r="B178" s="5" t="s">
        <v>309</v>
      </c>
      <c r="C178" s="5" t="s">
        <v>310</v>
      </c>
      <c r="D178" s="5" t="s">
        <v>311</v>
      </c>
      <c r="E178" s="5" t="s">
        <v>312</v>
      </c>
    </row>
    <row r="179" spans="1:5" ht="16" x14ac:dyDescent="0.2">
      <c r="A179" s="5" t="s">
        <v>313</v>
      </c>
      <c r="B179" s="5" t="s">
        <v>314</v>
      </c>
      <c r="C179" s="5" t="s">
        <v>310</v>
      </c>
      <c r="D179" s="5" t="s">
        <v>315</v>
      </c>
      <c r="E179" s="5" t="s">
        <v>316</v>
      </c>
    </row>
    <row r="180" spans="1:5" ht="16" x14ac:dyDescent="0.2">
      <c r="A180" s="5" t="s">
        <v>317</v>
      </c>
      <c r="B180" s="5" t="s">
        <v>314</v>
      </c>
      <c r="C180" s="5" t="s">
        <v>318</v>
      </c>
      <c r="D180" s="5" t="s">
        <v>319</v>
      </c>
      <c r="E180" s="5" t="s">
        <v>320</v>
      </c>
    </row>
    <row r="181" spans="1:5" ht="16" x14ac:dyDescent="0.2">
      <c r="A181" s="5" t="s">
        <v>321</v>
      </c>
      <c r="B181" s="5" t="s">
        <v>314</v>
      </c>
      <c r="C181" s="5" t="s">
        <v>318</v>
      </c>
      <c r="D181" s="5" t="s">
        <v>319</v>
      </c>
      <c r="E181" s="5" t="s">
        <v>322</v>
      </c>
    </row>
    <row r="182" spans="1:5" ht="16" x14ac:dyDescent="0.2">
      <c r="A182" s="5" t="s">
        <v>323</v>
      </c>
      <c r="B182" s="5" t="s">
        <v>314</v>
      </c>
      <c r="C182" s="5" t="s">
        <v>324</v>
      </c>
      <c r="D182" s="5" t="s">
        <v>315</v>
      </c>
      <c r="E182" s="5" t="s">
        <v>325</v>
      </c>
    </row>
    <row r="183" spans="1:5" ht="16" x14ac:dyDescent="0.2">
      <c r="A183" s="5" t="s">
        <v>326</v>
      </c>
      <c r="B183" s="5" t="s">
        <v>314</v>
      </c>
      <c r="C183" s="5" t="s">
        <v>327</v>
      </c>
      <c r="D183" s="5" t="s">
        <v>315</v>
      </c>
      <c r="E183" s="8"/>
    </row>
    <row r="184" spans="1:5" ht="16" x14ac:dyDescent="0.2">
      <c r="A184" s="5" t="s">
        <v>328</v>
      </c>
      <c r="B184" s="5" t="s">
        <v>314</v>
      </c>
      <c r="C184" s="5" t="s">
        <v>327</v>
      </c>
      <c r="D184" s="5" t="s">
        <v>315</v>
      </c>
      <c r="E184" s="5" t="s">
        <v>329</v>
      </c>
    </row>
    <row r="185" spans="1:5" ht="16" x14ac:dyDescent="0.2">
      <c r="A185" s="5" t="s">
        <v>330</v>
      </c>
      <c r="B185" s="5" t="s">
        <v>314</v>
      </c>
      <c r="C185" s="5" t="s">
        <v>327</v>
      </c>
      <c r="D185" s="5" t="s">
        <v>319</v>
      </c>
      <c r="E185" s="5" t="s">
        <v>331</v>
      </c>
    </row>
    <row r="186" spans="1:5" ht="16" x14ac:dyDescent="0.2">
      <c r="A186" s="5" t="s">
        <v>332</v>
      </c>
      <c r="B186" s="5" t="s">
        <v>314</v>
      </c>
      <c r="C186" s="5" t="s">
        <v>327</v>
      </c>
      <c r="D186" s="5" t="s">
        <v>315</v>
      </c>
      <c r="E186" s="5" t="s">
        <v>333</v>
      </c>
    </row>
    <row r="187" spans="1:5" ht="16" x14ac:dyDescent="0.2">
      <c r="A187" s="5" t="s">
        <v>334</v>
      </c>
      <c r="B187" s="5" t="s">
        <v>314</v>
      </c>
      <c r="C187" s="5" t="s">
        <v>327</v>
      </c>
      <c r="D187" s="5" t="s">
        <v>315</v>
      </c>
      <c r="E187" s="5" t="s">
        <v>335</v>
      </c>
    </row>
    <row r="188" spans="1:5" ht="16" x14ac:dyDescent="0.2">
      <c r="A188" s="5" t="s">
        <v>336</v>
      </c>
      <c r="B188" s="5" t="s">
        <v>314</v>
      </c>
      <c r="C188" s="5" t="s">
        <v>327</v>
      </c>
      <c r="D188" s="5" t="s">
        <v>315</v>
      </c>
      <c r="E188" s="8"/>
    </row>
    <row r="189" spans="1:5" ht="16" x14ac:dyDescent="0.2">
      <c r="A189" s="5" t="s">
        <v>337</v>
      </c>
      <c r="B189" s="5" t="s">
        <v>314</v>
      </c>
      <c r="C189" s="5" t="s">
        <v>338</v>
      </c>
      <c r="D189" s="5" t="s">
        <v>315</v>
      </c>
      <c r="E189" s="5" t="s">
        <v>339</v>
      </c>
    </row>
    <row r="190" spans="1:5" ht="16" x14ac:dyDescent="0.2">
      <c r="A190" s="5" t="s">
        <v>340</v>
      </c>
      <c r="B190" s="5" t="s">
        <v>314</v>
      </c>
      <c r="C190" s="5" t="s">
        <v>338</v>
      </c>
      <c r="D190" s="5" t="s">
        <v>315</v>
      </c>
      <c r="E190" s="5" t="s">
        <v>341</v>
      </c>
    </row>
    <row r="191" spans="1:5" ht="16" x14ac:dyDescent="0.2">
      <c r="A191" s="5" t="s">
        <v>342</v>
      </c>
      <c r="B191" s="5" t="s">
        <v>314</v>
      </c>
      <c r="C191" s="5" t="s">
        <v>343</v>
      </c>
      <c r="D191" s="5" t="s">
        <v>315</v>
      </c>
      <c r="E191" s="5" t="s">
        <v>344</v>
      </c>
    </row>
    <row r="192" spans="1:5" ht="16" x14ac:dyDescent="0.2">
      <c r="A192" s="5" t="s">
        <v>345</v>
      </c>
      <c r="B192" s="5" t="s">
        <v>314</v>
      </c>
      <c r="C192" s="5" t="s">
        <v>343</v>
      </c>
      <c r="D192" s="5" t="s">
        <v>315</v>
      </c>
      <c r="E192" s="5" t="s">
        <v>346</v>
      </c>
    </row>
    <row r="193" spans="1:5" ht="16" x14ac:dyDescent="0.2">
      <c r="A193" s="5" t="s">
        <v>347</v>
      </c>
      <c r="B193" s="5" t="s">
        <v>314</v>
      </c>
      <c r="C193" s="5" t="s">
        <v>348</v>
      </c>
      <c r="D193" s="5" t="s">
        <v>315</v>
      </c>
      <c r="E193" s="8"/>
    </row>
    <row r="194" spans="1:5" ht="16" x14ac:dyDescent="0.2">
      <c r="A194" s="5" t="s">
        <v>349</v>
      </c>
      <c r="B194" s="5" t="s">
        <v>314</v>
      </c>
      <c r="C194" s="5" t="s">
        <v>327</v>
      </c>
      <c r="D194" s="5" t="s">
        <v>350</v>
      </c>
      <c r="E194" s="5" t="s">
        <v>351</v>
      </c>
    </row>
    <row r="195" spans="1:5" ht="16" x14ac:dyDescent="0.2">
      <c r="A195" s="5" t="s">
        <v>352</v>
      </c>
      <c r="B195" s="5" t="s">
        <v>314</v>
      </c>
      <c r="C195" s="5" t="s">
        <v>327</v>
      </c>
      <c r="D195" s="5" t="s">
        <v>350</v>
      </c>
      <c r="E195" s="5" t="s">
        <v>353</v>
      </c>
    </row>
    <row r="196" spans="1:5" ht="16" x14ac:dyDescent="0.2">
      <c r="A196" s="5" t="s">
        <v>354</v>
      </c>
      <c r="B196" s="5" t="s">
        <v>8</v>
      </c>
      <c r="C196" s="5" t="s">
        <v>355</v>
      </c>
      <c r="D196" s="5" t="s">
        <v>356</v>
      </c>
      <c r="E196" s="5" t="s">
        <v>357</v>
      </c>
    </row>
    <row r="197" spans="1:5" ht="16" x14ac:dyDescent="0.2">
      <c r="A197" s="5" t="s">
        <v>358</v>
      </c>
      <c r="B197" s="5" t="s">
        <v>359</v>
      </c>
      <c r="C197" s="5" t="s">
        <v>360</v>
      </c>
      <c r="D197" s="5" t="s">
        <v>361</v>
      </c>
      <c r="E197" s="8"/>
    </row>
    <row r="198" spans="1:5" ht="16" x14ac:dyDescent="0.2">
      <c r="A198" s="5" t="s">
        <v>362</v>
      </c>
      <c r="B198" s="5" t="s">
        <v>8</v>
      </c>
      <c r="C198" s="5" t="s">
        <v>363</v>
      </c>
      <c r="D198" s="5" t="s">
        <v>364</v>
      </c>
      <c r="E198" s="5" t="s">
        <v>365</v>
      </c>
    </row>
    <row r="199" spans="1:5" ht="16" x14ac:dyDescent="0.2">
      <c r="A199" s="5" t="s">
        <v>366</v>
      </c>
      <c r="B199" s="5" t="s">
        <v>8</v>
      </c>
      <c r="C199" s="5" t="s">
        <v>367</v>
      </c>
      <c r="D199" s="5" t="s">
        <v>368</v>
      </c>
      <c r="E199" s="5" t="s">
        <v>369</v>
      </c>
    </row>
    <row r="200" spans="1:5" ht="16" x14ac:dyDescent="0.2">
      <c r="A200" s="5" t="s">
        <v>370</v>
      </c>
      <c r="B200" s="5" t="s">
        <v>8</v>
      </c>
      <c r="C200" s="5" t="s">
        <v>367</v>
      </c>
      <c r="D200" s="5" t="s">
        <v>371</v>
      </c>
      <c r="E200" s="5" t="s">
        <v>372</v>
      </c>
    </row>
    <row r="201" spans="1:5" ht="16" x14ac:dyDescent="0.2">
      <c r="A201" s="5" t="s">
        <v>373</v>
      </c>
      <c r="B201" s="5" t="s">
        <v>8</v>
      </c>
      <c r="C201" s="5" t="s">
        <v>367</v>
      </c>
      <c r="D201" s="5" t="s">
        <v>371</v>
      </c>
      <c r="E201" s="5" t="s">
        <v>374</v>
      </c>
    </row>
    <row r="202" spans="1:5" ht="16" x14ac:dyDescent="0.2">
      <c r="A202" s="5" t="s">
        <v>375</v>
      </c>
      <c r="B202" s="5" t="s">
        <v>8</v>
      </c>
      <c r="C202" s="5" t="s">
        <v>376</v>
      </c>
      <c r="D202" s="5" t="s">
        <v>377</v>
      </c>
      <c r="E202" s="5" t="s">
        <v>378</v>
      </c>
    </row>
    <row r="203" spans="1:5" ht="16" x14ac:dyDescent="0.2">
      <c r="A203" s="5" t="s">
        <v>379</v>
      </c>
      <c r="B203" s="5" t="s">
        <v>8</v>
      </c>
      <c r="C203" s="5" t="s">
        <v>380</v>
      </c>
      <c r="D203" s="5" t="s">
        <v>377</v>
      </c>
      <c r="E203" s="5" t="s">
        <v>381</v>
      </c>
    </row>
    <row r="204" spans="1:5" ht="16" x14ac:dyDescent="0.2">
      <c r="A204" s="5" t="s">
        <v>382</v>
      </c>
      <c r="B204" s="5" t="s">
        <v>8</v>
      </c>
      <c r="C204" s="5" t="s">
        <v>383</v>
      </c>
      <c r="D204" s="5" t="s">
        <v>377</v>
      </c>
      <c r="E204" s="5" t="s">
        <v>384</v>
      </c>
    </row>
    <row r="205" spans="1:5" ht="16" x14ac:dyDescent="0.2">
      <c r="A205" s="5" t="s">
        <v>385</v>
      </c>
      <c r="B205" s="5" t="s">
        <v>8</v>
      </c>
      <c r="C205" s="5" t="s">
        <v>386</v>
      </c>
      <c r="D205" s="5" t="s">
        <v>377</v>
      </c>
      <c r="E205" s="8"/>
    </row>
    <row r="206" spans="1:5" ht="15.75" customHeight="1" x14ac:dyDescent="0.2">
      <c r="A206" s="5" t="s">
        <v>3023</v>
      </c>
      <c r="B206" s="5" t="s">
        <v>3039</v>
      </c>
      <c r="C206" s="5" t="s">
        <v>401</v>
      </c>
      <c r="D206" s="5" t="s">
        <v>3038</v>
      </c>
      <c r="E206" s="5" t="s">
        <v>3041</v>
      </c>
    </row>
    <row r="207" spans="1:5" ht="15.75" customHeight="1" x14ac:dyDescent="0.2">
      <c r="A207" s="5" t="s">
        <v>3024</v>
      </c>
      <c r="B207" s="5" t="s">
        <v>3039</v>
      </c>
      <c r="C207" s="5" t="s">
        <v>401</v>
      </c>
      <c r="D207" s="5" t="s">
        <v>3038</v>
      </c>
      <c r="E207" s="5" t="s">
        <v>3042</v>
      </c>
    </row>
    <row r="208" spans="1:5" ht="15.75" customHeight="1" x14ac:dyDescent="0.2">
      <c r="A208" s="5" t="s">
        <v>3025</v>
      </c>
      <c r="B208" s="5" t="s">
        <v>3039</v>
      </c>
      <c r="C208" s="5" t="s">
        <v>401</v>
      </c>
      <c r="D208" s="5" t="s">
        <v>3038</v>
      </c>
      <c r="E208" s="5" t="s">
        <v>3043</v>
      </c>
    </row>
    <row r="209" spans="1:5" ht="15.75" customHeight="1" x14ac:dyDescent="0.2">
      <c r="A209" s="5" t="s">
        <v>3026</v>
      </c>
      <c r="B209" s="5" t="s">
        <v>3039</v>
      </c>
      <c r="C209" s="5" t="s">
        <v>401</v>
      </c>
      <c r="D209" s="5" t="s">
        <v>3038</v>
      </c>
      <c r="E209" s="5" t="s">
        <v>3044</v>
      </c>
    </row>
    <row r="210" spans="1:5" ht="15.75" customHeight="1" x14ac:dyDescent="0.2">
      <c r="A210" s="5" t="s">
        <v>3027</v>
      </c>
      <c r="B210" s="5" t="s">
        <v>3039</v>
      </c>
      <c r="C210" s="5" t="s">
        <v>401</v>
      </c>
      <c r="D210" s="5" t="s">
        <v>3038</v>
      </c>
      <c r="E210" s="5" t="s">
        <v>3053</v>
      </c>
    </row>
    <row r="211" spans="1:5" ht="15.75" customHeight="1" x14ac:dyDescent="0.2">
      <c r="A211" s="5" t="s">
        <v>3028</v>
      </c>
      <c r="B211" s="5" t="s">
        <v>3039</v>
      </c>
      <c r="C211" s="5" t="s">
        <v>401</v>
      </c>
      <c r="D211" s="5" t="s">
        <v>3038</v>
      </c>
      <c r="E211" s="5" t="s">
        <v>3055</v>
      </c>
    </row>
    <row r="212" spans="1:5" ht="15.75" customHeight="1" x14ac:dyDescent="0.2">
      <c r="A212" s="5" t="s">
        <v>3029</v>
      </c>
      <c r="B212" s="5" t="s">
        <v>3039</v>
      </c>
      <c r="C212" s="5" t="s">
        <v>401</v>
      </c>
      <c r="D212" s="5" t="s">
        <v>3038</v>
      </c>
      <c r="E212" s="5" t="s">
        <v>3052</v>
      </c>
    </row>
    <row r="213" spans="1:5" ht="15.75" customHeight="1" x14ac:dyDescent="0.2">
      <c r="A213" s="5" t="s">
        <v>3030</v>
      </c>
      <c r="B213" s="5" t="s">
        <v>3039</v>
      </c>
      <c r="C213" s="5" t="s">
        <v>401</v>
      </c>
      <c r="D213" s="5" t="s">
        <v>3038</v>
      </c>
      <c r="E213" s="5" t="s">
        <v>3054</v>
      </c>
    </row>
    <row r="214" spans="1:5" ht="15.75" customHeight="1" x14ac:dyDescent="0.2">
      <c r="A214" s="5" t="s">
        <v>3031</v>
      </c>
      <c r="B214" s="5" t="s">
        <v>3039</v>
      </c>
      <c r="C214" s="5" t="s">
        <v>401</v>
      </c>
      <c r="D214" s="5" t="s">
        <v>3038</v>
      </c>
      <c r="E214" s="5" t="s">
        <v>3051</v>
      </c>
    </row>
    <row r="215" spans="1:5" ht="15.75" customHeight="1" x14ac:dyDescent="0.2">
      <c r="A215" s="5" t="s">
        <v>3032</v>
      </c>
      <c r="B215" s="5" t="s">
        <v>3039</v>
      </c>
      <c r="C215" s="5" t="s">
        <v>401</v>
      </c>
      <c r="D215" s="5" t="s">
        <v>3038</v>
      </c>
      <c r="E215" s="5" t="s">
        <v>3049</v>
      </c>
    </row>
    <row r="216" spans="1:5" ht="15.75" customHeight="1" x14ac:dyDescent="0.2">
      <c r="A216" s="5" t="s">
        <v>3033</v>
      </c>
      <c r="B216" s="5" t="s">
        <v>3039</v>
      </c>
      <c r="C216" s="5" t="s">
        <v>401</v>
      </c>
      <c r="D216" s="5" t="s">
        <v>3038</v>
      </c>
      <c r="E216" s="5" t="s">
        <v>3050</v>
      </c>
    </row>
    <row r="217" spans="1:5" ht="15.75" customHeight="1" x14ac:dyDescent="0.2">
      <c r="A217" s="5" t="s">
        <v>3034</v>
      </c>
      <c r="B217" s="5" t="s">
        <v>3039</v>
      </c>
      <c r="C217" s="5" t="s">
        <v>401</v>
      </c>
      <c r="D217" s="5" t="s">
        <v>3038</v>
      </c>
      <c r="E217" s="5" t="s">
        <v>3048</v>
      </c>
    </row>
    <row r="218" spans="1:5" ht="15.75" customHeight="1" x14ac:dyDescent="0.2">
      <c r="A218" s="5" t="s">
        <v>3035</v>
      </c>
      <c r="B218" s="5" t="s">
        <v>3039</v>
      </c>
      <c r="C218" s="5" t="s">
        <v>401</v>
      </c>
      <c r="D218" s="5" t="s">
        <v>3038</v>
      </c>
      <c r="E218" s="5" t="s">
        <v>3046</v>
      </c>
    </row>
    <row r="219" spans="1:5" ht="15.75" customHeight="1" x14ac:dyDescent="0.2">
      <c r="A219" s="5" t="s">
        <v>3036</v>
      </c>
      <c r="B219" s="5" t="s">
        <v>3039</v>
      </c>
      <c r="C219" s="5" t="s">
        <v>401</v>
      </c>
      <c r="D219" s="5" t="s">
        <v>3038</v>
      </c>
      <c r="E219" s="5" t="s">
        <v>3047</v>
      </c>
    </row>
    <row r="220" spans="1:5" ht="15.75" customHeight="1" x14ac:dyDescent="0.2">
      <c r="A220" s="5" t="s">
        <v>3037</v>
      </c>
      <c r="B220" s="5" t="s">
        <v>3039</v>
      </c>
      <c r="C220" s="5" t="s">
        <v>401</v>
      </c>
      <c r="D220" s="5" t="s">
        <v>3038</v>
      </c>
      <c r="E220" s="5" t="s">
        <v>3045</v>
      </c>
    </row>
  </sheetData>
  <phoneticPr fontId="8" type="noConversion"/>
  <conditionalFormatting sqref="C196:AA196 A196 A2:XFD195 A197:XFD205 A221:XFD1055 F206:XFD220 A206:D220">
    <cfRule type="colorScale" priority="2">
      <colorScale>
        <cfvo type="min"/>
        <cfvo type="max"/>
        <color rgb="FF57BB8A"/>
        <color rgb="FFFFFFFF"/>
      </colorScale>
    </cfRule>
  </conditionalFormatting>
  <conditionalFormatting sqref="E206:E220">
    <cfRule type="colorScale" priority="1">
      <colorScale>
        <cfvo type="min"/>
        <cfvo type="max"/>
        <color rgb="FF57BB8A"/>
        <color rgb="FFFFFFFF"/>
      </colorScale>
    </cfRule>
  </conditionalFormatting>
  <pageMargins left="0.70000000000000007" right="0.70000000000000007" top="0.75000000000000011" bottom="0.75000000000000011" header="0.30000000000000004" footer="0.30000000000000004"/>
  <pageSetup paperSize="9" scale="43" fitToHeight="4"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3"/>
  <sheetViews>
    <sheetView workbookViewId="0">
      <selection activeCell="F40" sqref="F40"/>
    </sheetView>
  </sheetViews>
  <sheetFormatPr baseColWidth="10" defaultColWidth="11.5" defaultRowHeight="13" x14ac:dyDescent="0.15"/>
  <cols>
    <col min="2" max="2" width="12.83203125" bestFit="1" customWidth="1"/>
    <col min="3" max="3" width="12.6640625" bestFit="1" customWidth="1"/>
    <col min="4" max="4" width="17.5" customWidth="1"/>
    <col min="5" max="5" width="11.6640625" bestFit="1" customWidth="1"/>
    <col min="6" max="6" width="18.1640625" bestFit="1" customWidth="1"/>
    <col min="7" max="7" width="21.5" customWidth="1"/>
    <col min="8" max="8" width="19.6640625" customWidth="1"/>
    <col min="9" max="9" width="11.6640625" bestFit="1" customWidth="1"/>
    <col min="10" max="10" width="18.1640625" bestFit="1" customWidth="1"/>
    <col min="11" max="11" width="16.83203125" customWidth="1"/>
    <col min="12" max="12" width="11.5" customWidth="1"/>
    <col min="14" max="14" width="13" bestFit="1" customWidth="1"/>
    <col min="15" max="15" width="17.83203125" customWidth="1"/>
    <col min="16" max="16" width="18.5" customWidth="1"/>
    <col min="17" max="17" width="14.1640625" bestFit="1" customWidth="1"/>
    <col min="18" max="22" width="11.6640625" bestFit="1" customWidth="1"/>
    <col min="23" max="23" width="13.5" customWidth="1"/>
  </cols>
  <sheetData>
    <row r="1" spans="1:23" ht="26" customHeight="1" thickBot="1" x14ac:dyDescent="0.25">
      <c r="A1" s="9" t="s">
        <v>3080</v>
      </c>
    </row>
    <row r="2" spans="1:23" ht="70" thickTop="1" thickBot="1" x14ac:dyDescent="0.2">
      <c r="A2" s="43" t="s">
        <v>801</v>
      </c>
      <c r="B2" s="44" t="s">
        <v>802</v>
      </c>
      <c r="C2" s="44" t="s">
        <v>803</v>
      </c>
      <c r="D2" s="44" t="s">
        <v>3017</v>
      </c>
      <c r="E2" s="44" t="s">
        <v>804</v>
      </c>
      <c r="F2" s="44" t="s">
        <v>3020</v>
      </c>
      <c r="G2" s="44" t="s">
        <v>3018</v>
      </c>
      <c r="H2" s="44" t="s">
        <v>3019</v>
      </c>
      <c r="I2" s="44" t="s">
        <v>805</v>
      </c>
      <c r="J2" s="44" t="s">
        <v>3015</v>
      </c>
      <c r="K2" s="44" t="s">
        <v>806</v>
      </c>
      <c r="L2" s="44" t="s">
        <v>807</v>
      </c>
      <c r="M2" s="44" t="s">
        <v>808</v>
      </c>
      <c r="N2" s="44" t="s">
        <v>809</v>
      </c>
      <c r="O2" s="44" t="s">
        <v>810</v>
      </c>
      <c r="P2" s="44" t="s">
        <v>811</v>
      </c>
      <c r="Q2" s="44" t="s">
        <v>812</v>
      </c>
      <c r="R2" s="44" t="s">
        <v>813</v>
      </c>
      <c r="S2" s="44" t="s">
        <v>814</v>
      </c>
      <c r="T2" s="44" t="s">
        <v>943</v>
      </c>
      <c r="U2" s="44" t="s">
        <v>944</v>
      </c>
      <c r="V2" s="44" t="s">
        <v>944</v>
      </c>
      <c r="W2" s="44" t="s">
        <v>945</v>
      </c>
    </row>
    <row r="3" spans="1:23" ht="17" thickTop="1" x14ac:dyDescent="0.2">
      <c r="A3" s="67" t="s">
        <v>759</v>
      </c>
      <c r="B3" s="67" t="s">
        <v>815</v>
      </c>
      <c r="C3" s="68">
        <v>14396228</v>
      </c>
      <c r="D3" s="71">
        <v>2033253</v>
      </c>
      <c r="E3" s="69">
        <f t="shared" ref="E3:E33" si="0">D3/C3</f>
        <v>0.14123512075524228</v>
      </c>
      <c r="F3" s="71">
        <v>117607</v>
      </c>
      <c r="G3" s="69">
        <f>F3/C3</f>
        <v>8.1692926786099806E-3</v>
      </c>
      <c r="H3" s="67">
        <v>61424</v>
      </c>
      <c r="I3" s="69">
        <f>H3/C3</f>
        <v>4.266673186893122E-3</v>
      </c>
      <c r="J3" s="67">
        <v>15058695</v>
      </c>
      <c r="K3" s="71">
        <v>8495172</v>
      </c>
      <c r="L3" s="70">
        <f>K3/$E$43</f>
        <v>10.332433698012004</v>
      </c>
      <c r="M3" s="70">
        <f>(H3/D3)/($E$43/3086909078)</f>
        <v>113.42295604218475</v>
      </c>
      <c r="N3" s="72">
        <v>0.53203188999999995</v>
      </c>
      <c r="O3" s="72">
        <v>8.8259555000000003E-2</v>
      </c>
      <c r="P3" s="72">
        <v>7.9736049999999999E-3</v>
      </c>
      <c r="Q3" s="72">
        <v>2.7495200000000002E-4</v>
      </c>
      <c r="R3" s="67">
        <v>8604</v>
      </c>
      <c r="S3" s="67">
        <v>2087</v>
      </c>
      <c r="T3" s="72">
        <v>0.32200000000000001</v>
      </c>
      <c r="U3" s="72">
        <v>5.5E-2</v>
      </c>
      <c r="V3" s="72">
        <v>0.58899999999999997</v>
      </c>
      <c r="W3" s="72" t="s">
        <v>2984</v>
      </c>
    </row>
    <row r="4" spans="1:23" ht="16" x14ac:dyDescent="0.2">
      <c r="A4" s="67" t="s">
        <v>761</v>
      </c>
      <c r="B4" s="67" t="s">
        <v>815</v>
      </c>
      <c r="C4" s="68">
        <v>4941744</v>
      </c>
      <c r="D4" s="71">
        <v>174457</v>
      </c>
      <c r="E4" s="69">
        <f t="shared" si="0"/>
        <v>3.5302719040079776E-2</v>
      </c>
      <c r="F4" s="71">
        <v>21778</v>
      </c>
      <c r="G4" s="69">
        <f t="shared" ref="G4:G33" si="1">F4/C4</f>
        <v>4.4069462117017795E-3</v>
      </c>
      <c r="H4" s="67">
        <v>16084</v>
      </c>
      <c r="I4" s="69">
        <f t="shared" ref="I4:I33" si="2">H4/C4</f>
        <v>3.2547214100932787E-3</v>
      </c>
      <c r="J4" s="67">
        <v>2413366</v>
      </c>
      <c r="K4" s="71">
        <v>2071141</v>
      </c>
      <c r="L4" s="70">
        <f t="shared" ref="L4:L33" si="3">K4/$E$43</f>
        <v>2.519069309218728</v>
      </c>
      <c r="M4" s="70">
        <f t="shared" ref="M4:M33" si="4">(H4/D4)/($E$43/3086909078)</f>
        <v>346.14650676573973</v>
      </c>
      <c r="N4" s="72">
        <v>9.3758590000000003E-2</v>
      </c>
      <c r="O4" s="72">
        <v>2.2271103E-2</v>
      </c>
      <c r="P4" s="72">
        <v>2.474567E-3</v>
      </c>
      <c r="Q4" s="72">
        <v>0</v>
      </c>
      <c r="R4" s="67">
        <v>10046</v>
      </c>
      <c r="S4" s="67">
        <v>7872</v>
      </c>
      <c r="T4" s="72">
        <v>25.117000000000001</v>
      </c>
      <c r="U4" s="72">
        <v>7.0369999999999999</v>
      </c>
      <c r="V4" s="72">
        <v>43.195999999999998</v>
      </c>
      <c r="W4" s="72" t="s">
        <v>2985</v>
      </c>
    </row>
    <row r="5" spans="1:23" ht="16" x14ac:dyDescent="0.2">
      <c r="A5" s="67" t="s">
        <v>772</v>
      </c>
      <c r="B5" s="67" t="s">
        <v>816</v>
      </c>
      <c r="C5" s="68">
        <v>198461026</v>
      </c>
      <c r="D5" s="71">
        <v>30238392</v>
      </c>
      <c r="E5" s="69">
        <f t="shared" si="0"/>
        <v>0.15236438412849887</v>
      </c>
      <c r="F5" s="71">
        <v>2674400</v>
      </c>
      <c r="G5" s="69">
        <f t="shared" si="1"/>
        <v>1.3475693711268026E-2</v>
      </c>
      <c r="H5" s="67">
        <v>864218</v>
      </c>
      <c r="I5" s="69">
        <f t="shared" si="2"/>
        <v>4.3545980660202772E-3</v>
      </c>
      <c r="J5" s="67">
        <v>364375105</v>
      </c>
      <c r="K5" s="71">
        <v>134687764</v>
      </c>
      <c r="L5" s="70">
        <f t="shared" si="3"/>
        <v>163.81685873617252</v>
      </c>
      <c r="M5" s="70">
        <f t="shared" si="4"/>
        <v>107.30473924290249</v>
      </c>
      <c r="N5" s="72">
        <v>0.93016222000000004</v>
      </c>
      <c r="O5" s="72">
        <v>0.91641462699999998</v>
      </c>
      <c r="P5" s="72">
        <v>0.88754467999999997</v>
      </c>
      <c r="Q5" s="72">
        <v>0.69947759099999995</v>
      </c>
      <c r="R5" s="67">
        <v>45647</v>
      </c>
      <c r="S5" s="67">
        <v>8642</v>
      </c>
      <c r="T5" s="72">
        <v>0.19600000000000001</v>
      </c>
      <c r="U5" s="72">
        <v>0.112</v>
      </c>
      <c r="V5" s="72">
        <v>0.28000000000000003</v>
      </c>
      <c r="W5" s="72" t="s">
        <v>2986</v>
      </c>
    </row>
    <row r="6" spans="1:23" ht="16" x14ac:dyDescent="0.2">
      <c r="A6" s="67" t="s">
        <v>767</v>
      </c>
      <c r="B6" s="67" t="s">
        <v>816</v>
      </c>
      <c r="C6" s="68">
        <v>33777632</v>
      </c>
      <c r="D6" s="71">
        <v>3254320</v>
      </c>
      <c r="E6" s="69">
        <f t="shared" si="0"/>
        <v>9.6345415806531373E-2</v>
      </c>
      <c r="F6" s="71">
        <v>262535</v>
      </c>
      <c r="G6" s="69">
        <f t="shared" si="1"/>
        <v>7.7724513074214317E-3</v>
      </c>
      <c r="H6" s="67">
        <v>96234</v>
      </c>
      <c r="I6" s="69">
        <f t="shared" si="2"/>
        <v>2.849045190616086E-3</v>
      </c>
      <c r="J6" s="67">
        <v>33210886</v>
      </c>
      <c r="K6" s="71">
        <v>13218465</v>
      </c>
      <c r="L6" s="70">
        <f t="shared" si="3"/>
        <v>16.077239307455134</v>
      </c>
      <c r="M6" s="70">
        <f t="shared" si="4"/>
        <v>111.02545745236068</v>
      </c>
      <c r="N6" s="72">
        <v>0.70277701000000004</v>
      </c>
      <c r="O6" s="72">
        <v>0.28787462200000002</v>
      </c>
      <c r="P6" s="72">
        <v>3.7118503999999997E-2</v>
      </c>
      <c r="Q6" s="72">
        <v>2.7495200000000002E-4</v>
      </c>
      <c r="R6" s="67">
        <v>11315</v>
      </c>
      <c r="S6" s="67">
        <v>2268</v>
      </c>
      <c r="T6" s="72">
        <v>0.61099999999999999</v>
      </c>
      <c r="U6" s="72">
        <v>0.24399999999999999</v>
      </c>
      <c r="V6" s="72">
        <v>0.97699999999999998</v>
      </c>
      <c r="W6" s="72" t="s">
        <v>2987</v>
      </c>
    </row>
    <row r="7" spans="1:23" ht="16" x14ac:dyDescent="0.2">
      <c r="A7" s="67" t="s">
        <v>780</v>
      </c>
      <c r="B7" s="67" t="s">
        <v>816</v>
      </c>
      <c r="C7" s="68">
        <v>41377168</v>
      </c>
      <c r="D7" s="71">
        <v>2531502</v>
      </c>
      <c r="E7" s="69">
        <f t="shared" si="0"/>
        <v>6.1181132551169283E-2</v>
      </c>
      <c r="F7" s="71">
        <v>229452</v>
      </c>
      <c r="G7" s="69">
        <f t="shared" si="1"/>
        <v>5.545377102657195E-3</v>
      </c>
      <c r="H7" s="67">
        <v>68310</v>
      </c>
      <c r="I7" s="69">
        <f t="shared" si="2"/>
        <v>1.6509104731382293E-3</v>
      </c>
      <c r="J7" s="67">
        <v>29243425</v>
      </c>
      <c r="K7" s="71">
        <v>9326408</v>
      </c>
      <c r="L7" s="70">
        <f t="shared" si="3"/>
        <v>11.343442169341451</v>
      </c>
      <c r="M7" s="70">
        <f t="shared" si="4"/>
        <v>101.31186245171202</v>
      </c>
      <c r="N7" s="72">
        <v>0.64998624999999999</v>
      </c>
      <c r="O7" s="72">
        <v>0.18724223300000001</v>
      </c>
      <c r="P7" s="72">
        <v>7.6986529999999997E-3</v>
      </c>
      <c r="Q7" s="72">
        <v>5.4990400000000004E-4</v>
      </c>
      <c r="R7" s="67">
        <v>13506</v>
      </c>
      <c r="S7" s="67">
        <v>3130</v>
      </c>
      <c r="T7" s="72">
        <v>2.133</v>
      </c>
      <c r="U7" s="72">
        <v>1.286</v>
      </c>
      <c r="V7" s="72">
        <v>2.98</v>
      </c>
      <c r="W7" s="72" t="s">
        <v>2988</v>
      </c>
    </row>
    <row r="8" spans="1:23" ht="16" x14ac:dyDescent="0.2">
      <c r="A8" s="67" t="s">
        <v>795</v>
      </c>
      <c r="B8" s="67" t="s">
        <v>816</v>
      </c>
      <c r="C8" s="68">
        <v>92191588</v>
      </c>
      <c r="D8" s="71">
        <v>12111679</v>
      </c>
      <c r="E8" s="69">
        <f t="shared" si="0"/>
        <v>0.13137509899493216</v>
      </c>
      <c r="F8" s="71">
        <v>1004759</v>
      </c>
      <c r="G8" s="69">
        <f t="shared" si="1"/>
        <v>1.0898597386130283E-2</v>
      </c>
      <c r="H8" s="67">
        <v>334538</v>
      </c>
      <c r="I8" s="69">
        <f t="shared" si="2"/>
        <v>3.6287258659651249E-3</v>
      </c>
      <c r="J8" s="67">
        <v>136754249</v>
      </c>
      <c r="K8" s="71">
        <v>50777872</v>
      </c>
      <c r="L8" s="70">
        <f t="shared" si="3"/>
        <v>61.759667228178571</v>
      </c>
      <c r="M8" s="70">
        <f t="shared" si="4"/>
        <v>103.70397250025266</v>
      </c>
      <c r="N8" s="72">
        <v>0.79158647000000004</v>
      </c>
      <c r="O8" s="72">
        <v>0.75611767900000004</v>
      </c>
      <c r="P8" s="72">
        <v>0.63541380300000005</v>
      </c>
      <c r="Q8" s="72">
        <v>0.10943085</v>
      </c>
      <c r="R8" s="67">
        <v>23519</v>
      </c>
      <c r="S8" s="67">
        <v>4157</v>
      </c>
      <c r="T8" s="72">
        <v>0.32400000000000001</v>
      </c>
      <c r="U8" s="72">
        <v>0.17599999999999999</v>
      </c>
      <c r="V8" s="72">
        <v>0.47099999999999997</v>
      </c>
      <c r="W8" s="72" t="s">
        <v>2989</v>
      </c>
    </row>
    <row r="9" spans="1:23" ht="16" x14ac:dyDescent="0.2">
      <c r="A9" s="67" t="s">
        <v>785</v>
      </c>
      <c r="B9" s="67" t="s">
        <v>816</v>
      </c>
      <c r="C9" s="68">
        <v>91475530</v>
      </c>
      <c r="D9" s="71">
        <v>12080082</v>
      </c>
      <c r="E9" s="69">
        <f t="shared" si="0"/>
        <v>0.13205807061188932</v>
      </c>
      <c r="F9" s="71">
        <v>1079568</v>
      </c>
      <c r="G9" s="69">
        <f t="shared" si="1"/>
        <v>1.1801713529290292E-2</v>
      </c>
      <c r="H9" s="67">
        <v>348274</v>
      </c>
      <c r="I9" s="69">
        <f t="shared" si="2"/>
        <v>3.8072914144361885E-3</v>
      </c>
      <c r="J9" s="67">
        <v>145319649</v>
      </c>
      <c r="K9" s="71">
        <v>51537351</v>
      </c>
      <c r="L9" s="70">
        <f t="shared" si="3"/>
        <v>62.683399721473876</v>
      </c>
      <c r="M9" s="70">
        <f t="shared" si="4"/>
        <v>108.24440569414946</v>
      </c>
      <c r="N9" s="72">
        <v>0.79406104</v>
      </c>
      <c r="O9" s="72">
        <v>0.76134176499999995</v>
      </c>
      <c r="P9" s="72">
        <v>0.66373384700000004</v>
      </c>
      <c r="Q9" s="72">
        <v>0.14682430599999999</v>
      </c>
      <c r="R9" s="67">
        <v>25374</v>
      </c>
      <c r="S9" s="67">
        <v>4405</v>
      </c>
      <c r="T9" s="72">
        <v>0.29799999999999999</v>
      </c>
      <c r="U9" s="72">
        <v>0.14199999999999999</v>
      </c>
      <c r="V9" s="72">
        <v>0.45400000000000001</v>
      </c>
      <c r="W9" s="72" t="s">
        <v>2990</v>
      </c>
    </row>
    <row r="10" spans="1:23" ht="16" x14ac:dyDescent="0.2">
      <c r="A10" s="67" t="s">
        <v>791</v>
      </c>
      <c r="B10" s="67" t="s">
        <v>816</v>
      </c>
      <c r="C10" s="68">
        <v>76637272</v>
      </c>
      <c r="D10" s="71">
        <v>8987310</v>
      </c>
      <c r="E10" s="69">
        <f t="shared" si="0"/>
        <v>0.11727074523216327</v>
      </c>
      <c r="F10" s="71">
        <v>696451</v>
      </c>
      <c r="G10" s="69">
        <f t="shared" si="1"/>
        <v>9.0876277537645135E-3</v>
      </c>
      <c r="H10" s="67">
        <v>218654</v>
      </c>
      <c r="I10" s="69">
        <f t="shared" si="2"/>
        <v>2.8531025999986013E-3</v>
      </c>
      <c r="J10" s="67">
        <v>88602675</v>
      </c>
      <c r="K10" s="71">
        <v>31427406</v>
      </c>
      <c r="L10" s="70">
        <f t="shared" si="3"/>
        <v>38.224251232995009</v>
      </c>
      <c r="M10" s="70">
        <f t="shared" si="4"/>
        <v>91.344413836091746</v>
      </c>
      <c r="N10" s="72">
        <v>0.77233984</v>
      </c>
      <c r="O10" s="72">
        <v>0.67198240300000001</v>
      </c>
      <c r="P10" s="72">
        <v>0.36101182300000001</v>
      </c>
      <c r="Q10" s="72">
        <v>1.9796536E-2</v>
      </c>
      <c r="R10" s="67">
        <v>18839</v>
      </c>
      <c r="S10" s="67">
        <v>3451</v>
      </c>
      <c r="T10" s="72">
        <v>0.371</v>
      </c>
      <c r="U10" s="72">
        <v>0.24399999999999999</v>
      </c>
      <c r="V10" s="72">
        <v>0.498</v>
      </c>
      <c r="W10" s="72" t="s">
        <v>2991</v>
      </c>
    </row>
    <row r="11" spans="1:23" ht="16" x14ac:dyDescent="0.2">
      <c r="A11" s="67" t="s">
        <v>782</v>
      </c>
      <c r="B11" s="67" t="s">
        <v>816</v>
      </c>
      <c r="C11" s="68">
        <v>9415940</v>
      </c>
      <c r="D11" s="71">
        <v>647065</v>
      </c>
      <c r="E11" s="69">
        <f t="shared" si="0"/>
        <v>6.8720170264466432E-2</v>
      </c>
      <c r="F11" s="71">
        <v>61186</v>
      </c>
      <c r="G11" s="69">
        <f t="shared" si="1"/>
        <v>6.4981297671820341E-3</v>
      </c>
      <c r="H11" s="67">
        <v>27077</v>
      </c>
      <c r="I11" s="69">
        <f t="shared" si="2"/>
        <v>2.8756555373122598E-3</v>
      </c>
      <c r="J11" s="67">
        <v>7643346</v>
      </c>
      <c r="K11" s="71">
        <v>3681824</v>
      </c>
      <c r="L11" s="70">
        <f t="shared" si="3"/>
        <v>4.4780967787055221</v>
      </c>
      <c r="M11" s="70">
        <f t="shared" si="4"/>
        <v>157.11111992296117</v>
      </c>
      <c r="N11" s="72">
        <v>0.18504261999999999</v>
      </c>
      <c r="O11" s="72">
        <v>7.1487490000000002E-3</v>
      </c>
      <c r="P11" s="72">
        <v>2.7495200000000002E-4</v>
      </c>
      <c r="Q11" s="72">
        <v>0</v>
      </c>
      <c r="R11" s="67">
        <v>5940</v>
      </c>
      <c r="S11" s="67">
        <v>1716</v>
      </c>
      <c r="T11" s="72">
        <v>1.9950000000000001</v>
      </c>
      <c r="U11" s="72">
        <v>0.56899999999999995</v>
      </c>
      <c r="V11" s="72">
        <v>3.4220000000000002</v>
      </c>
      <c r="W11" s="72" t="s">
        <v>2992</v>
      </c>
    </row>
    <row r="12" spans="1:23" ht="16" x14ac:dyDescent="0.2">
      <c r="A12" s="67" t="s">
        <v>774</v>
      </c>
      <c r="B12" s="67" t="s">
        <v>816</v>
      </c>
      <c r="C12" s="68">
        <v>19864446</v>
      </c>
      <c r="D12" s="71">
        <v>1851721</v>
      </c>
      <c r="E12" s="69">
        <f t="shared" si="0"/>
        <v>9.3217852639837021E-2</v>
      </c>
      <c r="F12" s="71">
        <v>138413</v>
      </c>
      <c r="G12" s="69">
        <f t="shared" si="1"/>
        <v>6.9678761743468707E-3</v>
      </c>
      <c r="H12" s="67">
        <v>49781</v>
      </c>
      <c r="I12" s="69">
        <f t="shared" si="2"/>
        <v>2.5060351544664273E-3</v>
      </c>
      <c r="J12" s="67">
        <v>17052134</v>
      </c>
      <c r="K12" s="71">
        <v>6459153</v>
      </c>
      <c r="L12" s="70">
        <f t="shared" si="3"/>
        <v>7.8560822685891862</v>
      </c>
      <c r="M12" s="70">
        <f t="shared" si="4"/>
        <v>100.93513153933263</v>
      </c>
      <c r="N12" s="72">
        <v>0.51058565</v>
      </c>
      <c r="O12" s="72">
        <v>6.0764366E-2</v>
      </c>
      <c r="P12" s="72">
        <v>1.0998080000000001E-3</v>
      </c>
      <c r="Q12" s="72">
        <v>2.7495200000000002E-4</v>
      </c>
      <c r="R12" s="67">
        <v>10425</v>
      </c>
      <c r="S12" s="67">
        <v>2691</v>
      </c>
      <c r="T12" s="72">
        <v>2.2639999999999998</v>
      </c>
      <c r="U12" s="72">
        <v>1.161</v>
      </c>
      <c r="V12" s="72">
        <v>3.3679999999999999</v>
      </c>
      <c r="W12" s="72" t="s">
        <v>2993</v>
      </c>
    </row>
    <row r="13" spans="1:23" ht="16" x14ac:dyDescent="0.2">
      <c r="A13" s="67" t="s">
        <v>776</v>
      </c>
      <c r="B13" s="67" t="s">
        <v>816</v>
      </c>
      <c r="C13" s="68">
        <v>36994320</v>
      </c>
      <c r="D13" s="71">
        <v>3272849</v>
      </c>
      <c r="E13" s="69">
        <f t="shared" si="0"/>
        <v>8.8468959559197202E-2</v>
      </c>
      <c r="F13" s="71">
        <v>387808</v>
      </c>
      <c r="G13" s="69">
        <f t="shared" si="1"/>
        <v>1.0482906565115942E-2</v>
      </c>
      <c r="H13" s="67">
        <v>115862</v>
      </c>
      <c r="I13" s="69">
        <f t="shared" si="2"/>
        <v>3.1318861922587037E-3</v>
      </c>
      <c r="J13" s="67">
        <v>48937757</v>
      </c>
      <c r="K13" s="71">
        <v>16169473</v>
      </c>
      <c r="L13" s="70">
        <f t="shared" si="3"/>
        <v>19.666465576482178</v>
      </c>
      <c r="M13" s="70">
        <f t="shared" si="4"/>
        <v>132.91357548729371</v>
      </c>
      <c r="N13" s="72">
        <v>0.71569974999999997</v>
      </c>
      <c r="O13" s="72">
        <v>0.44349738799999999</v>
      </c>
      <c r="P13" s="72">
        <v>8.8809457999999994E-2</v>
      </c>
      <c r="Q13" s="72">
        <v>1.0998080000000001E-3</v>
      </c>
      <c r="R13" s="67">
        <v>13293</v>
      </c>
      <c r="S13" s="67">
        <v>2586</v>
      </c>
      <c r="T13" s="72">
        <v>0.751</v>
      </c>
      <c r="U13" s="72">
        <v>0.42399999999999999</v>
      </c>
      <c r="V13" s="72">
        <v>1.077</v>
      </c>
      <c r="W13" s="72" t="s">
        <v>2994</v>
      </c>
    </row>
    <row r="14" spans="1:23" ht="16" x14ac:dyDescent="0.2">
      <c r="A14" s="67" t="s">
        <v>797</v>
      </c>
      <c r="B14" s="67" t="s">
        <v>816</v>
      </c>
      <c r="C14" s="68">
        <v>95963296</v>
      </c>
      <c r="D14" s="71">
        <v>11030436</v>
      </c>
      <c r="E14" s="69">
        <f t="shared" si="0"/>
        <v>0.11494432204579551</v>
      </c>
      <c r="F14" s="71">
        <v>1017434</v>
      </c>
      <c r="G14" s="69">
        <f t="shared" si="1"/>
        <v>1.0602324455383441E-2</v>
      </c>
      <c r="H14" s="67">
        <v>314915</v>
      </c>
      <c r="I14" s="69">
        <f t="shared" si="2"/>
        <v>3.2816192557621198E-3</v>
      </c>
      <c r="J14" s="67">
        <v>133942818</v>
      </c>
      <c r="K14" s="71">
        <v>45254466</v>
      </c>
      <c r="L14" s="70">
        <f t="shared" si="3"/>
        <v>55.041707158364602</v>
      </c>
      <c r="M14" s="70">
        <f t="shared" si="4"/>
        <v>107.1901693295237</v>
      </c>
      <c r="N14" s="72">
        <v>0.78938686000000002</v>
      </c>
      <c r="O14" s="72">
        <v>0.74401979699999998</v>
      </c>
      <c r="P14" s="72">
        <v>0.60104481700000001</v>
      </c>
      <c r="Q14" s="72">
        <v>0.109155898</v>
      </c>
      <c r="R14" s="67">
        <v>23466</v>
      </c>
      <c r="S14" s="67">
        <v>4153</v>
      </c>
      <c r="T14" s="72">
        <v>0.39700000000000002</v>
      </c>
      <c r="U14" s="72">
        <v>0.23</v>
      </c>
      <c r="V14" s="72">
        <v>0.56399999999999995</v>
      </c>
      <c r="W14" s="72" t="s">
        <v>2995</v>
      </c>
    </row>
    <row r="15" spans="1:23" ht="16" x14ac:dyDescent="0.2">
      <c r="A15" s="67" t="s">
        <v>787</v>
      </c>
      <c r="B15" s="67" t="s">
        <v>816</v>
      </c>
      <c r="C15" s="68">
        <v>34468922</v>
      </c>
      <c r="D15" s="71">
        <v>3945269</v>
      </c>
      <c r="E15" s="69">
        <f t="shared" si="0"/>
        <v>0.11445872893849132</v>
      </c>
      <c r="F15" s="71">
        <v>344656</v>
      </c>
      <c r="G15" s="69">
        <f t="shared" si="1"/>
        <v>9.9990362332770377E-3</v>
      </c>
      <c r="H15" s="67">
        <v>123726</v>
      </c>
      <c r="I15" s="69">
        <f t="shared" si="2"/>
        <v>3.5894943276729109E-3</v>
      </c>
      <c r="J15" s="67">
        <v>43891942</v>
      </c>
      <c r="K15" s="71">
        <v>17320064</v>
      </c>
      <c r="L15" s="70">
        <f t="shared" si="3"/>
        <v>21.065896361524473</v>
      </c>
      <c r="M15" s="70">
        <f t="shared" si="4"/>
        <v>117.74396088852518</v>
      </c>
      <c r="N15" s="72">
        <v>0.71982402999999995</v>
      </c>
      <c r="O15" s="72">
        <v>0.47429199900000002</v>
      </c>
      <c r="P15" s="72">
        <v>8.7709651E-2</v>
      </c>
      <c r="Q15" s="72">
        <v>8.24856E-4</v>
      </c>
      <c r="R15" s="67">
        <v>13008</v>
      </c>
      <c r="S15" s="67">
        <v>2446</v>
      </c>
      <c r="T15" s="72">
        <v>1.7290000000000001</v>
      </c>
      <c r="U15" s="72">
        <v>1.0109999999999999</v>
      </c>
      <c r="V15" s="72">
        <v>2.4470000000000001</v>
      </c>
      <c r="W15" s="72" t="s">
        <v>2996</v>
      </c>
    </row>
    <row r="16" spans="1:23" ht="16" x14ac:dyDescent="0.2">
      <c r="A16" s="67" t="s">
        <v>789</v>
      </c>
      <c r="B16" s="67" t="s">
        <v>816</v>
      </c>
      <c r="C16" s="68">
        <v>25280966</v>
      </c>
      <c r="D16" s="71">
        <v>2646476</v>
      </c>
      <c r="E16" s="69">
        <f t="shared" si="0"/>
        <v>0.10468255050064147</v>
      </c>
      <c r="F16" s="71">
        <v>219692</v>
      </c>
      <c r="G16" s="69">
        <f t="shared" si="1"/>
        <v>8.6900160381529722E-3</v>
      </c>
      <c r="H16" s="67">
        <v>62689</v>
      </c>
      <c r="I16" s="69">
        <f t="shared" si="2"/>
        <v>2.4796916383654009E-3</v>
      </c>
      <c r="J16" s="67">
        <v>28296372</v>
      </c>
      <c r="K16" s="71">
        <v>8639954</v>
      </c>
      <c r="L16" s="70">
        <f t="shared" si="3"/>
        <v>10.508527886059706</v>
      </c>
      <c r="M16" s="70">
        <f t="shared" si="4"/>
        <v>88.936016038972468</v>
      </c>
      <c r="N16" s="72">
        <v>0.57327468000000004</v>
      </c>
      <c r="O16" s="72">
        <v>0.12730272200000001</v>
      </c>
      <c r="P16" s="72">
        <v>7.1487490000000002E-3</v>
      </c>
      <c r="Q16" s="72">
        <v>2.7495200000000002E-4</v>
      </c>
      <c r="R16" s="67">
        <v>10507</v>
      </c>
      <c r="S16" s="67">
        <v>2367</v>
      </c>
      <c r="T16" s="72">
        <v>0.53300000000000003</v>
      </c>
      <c r="U16" s="72">
        <v>0.224</v>
      </c>
      <c r="V16" s="72">
        <v>0.84199999999999997</v>
      </c>
      <c r="W16" s="72" t="s">
        <v>2997</v>
      </c>
    </row>
    <row r="17" spans="1:23" ht="16" x14ac:dyDescent="0.2">
      <c r="A17" s="67" t="s">
        <v>778</v>
      </c>
      <c r="B17" s="67" t="s">
        <v>816</v>
      </c>
      <c r="C17" s="68">
        <v>84285352</v>
      </c>
      <c r="D17" s="71">
        <v>11648974</v>
      </c>
      <c r="E17" s="69">
        <f t="shared" si="0"/>
        <v>0.13820876016511149</v>
      </c>
      <c r="F17" s="71">
        <v>1075078</v>
      </c>
      <c r="G17" s="69">
        <f t="shared" si="1"/>
        <v>1.2755217537680805E-2</v>
      </c>
      <c r="H17" s="67">
        <v>353896</v>
      </c>
      <c r="I17" s="69">
        <f t="shared" si="2"/>
        <v>4.1987841493501743E-3</v>
      </c>
      <c r="J17" s="67">
        <v>138446864</v>
      </c>
      <c r="K17" s="71">
        <v>50834152</v>
      </c>
      <c r="L17" s="70">
        <f t="shared" si="3"/>
        <v>61.828118975656331</v>
      </c>
      <c r="M17" s="70">
        <f t="shared" si="4"/>
        <v>114.06233731682443</v>
      </c>
      <c r="N17" s="72">
        <v>0.79598570000000002</v>
      </c>
      <c r="O17" s="72">
        <v>0.74621941199999997</v>
      </c>
      <c r="P17" s="72">
        <v>0.59994501</v>
      </c>
      <c r="Q17" s="72">
        <v>0.116304647</v>
      </c>
      <c r="R17" s="67">
        <v>50681</v>
      </c>
      <c r="S17" s="67">
        <v>8103</v>
      </c>
      <c r="T17" s="72">
        <v>6.69</v>
      </c>
      <c r="U17" s="72">
        <v>5.2759999999999998</v>
      </c>
      <c r="V17" s="72">
        <v>8.1039999999999992</v>
      </c>
      <c r="W17" s="72" t="s">
        <v>2998</v>
      </c>
    </row>
    <row r="18" spans="1:23" ht="16" x14ac:dyDescent="0.2">
      <c r="A18" s="67" t="s">
        <v>793</v>
      </c>
      <c r="B18" s="67" t="s">
        <v>816</v>
      </c>
      <c r="C18" s="68">
        <v>14313052</v>
      </c>
      <c r="D18" s="71">
        <v>1554170</v>
      </c>
      <c r="E18" s="69">
        <f t="shared" si="0"/>
        <v>0.10858410910545144</v>
      </c>
      <c r="F18" s="71">
        <v>204779</v>
      </c>
      <c r="G18" s="69">
        <f t="shared" si="1"/>
        <v>1.4307151263056964E-2</v>
      </c>
      <c r="H18" s="67">
        <v>81440</v>
      </c>
      <c r="I18" s="69">
        <f t="shared" si="2"/>
        <v>5.6899115576468243E-3</v>
      </c>
      <c r="J18" s="67">
        <v>27093878</v>
      </c>
      <c r="K18" s="71">
        <v>12247885</v>
      </c>
      <c r="L18" s="70">
        <f t="shared" si="3"/>
        <v>14.896750731283106</v>
      </c>
      <c r="M18" s="70">
        <f t="shared" si="4"/>
        <v>196.74039189909695</v>
      </c>
      <c r="N18" s="72">
        <v>0.66180918</v>
      </c>
      <c r="O18" s="72">
        <v>0.24223260899999999</v>
      </c>
      <c r="P18" s="72">
        <v>1.7871872E-2</v>
      </c>
      <c r="Q18" s="72">
        <v>0</v>
      </c>
      <c r="R18" s="67">
        <v>10314</v>
      </c>
      <c r="S18" s="67">
        <v>2252</v>
      </c>
      <c r="T18" s="72">
        <v>0.61799999999999999</v>
      </c>
      <c r="U18" s="72">
        <v>0.245</v>
      </c>
      <c r="V18" s="72">
        <v>0.99</v>
      </c>
      <c r="W18" s="72" t="s">
        <v>2999</v>
      </c>
    </row>
    <row r="19" spans="1:23" ht="16" x14ac:dyDescent="0.2">
      <c r="A19" s="67" t="s">
        <v>770</v>
      </c>
      <c r="B19" s="67" t="s">
        <v>816</v>
      </c>
      <c r="C19" s="68">
        <v>47944806</v>
      </c>
      <c r="D19" s="71">
        <v>6186917</v>
      </c>
      <c r="E19" s="69">
        <f t="shared" si="0"/>
        <v>0.12904248689628653</v>
      </c>
      <c r="F19" s="71">
        <v>453109</v>
      </c>
      <c r="G19" s="69">
        <f t="shared" si="1"/>
        <v>9.4506378855720059E-3</v>
      </c>
      <c r="H19" s="67">
        <v>154506</v>
      </c>
      <c r="I19" s="69">
        <f t="shared" si="2"/>
        <v>3.2225805648269804E-3</v>
      </c>
      <c r="J19" s="67">
        <v>60082254</v>
      </c>
      <c r="K19" s="71">
        <v>22580678</v>
      </c>
      <c r="L19" s="70">
        <f t="shared" si="3"/>
        <v>27.464230069874784</v>
      </c>
      <c r="M19" s="70">
        <f t="shared" si="4"/>
        <v>93.761673048645832</v>
      </c>
      <c r="N19" s="72">
        <v>0.82568050999999998</v>
      </c>
      <c r="O19" s="72">
        <v>0.523233434</v>
      </c>
      <c r="P19" s="72">
        <v>0.163321419</v>
      </c>
      <c r="Q19" s="72">
        <v>9.898268E-3</v>
      </c>
      <c r="R19" s="67">
        <v>17413</v>
      </c>
      <c r="S19" s="67">
        <v>3250</v>
      </c>
      <c r="T19" s="72">
        <v>1.171</v>
      </c>
      <c r="U19" s="72">
        <v>0.32600000000000001</v>
      </c>
      <c r="V19" s="72">
        <v>2.016</v>
      </c>
      <c r="W19" s="72" t="s">
        <v>3000</v>
      </c>
    </row>
    <row r="20" spans="1:23" ht="16" x14ac:dyDescent="0.2">
      <c r="A20" s="67" t="s">
        <v>799</v>
      </c>
      <c r="B20" s="67" t="s">
        <v>816</v>
      </c>
      <c r="C20" s="68">
        <v>35172962</v>
      </c>
      <c r="D20" s="71">
        <v>5139441</v>
      </c>
      <c r="E20" s="69">
        <f t="shared" si="0"/>
        <v>0.14611908431254667</v>
      </c>
      <c r="F20" s="71">
        <v>413570</v>
      </c>
      <c r="G20" s="69">
        <f t="shared" si="1"/>
        <v>1.1758179478884946E-2</v>
      </c>
      <c r="H20" s="67">
        <v>162331</v>
      </c>
      <c r="I20" s="69">
        <f t="shared" si="2"/>
        <v>4.6152212031503066E-3</v>
      </c>
      <c r="J20" s="67">
        <v>55168402</v>
      </c>
      <c r="K20" s="71">
        <v>24777403</v>
      </c>
      <c r="L20" s="70">
        <f t="shared" si="3"/>
        <v>30.136043591162572</v>
      </c>
      <c r="M20" s="70">
        <f t="shared" si="4"/>
        <v>118.58776059668422</v>
      </c>
      <c r="N20" s="72">
        <v>0.85592520999999999</v>
      </c>
      <c r="O20" s="72">
        <v>0.62441572700000003</v>
      </c>
      <c r="P20" s="72">
        <v>0.246356888</v>
      </c>
      <c r="Q20" s="72">
        <v>3.0244709999999999E-3</v>
      </c>
      <c r="R20" s="67">
        <v>16170</v>
      </c>
      <c r="S20" s="67">
        <v>2941</v>
      </c>
      <c r="T20" s="72">
        <v>0.28799999999999998</v>
      </c>
      <c r="U20" s="72">
        <v>0.1</v>
      </c>
      <c r="V20" s="72">
        <v>0.47699999999999998</v>
      </c>
      <c r="W20" s="72" t="s">
        <v>3001</v>
      </c>
    </row>
    <row r="21" spans="1:23" ht="16" x14ac:dyDescent="0.2">
      <c r="A21" s="67" t="s">
        <v>750</v>
      </c>
      <c r="B21" s="67" t="s">
        <v>815</v>
      </c>
      <c r="C21" s="68">
        <v>38419478</v>
      </c>
      <c r="D21" s="71">
        <v>5014690</v>
      </c>
      <c r="E21" s="69">
        <f t="shared" si="0"/>
        <v>0.13052467813331561</v>
      </c>
      <c r="F21" s="71">
        <v>380532</v>
      </c>
      <c r="G21" s="69">
        <f t="shared" si="1"/>
        <v>9.9046634626321576E-3</v>
      </c>
      <c r="H21" s="67">
        <v>148867</v>
      </c>
      <c r="I21" s="69">
        <f t="shared" si="2"/>
        <v>3.8747793502035607E-3</v>
      </c>
      <c r="J21" s="67">
        <v>48816404</v>
      </c>
      <c r="K21" s="71">
        <v>21501888</v>
      </c>
      <c r="L21" s="70">
        <f t="shared" si="3"/>
        <v>26.152128778802822</v>
      </c>
      <c r="M21" s="70">
        <f t="shared" si="4"/>
        <v>111.45732979633624</v>
      </c>
      <c r="N21" s="72">
        <v>0.80065987999999999</v>
      </c>
      <c r="O21" s="72">
        <v>0.478691229</v>
      </c>
      <c r="P21" s="72">
        <v>0.12895243300000001</v>
      </c>
      <c r="Q21" s="72">
        <v>9.6233159999999998E-3</v>
      </c>
      <c r="R21" s="67">
        <v>14126</v>
      </c>
      <c r="S21" s="67">
        <v>2584</v>
      </c>
      <c r="T21" s="72">
        <v>0.57499999999999996</v>
      </c>
      <c r="U21" s="72">
        <v>0.187</v>
      </c>
      <c r="V21" s="72">
        <v>0.96199999999999997</v>
      </c>
      <c r="W21" s="72" t="s">
        <v>3002</v>
      </c>
    </row>
    <row r="22" spans="1:23" ht="16" x14ac:dyDescent="0.2">
      <c r="A22" s="67" t="s">
        <v>752</v>
      </c>
      <c r="B22" s="67" t="s">
        <v>815</v>
      </c>
      <c r="C22" s="68">
        <v>22914502</v>
      </c>
      <c r="D22" s="71">
        <v>2750261</v>
      </c>
      <c r="E22" s="69">
        <f t="shared" si="0"/>
        <v>0.12002272621940464</v>
      </c>
      <c r="F22" s="71">
        <v>364066</v>
      </c>
      <c r="G22" s="69">
        <f t="shared" si="1"/>
        <v>1.5888017116845916E-2</v>
      </c>
      <c r="H22" s="67">
        <v>129713</v>
      </c>
      <c r="I22" s="69">
        <f t="shared" si="2"/>
        <v>5.6607383394149261E-3</v>
      </c>
      <c r="J22" s="67">
        <v>44755023</v>
      </c>
      <c r="K22" s="71">
        <v>17363408</v>
      </c>
      <c r="L22" s="70">
        <f t="shared" si="3"/>
        <v>21.118614423761077</v>
      </c>
      <c r="M22" s="70">
        <f t="shared" si="4"/>
        <v>177.07770395831261</v>
      </c>
      <c r="N22" s="72">
        <v>0.72174868999999997</v>
      </c>
      <c r="O22" s="72">
        <v>0.48061589199999999</v>
      </c>
      <c r="P22" s="72">
        <v>0.108331042</v>
      </c>
      <c r="Q22" s="72">
        <v>1.0998080000000001E-3</v>
      </c>
      <c r="R22" s="67">
        <v>12272</v>
      </c>
      <c r="S22" s="67">
        <v>2305</v>
      </c>
      <c r="T22" s="72">
        <v>0.36699999999999999</v>
      </c>
      <c r="U22" s="72">
        <v>4.5999999999999999E-2</v>
      </c>
      <c r="V22" s="72">
        <v>0.68899999999999995</v>
      </c>
      <c r="W22" s="72" t="s">
        <v>3003</v>
      </c>
    </row>
    <row r="23" spans="1:23" ht="16" x14ac:dyDescent="0.2">
      <c r="A23" s="67" t="s">
        <v>755</v>
      </c>
      <c r="B23" s="67" t="s">
        <v>815</v>
      </c>
      <c r="C23" s="68">
        <v>7737986</v>
      </c>
      <c r="D23" s="71">
        <v>801714</v>
      </c>
      <c r="E23" s="69">
        <f t="shared" si="0"/>
        <v>0.10360757954330752</v>
      </c>
      <c r="F23" s="71">
        <v>68498</v>
      </c>
      <c r="G23" s="69">
        <f t="shared" si="1"/>
        <v>8.8521741962314226E-3</v>
      </c>
      <c r="H23" s="67">
        <v>30689</v>
      </c>
      <c r="I23" s="69">
        <f t="shared" si="2"/>
        <v>3.9660190649091383E-3</v>
      </c>
      <c r="J23" s="67">
        <v>9056930</v>
      </c>
      <c r="K23" s="71">
        <v>4459388</v>
      </c>
      <c r="L23" s="70">
        <f t="shared" si="3"/>
        <v>5.423825538048006</v>
      </c>
      <c r="M23" s="70">
        <f t="shared" si="4"/>
        <v>143.72011576116336</v>
      </c>
      <c r="N23" s="72">
        <v>0.27000275000000001</v>
      </c>
      <c r="O23" s="72">
        <v>1.0723122999999999E-2</v>
      </c>
      <c r="P23" s="72">
        <v>8.24856E-4</v>
      </c>
      <c r="Q23" s="72">
        <v>2.7495200000000002E-4</v>
      </c>
      <c r="R23" s="67">
        <v>6692</v>
      </c>
      <c r="S23" s="67">
        <v>1716</v>
      </c>
      <c r="T23" s="72">
        <v>0.90200000000000002</v>
      </c>
      <c r="U23" s="72">
        <v>0.13800000000000001</v>
      </c>
      <c r="V23" s="72">
        <v>1.6659999999999999</v>
      </c>
      <c r="W23" s="72" t="s">
        <v>3004</v>
      </c>
    </row>
    <row r="24" spans="1:23" ht="16" x14ac:dyDescent="0.2">
      <c r="A24" s="67" t="s">
        <v>746</v>
      </c>
      <c r="B24" s="67" t="s">
        <v>815</v>
      </c>
      <c r="C24" s="68">
        <v>46060414</v>
      </c>
      <c r="D24" s="71">
        <v>6498535</v>
      </c>
      <c r="E24" s="69">
        <f t="shared" si="0"/>
        <v>0.14108720342808903</v>
      </c>
      <c r="F24" s="71">
        <v>711586</v>
      </c>
      <c r="G24" s="69">
        <f t="shared" si="1"/>
        <v>1.5448970997090907E-2</v>
      </c>
      <c r="H24" s="67">
        <v>243015</v>
      </c>
      <c r="I24" s="69">
        <f t="shared" si="2"/>
        <v>5.2760055521863091E-3</v>
      </c>
      <c r="J24" s="67">
        <v>91723180</v>
      </c>
      <c r="K24" s="71">
        <v>34766972</v>
      </c>
      <c r="L24" s="70">
        <f t="shared" si="3"/>
        <v>42.286069436927214</v>
      </c>
      <c r="M24" s="70">
        <f t="shared" si="4"/>
        <v>140.40155166333238</v>
      </c>
      <c r="N24" s="72">
        <v>0.89689304000000003</v>
      </c>
      <c r="O24" s="72">
        <v>0.79268627999999997</v>
      </c>
      <c r="P24" s="72">
        <v>0.52295848199999995</v>
      </c>
      <c r="Q24" s="72">
        <v>2.1996150999999999E-2</v>
      </c>
      <c r="R24" s="67">
        <v>19404</v>
      </c>
      <c r="S24" s="67">
        <v>3357</v>
      </c>
      <c r="T24" s="72">
        <v>0.56999999999999995</v>
      </c>
      <c r="U24" s="72">
        <v>0.26800000000000002</v>
      </c>
      <c r="V24" s="72">
        <v>0.872</v>
      </c>
      <c r="W24" s="72" t="s">
        <v>3005</v>
      </c>
    </row>
    <row r="25" spans="1:23" ht="16" x14ac:dyDescent="0.2">
      <c r="A25" s="67" t="s">
        <v>763</v>
      </c>
      <c r="B25" s="67" t="s">
        <v>815</v>
      </c>
      <c r="C25" s="68">
        <v>69267838</v>
      </c>
      <c r="D25" s="71">
        <v>9305887</v>
      </c>
      <c r="E25" s="69">
        <f t="shared" si="0"/>
        <v>0.1343464336219069</v>
      </c>
      <c r="F25" s="71">
        <v>817598</v>
      </c>
      <c r="G25" s="69">
        <f t="shared" si="1"/>
        <v>1.1803428887155392E-2</v>
      </c>
      <c r="H25" s="67">
        <v>300760</v>
      </c>
      <c r="I25" s="69">
        <f t="shared" si="2"/>
        <v>4.3419862476435315E-3</v>
      </c>
      <c r="J25" s="67">
        <v>108417031</v>
      </c>
      <c r="K25" s="71">
        <v>44491272</v>
      </c>
      <c r="L25" s="70">
        <f t="shared" si="3"/>
        <v>54.113456217274702</v>
      </c>
      <c r="M25" s="70">
        <f t="shared" si="4"/>
        <v>121.34352032675535</v>
      </c>
      <c r="N25" s="72">
        <v>0.90816607000000005</v>
      </c>
      <c r="O25" s="72">
        <v>0.83612867700000004</v>
      </c>
      <c r="P25" s="72">
        <v>0.61946659299999995</v>
      </c>
      <c r="Q25" s="72">
        <v>5.8839703E-2</v>
      </c>
      <c r="R25" s="67">
        <v>19318</v>
      </c>
      <c r="S25" s="67">
        <v>3496</v>
      </c>
      <c r="T25" s="72">
        <v>0.27200000000000002</v>
      </c>
      <c r="U25" s="72">
        <v>0.156</v>
      </c>
      <c r="V25" s="72">
        <v>0.38800000000000001</v>
      </c>
      <c r="W25" s="72" t="s">
        <v>3006</v>
      </c>
    </row>
    <row r="26" spans="1:23" ht="16" x14ac:dyDescent="0.2">
      <c r="A26" s="67" t="s">
        <v>748</v>
      </c>
      <c r="B26" s="67" t="s">
        <v>815</v>
      </c>
      <c r="C26" s="68">
        <v>119031334</v>
      </c>
      <c r="D26" s="71">
        <v>15247733</v>
      </c>
      <c r="E26" s="69">
        <f t="shared" si="0"/>
        <v>0.12809848035476104</v>
      </c>
      <c r="F26" s="71">
        <v>1814877</v>
      </c>
      <c r="G26" s="69">
        <f t="shared" si="1"/>
        <v>1.5247052511400065E-2</v>
      </c>
      <c r="H26" s="67">
        <v>518079</v>
      </c>
      <c r="I26" s="69">
        <f t="shared" si="2"/>
        <v>4.3524589920163372E-3</v>
      </c>
      <c r="J26" s="67">
        <v>247957832</v>
      </c>
      <c r="K26" s="71">
        <v>83316448</v>
      </c>
      <c r="L26" s="70">
        <f t="shared" si="3"/>
        <v>101.33540261619952</v>
      </c>
      <c r="M26" s="70">
        <f t="shared" si="4"/>
        <v>127.56895530606731</v>
      </c>
      <c r="N26" s="72">
        <v>0.92658784999999999</v>
      </c>
      <c r="O26" s="72">
        <v>0.90156722600000005</v>
      </c>
      <c r="P26" s="72">
        <v>0.84630189700000003</v>
      </c>
      <c r="Q26" s="72">
        <v>0.47264228800000002</v>
      </c>
      <c r="R26" s="67">
        <v>34977</v>
      </c>
      <c r="S26" s="67">
        <v>6606</v>
      </c>
      <c r="T26" s="72">
        <v>0.25</v>
      </c>
      <c r="U26" s="72">
        <v>0.128</v>
      </c>
      <c r="V26" s="72">
        <v>0.372</v>
      </c>
      <c r="W26" s="72" t="s">
        <v>3007</v>
      </c>
    </row>
    <row r="27" spans="1:23" ht="16" x14ac:dyDescent="0.2">
      <c r="A27" s="67" t="s">
        <v>757</v>
      </c>
      <c r="B27" s="67" t="s">
        <v>815</v>
      </c>
      <c r="C27" s="68">
        <v>231450168</v>
      </c>
      <c r="D27" s="71">
        <v>34747282</v>
      </c>
      <c r="E27" s="69">
        <f t="shared" si="0"/>
        <v>0.15012856676777181</v>
      </c>
      <c r="F27" s="71">
        <v>2763703</v>
      </c>
      <c r="G27" s="69">
        <f t="shared" si="1"/>
        <v>1.1940812244301331E-2</v>
      </c>
      <c r="H27" s="67">
        <v>941571</v>
      </c>
      <c r="I27" s="69">
        <f t="shared" si="2"/>
        <v>4.0681370341455097E-3</v>
      </c>
      <c r="J27" s="67">
        <v>376092537</v>
      </c>
      <c r="K27" s="71">
        <v>144774434</v>
      </c>
      <c r="L27" s="70">
        <f t="shared" si="3"/>
        <v>176.08498573921926</v>
      </c>
      <c r="M27" s="70">
        <f t="shared" si="4"/>
        <v>101.73877959824011</v>
      </c>
      <c r="N27" s="72">
        <v>0.93043717000000004</v>
      </c>
      <c r="O27" s="72">
        <v>0.92108880900000001</v>
      </c>
      <c r="P27" s="72">
        <v>0.89909265900000002</v>
      </c>
      <c r="Q27" s="72">
        <v>0.77233984099999997</v>
      </c>
      <c r="R27" s="67">
        <v>41898</v>
      </c>
      <c r="S27" s="67">
        <v>7999</v>
      </c>
      <c r="T27" s="72">
        <v>0.19500000000000001</v>
      </c>
      <c r="U27" s="72">
        <v>0.107</v>
      </c>
      <c r="V27" s="72">
        <v>0.28199999999999997</v>
      </c>
      <c r="W27" s="72" t="s">
        <v>3008</v>
      </c>
    </row>
    <row r="28" spans="1:23" ht="16" x14ac:dyDescent="0.2">
      <c r="A28" s="67" t="s">
        <v>765</v>
      </c>
      <c r="B28" s="67" t="s">
        <v>815</v>
      </c>
      <c r="C28" s="68">
        <v>236578334</v>
      </c>
      <c r="D28" s="71">
        <v>34561766</v>
      </c>
      <c r="E28" s="69">
        <f t="shared" si="0"/>
        <v>0.14609015718235635</v>
      </c>
      <c r="F28" s="71">
        <v>3143240</v>
      </c>
      <c r="G28" s="69">
        <f t="shared" si="1"/>
        <v>1.3286254691437635E-2</v>
      </c>
      <c r="H28" s="67">
        <v>967456</v>
      </c>
      <c r="I28" s="69">
        <f t="shared" si="2"/>
        <v>4.0893685556176078E-3</v>
      </c>
      <c r="J28" s="67">
        <v>436130935</v>
      </c>
      <c r="K28" s="71">
        <v>158867686</v>
      </c>
      <c r="L28" s="70">
        <f t="shared" si="3"/>
        <v>193.22620334839482</v>
      </c>
      <c r="M28" s="70">
        <f t="shared" si="4"/>
        <v>105.09682246513511</v>
      </c>
      <c r="N28" s="72">
        <v>0.93098707999999997</v>
      </c>
      <c r="O28" s="72">
        <v>0.92053890599999999</v>
      </c>
      <c r="P28" s="72">
        <v>0.89964256300000001</v>
      </c>
      <c r="Q28" s="72">
        <v>0.758317295</v>
      </c>
      <c r="R28" s="67">
        <v>48930</v>
      </c>
      <c r="S28" s="67">
        <v>11156</v>
      </c>
      <c r="T28" s="72">
        <v>0.191</v>
      </c>
      <c r="U28" s="72">
        <v>0.14299999999999999</v>
      </c>
      <c r="V28" s="72">
        <v>0.23799999999999999</v>
      </c>
      <c r="W28" s="72" t="s">
        <v>3009</v>
      </c>
    </row>
    <row r="29" spans="1:23" ht="16" x14ac:dyDescent="0.2">
      <c r="A29" s="67" t="s">
        <v>753</v>
      </c>
      <c r="B29" s="67" t="s">
        <v>815</v>
      </c>
      <c r="C29" s="68">
        <v>38015780</v>
      </c>
      <c r="D29" s="71">
        <v>5177750</v>
      </c>
      <c r="E29" s="69">
        <f t="shared" si="0"/>
        <v>0.13620002009691765</v>
      </c>
      <c r="F29" s="71">
        <v>416176</v>
      </c>
      <c r="G29" s="69">
        <f t="shared" si="1"/>
        <v>1.0947453925711902E-2</v>
      </c>
      <c r="H29" s="67">
        <v>121569</v>
      </c>
      <c r="I29" s="69">
        <f t="shared" si="2"/>
        <v>3.1978562586378605E-3</v>
      </c>
      <c r="J29" s="67">
        <v>54414786</v>
      </c>
      <c r="K29" s="71">
        <v>17954482</v>
      </c>
      <c r="L29" s="70">
        <f t="shared" si="3"/>
        <v>21.837520752628667</v>
      </c>
      <c r="M29" s="70">
        <f t="shared" si="4"/>
        <v>88.152788697467201</v>
      </c>
      <c r="N29" s="72">
        <v>0.72917239</v>
      </c>
      <c r="O29" s="72">
        <v>0.45916964500000002</v>
      </c>
      <c r="P29" s="72">
        <v>9.8982678000000004E-2</v>
      </c>
      <c r="Q29" s="72">
        <v>1.3747589999999999E-3</v>
      </c>
      <c r="R29" s="67">
        <v>15011</v>
      </c>
      <c r="S29" s="67">
        <v>2983</v>
      </c>
      <c r="T29" s="72">
        <v>0.41299999999999998</v>
      </c>
      <c r="U29" s="72">
        <v>0.189</v>
      </c>
      <c r="V29" s="72">
        <v>0.63600000000000001</v>
      </c>
      <c r="W29" s="72" t="s">
        <v>3010</v>
      </c>
    </row>
    <row r="30" spans="1:23" ht="16" x14ac:dyDescent="0.2">
      <c r="A30" s="67" t="s">
        <v>734</v>
      </c>
      <c r="B30" s="67" t="s">
        <v>815</v>
      </c>
      <c r="C30" s="68">
        <v>79422444</v>
      </c>
      <c r="D30" s="71">
        <v>12032039</v>
      </c>
      <c r="E30" s="69">
        <f t="shared" si="0"/>
        <v>0.15149419224621191</v>
      </c>
      <c r="F30" s="71">
        <v>1094833</v>
      </c>
      <c r="G30" s="69">
        <f t="shared" si="1"/>
        <v>1.3784932128253319E-2</v>
      </c>
      <c r="H30" s="67">
        <v>417051</v>
      </c>
      <c r="I30" s="69">
        <f t="shared" si="2"/>
        <v>5.2510471725095743E-3</v>
      </c>
      <c r="J30" s="67">
        <v>148457506</v>
      </c>
      <c r="K30" s="71">
        <v>64854406</v>
      </c>
      <c r="L30" s="70">
        <f t="shared" si="3"/>
        <v>78.880551214142798</v>
      </c>
      <c r="M30" s="70">
        <f t="shared" si="4"/>
        <v>130.13802893659587</v>
      </c>
      <c r="N30" s="72">
        <v>0.91778939000000004</v>
      </c>
      <c r="O30" s="72">
        <v>0.87407203700000002</v>
      </c>
      <c r="P30" s="72">
        <v>0.73082210599999997</v>
      </c>
      <c r="Q30" s="72">
        <v>0.24828155099999999</v>
      </c>
      <c r="R30" s="67">
        <v>24331</v>
      </c>
      <c r="S30" s="67">
        <v>4402</v>
      </c>
      <c r="T30" s="72">
        <v>0.13700000000000001</v>
      </c>
      <c r="U30" s="72">
        <v>8.3000000000000004E-2</v>
      </c>
      <c r="V30" s="72">
        <v>0.192</v>
      </c>
      <c r="W30" s="72" t="s">
        <v>3011</v>
      </c>
    </row>
    <row r="31" spans="1:23" ht="16" x14ac:dyDescent="0.2">
      <c r="A31" s="67" t="s">
        <v>740</v>
      </c>
      <c r="B31" s="67" t="s">
        <v>815</v>
      </c>
      <c r="C31" s="68">
        <v>291223750</v>
      </c>
      <c r="D31" s="71">
        <v>43692871</v>
      </c>
      <c r="E31" s="69">
        <f t="shared" si="0"/>
        <v>0.15003196339584254</v>
      </c>
      <c r="F31" s="71">
        <v>3798879</v>
      </c>
      <c r="G31" s="69">
        <f t="shared" si="1"/>
        <v>1.3044537061280202E-2</v>
      </c>
      <c r="H31" s="67">
        <v>1193048</v>
      </c>
      <c r="I31" s="69">
        <f t="shared" si="2"/>
        <v>4.0966713738148077E-3</v>
      </c>
      <c r="J31" s="67">
        <v>519587271</v>
      </c>
      <c r="K31" s="71">
        <v>189674977</v>
      </c>
      <c r="L31" s="70">
        <f t="shared" si="3"/>
        <v>230.69622651836266</v>
      </c>
      <c r="M31" s="70">
        <f t="shared" si="4"/>
        <v>102.51835364756444</v>
      </c>
      <c r="N31" s="72">
        <v>0.80808358999999996</v>
      </c>
      <c r="O31" s="72">
        <v>0.79901017299999999</v>
      </c>
      <c r="P31" s="72">
        <v>0.78993676099999999</v>
      </c>
      <c r="Q31" s="72">
        <v>0.74401979699999998</v>
      </c>
      <c r="R31" s="67">
        <v>52853</v>
      </c>
      <c r="S31" s="67">
        <v>12684</v>
      </c>
      <c r="T31" s="72">
        <v>0.14299999999999999</v>
      </c>
      <c r="U31" s="72">
        <v>9.1999999999999998E-2</v>
      </c>
      <c r="V31" s="72">
        <v>0.19500000000000001</v>
      </c>
      <c r="W31" s="72" t="s">
        <v>3012</v>
      </c>
    </row>
    <row r="32" spans="1:23" ht="16" x14ac:dyDescent="0.2">
      <c r="A32" s="67" t="s">
        <v>741</v>
      </c>
      <c r="B32" s="67" t="s">
        <v>815</v>
      </c>
      <c r="C32" s="68">
        <v>44995820</v>
      </c>
      <c r="D32" s="71">
        <v>6766826</v>
      </c>
      <c r="E32" s="69">
        <f t="shared" si="0"/>
        <v>0.15038788047423071</v>
      </c>
      <c r="F32" s="71">
        <v>536906</v>
      </c>
      <c r="G32" s="69">
        <f t="shared" si="1"/>
        <v>1.1932352827440415E-2</v>
      </c>
      <c r="H32" s="67">
        <v>219574</v>
      </c>
      <c r="I32" s="69">
        <f t="shared" si="2"/>
        <v>4.8798755084361167E-3</v>
      </c>
      <c r="J32" s="67">
        <v>72336772</v>
      </c>
      <c r="K32" s="71">
        <v>33681506</v>
      </c>
      <c r="L32" s="70">
        <f t="shared" si="3"/>
        <v>40.96584831880903</v>
      </c>
      <c r="M32" s="70">
        <f t="shared" si="4"/>
        <v>121.82886352512075</v>
      </c>
      <c r="N32" s="72">
        <v>0.76931537000000005</v>
      </c>
      <c r="O32" s="72">
        <v>0.65631014600000004</v>
      </c>
      <c r="P32" s="72">
        <v>0.33929062399999999</v>
      </c>
      <c r="Q32" s="72">
        <v>3.1344515000000003E-2</v>
      </c>
      <c r="R32" s="67">
        <v>17134</v>
      </c>
      <c r="S32" s="67">
        <v>3133</v>
      </c>
      <c r="T32" s="72">
        <v>0.26400000000000001</v>
      </c>
      <c r="U32" s="72">
        <v>6.8000000000000005E-2</v>
      </c>
      <c r="V32" s="72">
        <v>0.46</v>
      </c>
      <c r="W32" s="72" t="s">
        <v>3013</v>
      </c>
    </row>
    <row r="33" spans="1:23" ht="16" x14ac:dyDescent="0.2">
      <c r="A33" s="67" t="s">
        <v>742</v>
      </c>
      <c r="B33" s="67" t="s">
        <v>815</v>
      </c>
      <c r="C33" s="68">
        <v>83967932</v>
      </c>
      <c r="D33" s="71">
        <v>10138923</v>
      </c>
      <c r="E33" s="69">
        <f t="shared" si="0"/>
        <v>0.12074756110463694</v>
      </c>
      <c r="F33" s="71">
        <v>926361</v>
      </c>
      <c r="G33" s="69">
        <f t="shared" si="1"/>
        <v>1.1032318861919811E-2</v>
      </c>
      <c r="H33" s="67">
        <v>316112</v>
      </c>
      <c r="I33" s="69">
        <f t="shared" si="2"/>
        <v>3.7646753048532862E-3</v>
      </c>
      <c r="J33" s="67">
        <v>123004150</v>
      </c>
      <c r="K33" s="71">
        <v>48195374</v>
      </c>
      <c r="L33" s="70">
        <f t="shared" si="3"/>
        <v>58.618649087492471</v>
      </c>
      <c r="M33" s="70">
        <f t="shared" si="4"/>
        <v>117.05863252714431</v>
      </c>
      <c r="N33" s="72">
        <v>0.90596646000000003</v>
      </c>
      <c r="O33" s="72">
        <v>0.81963156400000003</v>
      </c>
      <c r="P33" s="72">
        <v>0.60021996200000005</v>
      </c>
      <c r="Q33" s="72">
        <v>8.6334890999999997E-2</v>
      </c>
      <c r="R33" s="67">
        <v>21514</v>
      </c>
      <c r="S33" s="67">
        <v>3685</v>
      </c>
      <c r="T33" s="72">
        <v>0.33100000000000002</v>
      </c>
      <c r="U33" s="72">
        <v>0.20599999999999999</v>
      </c>
      <c r="V33" s="72">
        <v>0.45600000000000002</v>
      </c>
      <c r="W33" s="72" t="s">
        <v>3014</v>
      </c>
    </row>
    <row r="35" spans="1:23" x14ac:dyDescent="0.15">
      <c r="A35" s="11"/>
      <c r="B35" s="11"/>
      <c r="C35" s="11"/>
      <c r="D35" s="11"/>
      <c r="E35" s="11"/>
      <c r="F35" s="11"/>
      <c r="G35" s="11"/>
      <c r="H35" s="11"/>
      <c r="I35" s="11"/>
      <c r="J35" s="11"/>
      <c r="K35" s="11"/>
      <c r="L35" s="11"/>
      <c r="M35" s="11"/>
      <c r="N35" s="11"/>
      <c r="O35" s="11"/>
      <c r="P35" s="11"/>
      <c r="Q35" s="11"/>
      <c r="R35" s="11"/>
      <c r="S35" s="11"/>
    </row>
    <row r="36" spans="1:23" ht="16" x14ac:dyDescent="0.2">
      <c r="A36" s="11"/>
      <c r="B36" s="67" t="s">
        <v>817</v>
      </c>
      <c r="C36" s="67">
        <f>AVERAGE(C3:C33)</f>
        <v>73098323.548387095</v>
      </c>
      <c r="D36" s="11"/>
      <c r="E36" s="69">
        <f>AVERAGE(E4:E34)</f>
        <v>0.11983706777872806</v>
      </c>
      <c r="F36" s="11"/>
      <c r="G36" s="11"/>
      <c r="H36" s="11" t="s">
        <v>817</v>
      </c>
      <c r="I36" s="69">
        <f>AVERAGE(I3:I33)</f>
        <v>3.8411473078181152E-3</v>
      </c>
      <c r="J36" s="11"/>
      <c r="K36" s="11"/>
      <c r="L36" s="70">
        <f>AVERAGE(L3:L33)</f>
        <v>53.885089122277833</v>
      </c>
      <c r="M36" s="70">
        <f>AVERAGE(M3:M33)</f>
        <v>125.76089987943509</v>
      </c>
      <c r="N36" s="11"/>
      <c r="O36" s="11"/>
      <c r="P36" s="11"/>
      <c r="Q36" s="11"/>
      <c r="R36" s="11"/>
      <c r="S36" s="11"/>
    </row>
    <row r="37" spans="1:23" ht="16" x14ac:dyDescent="0.2">
      <c r="A37" s="11"/>
      <c r="B37" s="11"/>
      <c r="C37" s="11"/>
      <c r="D37" s="11"/>
      <c r="E37" s="11"/>
      <c r="F37" s="11"/>
      <c r="G37" s="11"/>
      <c r="H37" s="67"/>
      <c r="I37" s="11"/>
      <c r="J37" s="11"/>
      <c r="K37" s="11"/>
      <c r="L37" s="70"/>
      <c r="M37" s="70"/>
      <c r="N37" s="11"/>
      <c r="O37" s="11"/>
      <c r="P37" s="11"/>
      <c r="Q37" s="11"/>
      <c r="R37" s="11"/>
      <c r="S37" s="11"/>
    </row>
    <row r="38" spans="1:23" ht="16" x14ac:dyDescent="0.2">
      <c r="A38" s="11"/>
      <c r="B38" s="11"/>
      <c r="C38" s="11"/>
      <c r="D38" s="11"/>
      <c r="E38" s="11"/>
      <c r="F38" s="11"/>
      <c r="G38" s="11"/>
      <c r="H38" s="11"/>
      <c r="I38" s="11"/>
      <c r="J38" s="11"/>
      <c r="K38" s="11"/>
      <c r="L38" s="70"/>
      <c r="M38" s="70"/>
      <c r="N38" s="11"/>
      <c r="O38" s="11"/>
      <c r="P38" s="11"/>
      <c r="Q38" s="11"/>
      <c r="R38" s="11"/>
      <c r="S38" s="11"/>
    </row>
    <row r="39" spans="1:23" ht="16" x14ac:dyDescent="0.15">
      <c r="A39" s="66" t="s">
        <v>3016</v>
      </c>
      <c r="B39" s="11"/>
      <c r="C39" s="11"/>
      <c r="D39" s="45" t="s">
        <v>818</v>
      </c>
      <c r="E39" s="11"/>
      <c r="F39" s="11"/>
      <c r="G39" s="11"/>
      <c r="H39" s="11"/>
      <c r="I39" s="11"/>
      <c r="J39" s="11"/>
      <c r="K39" s="11"/>
      <c r="L39" s="11"/>
      <c r="M39" s="11"/>
      <c r="N39" s="11"/>
      <c r="O39" s="11"/>
      <c r="P39" s="11"/>
      <c r="Q39" s="11"/>
      <c r="R39" s="11"/>
      <c r="S39" s="11"/>
    </row>
    <row r="40" spans="1:23" x14ac:dyDescent="0.15">
      <c r="A40" s="11"/>
      <c r="B40" s="11"/>
      <c r="C40" s="11"/>
      <c r="D40" s="11" t="s">
        <v>819</v>
      </c>
      <c r="E40" s="11">
        <v>819675</v>
      </c>
      <c r="F40" s="11"/>
      <c r="G40" s="11"/>
      <c r="H40" s="11"/>
      <c r="I40" s="11"/>
      <c r="J40" s="11"/>
      <c r="K40" s="11"/>
      <c r="L40" s="11"/>
      <c r="M40" s="11"/>
      <c r="N40" s="11"/>
      <c r="O40" s="11"/>
      <c r="P40" s="11"/>
      <c r="Q40" s="11"/>
      <c r="R40" s="11"/>
      <c r="S40" s="11"/>
    </row>
    <row r="41" spans="1:23" x14ac:dyDescent="0.15">
      <c r="A41" s="11"/>
      <c r="B41" s="11"/>
      <c r="C41" s="11"/>
      <c r="D41" s="11" t="s">
        <v>820</v>
      </c>
      <c r="E41" s="11">
        <v>2010</v>
      </c>
      <c r="F41" s="11"/>
      <c r="G41" s="11"/>
      <c r="H41" s="11"/>
      <c r="I41" s="11"/>
      <c r="J41" s="11"/>
      <c r="K41" s="11"/>
      <c r="L41" s="11"/>
      <c r="M41" s="11"/>
      <c r="N41" s="11"/>
      <c r="O41" s="11"/>
      <c r="P41" s="11"/>
      <c r="Q41" s="11"/>
      <c r="R41" s="11"/>
      <c r="S41" s="11"/>
    </row>
    <row r="42" spans="1:23" x14ac:dyDescent="0.15">
      <c r="A42" s="11"/>
      <c r="B42" s="11"/>
      <c r="C42" s="11"/>
      <c r="D42" s="11" t="s">
        <v>821</v>
      </c>
      <c r="E42" s="11">
        <v>500</v>
      </c>
      <c r="F42" s="11"/>
      <c r="G42" s="11"/>
      <c r="H42" s="11"/>
      <c r="I42" s="11"/>
      <c r="J42" s="11"/>
      <c r="K42" s="11"/>
      <c r="L42" s="11"/>
      <c r="M42" s="11"/>
      <c r="N42" s="11"/>
      <c r="O42" s="11"/>
      <c r="P42" s="11"/>
      <c r="Q42" s="11"/>
      <c r="R42" s="11"/>
      <c r="S42" s="11"/>
    </row>
    <row r="43" spans="1:23" ht="16" x14ac:dyDescent="0.2">
      <c r="A43" s="11"/>
      <c r="B43" s="11"/>
      <c r="C43" s="11"/>
      <c r="D43" s="46" t="s">
        <v>822</v>
      </c>
      <c r="E43" s="46">
        <v>822185</v>
      </c>
      <c r="F43" s="11"/>
      <c r="G43" s="11"/>
      <c r="H43" s="11"/>
      <c r="I43" s="11"/>
      <c r="J43" s="11"/>
      <c r="K43" s="11"/>
      <c r="L43" s="11"/>
      <c r="M43" s="11"/>
      <c r="N43" s="11"/>
      <c r="O43" s="11"/>
      <c r="P43" s="11"/>
      <c r="Q43" s="11"/>
      <c r="R43" s="11"/>
      <c r="S43" s="11"/>
    </row>
    <row r="44" spans="1:23" x14ac:dyDescent="0.15">
      <c r="A44" s="11"/>
      <c r="B44" s="11"/>
      <c r="C44" s="11"/>
      <c r="D44" s="11"/>
      <c r="E44" s="11"/>
      <c r="F44" s="11"/>
      <c r="G44" s="11"/>
      <c r="H44" s="11"/>
      <c r="I44" s="11"/>
      <c r="J44" s="11"/>
      <c r="K44" s="11"/>
      <c r="L44" s="11"/>
      <c r="M44" s="11"/>
      <c r="N44" s="11"/>
      <c r="O44" s="11"/>
      <c r="P44" s="11"/>
      <c r="Q44" s="11"/>
      <c r="R44" s="11"/>
      <c r="S44" s="11"/>
    </row>
    <row r="45" spans="1:23" x14ac:dyDescent="0.15">
      <c r="A45" s="11"/>
      <c r="B45" s="11"/>
      <c r="C45" s="11"/>
      <c r="D45" s="11"/>
      <c r="E45" s="11"/>
      <c r="F45" s="11"/>
      <c r="G45" s="11"/>
      <c r="H45" s="11"/>
      <c r="I45" s="11"/>
      <c r="J45" s="11"/>
      <c r="K45" s="11"/>
      <c r="L45" s="11"/>
      <c r="M45" s="11"/>
      <c r="N45" s="11"/>
      <c r="O45" s="11"/>
      <c r="P45" s="11"/>
      <c r="Q45" s="11"/>
      <c r="R45" s="11"/>
      <c r="S45" s="11"/>
    </row>
    <row r="46" spans="1:23" x14ac:dyDescent="0.15">
      <c r="A46" s="11"/>
      <c r="B46" s="11"/>
      <c r="C46" s="11"/>
      <c r="D46" s="11"/>
      <c r="E46" s="11"/>
      <c r="F46" s="11"/>
      <c r="G46" s="11"/>
      <c r="H46" s="11"/>
      <c r="I46" s="11"/>
      <c r="J46" s="11"/>
      <c r="K46" s="11"/>
      <c r="L46" s="11"/>
      <c r="M46" s="11"/>
      <c r="N46" s="11"/>
      <c r="O46" s="11"/>
      <c r="P46" s="11"/>
      <c r="Q46" s="11"/>
      <c r="R46" s="11"/>
      <c r="S46" s="11"/>
    </row>
    <row r="47" spans="1:23" x14ac:dyDescent="0.15">
      <c r="A47" s="11"/>
      <c r="B47" s="11"/>
      <c r="C47" s="11"/>
      <c r="D47" s="11"/>
      <c r="E47" s="11"/>
      <c r="F47" s="11"/>
      <c r="G47" s="11"/>
      <c r="H47" s="11"/>
      <c r="I47" s="11"/>
      <c r="J47" s="11"/>
      <c r="K47" s="11"/>
      <c r="L47" s="11"/>
      <c r="M47" s="11"/>
      <c r="N47" s="11"/>
      <c r="O47" s="11"/>
      <c r="P47" s="11"/>
      <c r="Q47" s="11"/>
      <c r="R47" s="11"/>
      <c r="S47" s="11"/>
    </row>
    <row r="48" spans="1:23" x14ac:dyDescent="0.15">
      <c r="A48" s="11"/>
      <c r="B48" s="11"/>
      <c r="C48" s="11"/>
      <c r="D48" s="11"/>
      <c r="E48" s="11"/>
      <c r="F48" s="11"/>
      <c r="G48" s="11"/>
      <c r="H48" s="11"/>
      <c r="I48" s="11"/>
      <c r="J48" s="11"/>
      <c r="K48" s="11"/>
      <c r="L48" s="11"/>
      <c r="M48" s="11"/>
      <c r="N48" s="11"/>
      <c r="O48" s="11"/>
      <c r="P48" s="11"/>
      <c r="Q48" s="11"/>
      <c r="R48" s="11"/>
      <c r="S48" s="11"/>
    </row>
    <row r="49" spans="1:19" x14ac:dyDescent="0.15">
      <c r="A49" s="11"/>
      <c r="B49" s="11"/>
      <c r="C49" s="11"/>
      <c r="D49" s="11"/>
      <c r="E49" s="11"/>
      <c r="F49" s="11"/>
      <c r="G49" s="11"/>
      <c r="H49" s="11"/>
      <c r="I49" s="11"/>
      <c r="J49" s="11"/>
      <c r="K49" s="11"/>
      <c r="L49" s="11"/>
      <c r="M49" s="11"/>
      <c r="N49" s="11"/>
      <c r="O49" s="11"/>
      <c r="P49" s="11"/>
      <c r="Q49" s="11"/>
      <c r="R49" s="11"/>
      <c r="S49" s="11"/>
    </row>
    <row r="50" spans="1:19" x14ac:dyDescent="0.15">
      <c r="A50" s="11"/>
      <c r="B50" s="11"/>
      <c r="C50" s="11"/>
      <c r="D50" s="11"/>
      <c r="E50" s="11"/>
      <c r="F50" s="11"/>
      <c r="G50" s="11"/>
      <c r="H50" s="11"/>
      <c r="I50" s="11"/>
      <c r="J50" s="11"/>
      <c r="K50" s="11"/>
      <c r="L50" s="11"/>
      <c r="M50" s="11"/>
      <c r="N50" s="11"/>
      <c r="O50" s="11"/>
      <c r="P50" s="11"/>
      <c r="Q50" s="11"/>
      <c r="R50" s="11"/>
      <c r="S50" s="11"/>
    </row>
    <row r="51" spans="1:19" x14ac:dyDescent="0.15">
      <c r="A51" s="11"/>
      <c r="B51" s="11"/>
      <c r="C51" s="11"/>
      <c r="D51" s="11"/>
      <c r="E51" s="11"/>
      <c r="F51" s="11"/>
      <c r="G51" s="11"/>
      <c r="H51" s="11"/>
      <c r="I51" s="11"/>
      <c r="J51" s="11"/>
      <c r="K51" s="11"/>
      <c r="L51" s="11"/>
      <c r="M51" s="11"/>
      <c r="N51" s="11"/>
      <c r="O51" s="11"/>
      <c r="P51" s="11"/>
      <c r="Q51" s="11"/>
      <c r="R51" s="11"/>
      <c r="S51" s="11"/>
    </row>
    <row r="52" spans="1:19" x14ac:dyDescent="0.15">
      <c r="A52" s="11"/>
      <c r="B52" s="11"/>
      <c r="C52" s="11"/>
      <c r="D52" s="11"/>
      <c r="E52" s="11"/>
      <c r="F52" s="11"/>
      <c r="G52" s="11"/>
      <c r="H52" s="11"/>
      <c r="I52" s="11"/>
      <c r="J52" s="11"/>
      <c r="K52" s="11"/>
      <c r="L52" s="11"/>
      <c r="M52" s="11"/>
      <c r="N52" s="11"/>
      <c r="O52" s="11"/>
      <c r="P52" s="11"/>
      <c r="Q52" s="11"/>
      <c r="R52" s="11"/>
      <c r="S52" s="11"/>
    </row>
    <row r="53" spans="1:19" x14ac:dyDescent="0.15">
      <c r="A53" s="11"/>
      <c r="B53" s="11"/>
      <c r="C53" s="11"/>
      <c r="D53" s="11"/>
      <c r="E53" s="11"/>
      <c r="F53" s="11"/>
      <c r="G53" s="11"/>
      <c r="H53" s="11"/>
      <c r="I53" s="11"/>
      <c r="J53" s="11"/>
      <c r="K53" s="11"/>
      <c r="L53" s="11"/>
      <c r="M53" s="11"/>
      <c r="N53" s="11"/>
      <c r="O53" s="11"/>
      <c r="P53" s="11"/>
      <c r="Q53" s="11"/>
      <c r="R53" s="11"/>
      <c r="S53"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21"/>
  <sheetViews>
    <sheetView tabSelected="1" topLeftCell="I1" workbookViewId="0">
      <selection activeCell="S3" sqref="S3"/>
    </sheetView>
  </sheetViews>
  <sheetFormatPr baseColWidth="10" defaultColWidth="11.5" defaultRowHeight="13" x14ac:dyDescent="0.15"/>
  <cols>
    <col min="1" max="1" width="15.33203125" customWidth="1"/>
    <col min="5" max="5" width="14.6640625" customWidth="1"/>
    <col min="9" max="9" width="15.1640625" customWidth="1"/>
    <col min="11" max="11" width="17.6640625" customWidth="1"/>
    <col min="15" max="15" width="17.5" customWidth="1"/>
    <col min="16" max="17" width="18.6640625" customWidth="1"/>
    <col min="18" max="18" width="18.5" customWidth="1"/>
    <col min="19" max="19" width="22.33203125" customWidth="1"/>
    <col min="20" max="20" width="17" customWidth="1"/>
    <col min="21" max="21" width="24" bestFit="1" customWidth="1"/>
    <col min="22" max="22" width="18" customWidth="1"/>
  </cols>
  <sheetData>
    <row r="1" spans="1:22" ht="34" customHeight="1" thickBot="1" x14ac:dyDescent="0.25">
      <c r="A1" s="9" t="s">
        <v>949</v>
      </c>
    </row>
    <row r="2" spans="1:22" ht="19" thickTop="1" thickBot="1" x14ac:dyDescent="0.2">
      <c r="A2" s="83" t="s">
        <v>387</v>
      </c>
      <c r="B2" s="10" t="s">
        <v>536</v>
      </c>
      <c r="C2" s="10" t="s">
        <v>388</v>
      </c>
      <c r="D2" s="10" t="s">
        <v>389</v>
      </c>
      <c r="E2" s="10" t="s">
        <v>390</v>
      </c>
      <c r="F2" s="10" t="s">
        <v>391</v>
      </c>
      <c r="G2" s="10" t="s">
        <v>466</v>
      </c>
      <c r="H2" s="10" t="s">
        <v>467</v>
      </c>
      <c r="I2" s="10" t="s">
        <v>3069</v>
      </c>
      <c r="J2" s="10" t="s">
        <v>3070</v>
      </c>
      <c r="K2" s="10" t="s">
        <v>3071</v>
      </c>
      <c r="L2" s="10" t="s">
        <v>3072</v>
      </c>
      <c r="M2" s="10" t="s">
        <v>3073</v>
      </c>
      <c r="N2" s="10" t="s">
        <v>392</v>
      </c>
      <c r="O2" s="10" t="s">
        <v>393</v>
      </c>
      <c r="P2" s="10" t="s">
        <v>3068</v>
      </c>
      <c r="Q2" s="10" t="s">
        <v>394</v>
      </c>
      <c r="R2" s="10" t="s">
        <v>395</v>
      </c>
      <c r="S2" s="10" t="s">
        <v>3098</v>
      </c>
      <c r="T2" s="10" t="s">
        <v>396</v>
      </c>
      <c r="U2" s="10" t="s">
        <v>397</v>
      </c>
      <c r="V2" s="80" t="s">
        <v>398</v>
      </c>
    </row>
    <row r="3" spans="1:22" ht="79" customHeight="1" thickTop="1" thickBot="1" x14ac:dyDescent="0.2">
      <c r="A3" s="83" t="s">
        <v>535</v>
      </c>
      <c r="B3" s="10" t="s">
        <v>3056</v>
      </c>
      <c r="C3" s="10" t="s">
        <v>3057</v>
      </c>
      <c r="D3" s="10" t="s">
        <v>3063</v>
      </c>
      <c r="E3" s="10" t="s">
        <v>3064</v>
      </c>
      <c r="F3" s="10" t="s">
        <v>3058</v>
      </c>
      <c r="G3" s="10" t="s">
        <v>3074</v>
      </c>
      <c r="H3" s="10" t="s">
        <v>3075</v>
      </c>
      <c r="I3" s="10" t="s">
        <v>3076</v>
      </c>
      <c r="J3" s="10" t="s">
        <v>3070</v>
      </c>
      <c r="K3" s="10" t="s">
        <v>3071</v>
      </c>
      <c r="L3" s="10" t="s">
        <v>3072</v>
      </c>
      <c r="M3" s="10" t="s">
        <v>3073</v>
      </c>
      <c r="N3" s="10" t="s">
        <v>3059</v>
      </c>
      <c r="O3" s="10" t="s">
        <v>3060</v>
      </c>
      <c r="P3" s="10" t="s">
        <v>3062</v>
      </c>
      <c r="Q3" s="10" t="s">
        <v>3061</v>
      </c>
      <c r="R3" s="10" t="s">
        <v>3065</v>
      </c>
      <c r="S3" s="10" t="s">
        <v>3099</v>
      </c>
      <c r="T3" s="10" t="s">
        <v>3066</v>
      </c>
      <c r="U3" s="10" t="s">
        <v>3067</v>
      </c>
      <c r="V3" s="80" t="s">
        <v>465</v>
      </c>
    </row>
    <row r="4" spans="1:22" ht="14" thickTop="1" x14ac:dyDescent="0.15">
      <c r="A4" s="19">
        <v>1</v>
      </c>
      <c r="B4" s="11">
        <v>89517167</v>
      </c>
      <c r="C4" s="11" t="s">
        <v>399</v>
      </c>
      <c r="D4" s="11">
        <v>0.15379999999999999</v>
      </c>
      <c r="E4" s="11">
        <v>0</v>
      </c>
      <c r="F4" s="11" t="s">
        <v>400</v>
      </c>
      <c r="G4" s="11" t="s">
        <v>400</v>
      </c>
      <c r="H4" s="11" t="s">
        <v>399</v>
      </c>
      <c r="I4" s="11">
        <v>0.08</v>
      </c>
      <c r="J4" s="11">
        <v>50</v>
      </c>
      <c r="K4" s="11">
        <v>0</v>
      </c>
      <c r="L4" s="11">
        <v>24</v>
      </c>
      <c r="M4" s="11">
        <v>26</v>
      </c>
      <c r="N4" s="11">
        <v>4.3330000000000002</v>
      </c>
      <c r="O4" s="11" t="s">
        <v>401</v>
      </c>
      <c r="P4" s="11">
        <v>4.4249999999999998E-2</v>
      </c>
      <c r="Q4" s="11">
        <f>-LOG10(P4)</f>
        <v>1.3540867249661557</v>
      </c>
      <c r="R4" s="11">
        <v>-0.125</v>
      </c>
      <c r="S4" s="11">
        <v>-4.8077000000000002E-2</v>
      </c>
      <c r="T4" s="11">
        <v>9.7046999999999994E-2</v>
      </c>
      <c r="U4" s="11" t="s">
        <v>402</v>
      </c>
      <c r="V4" s="79" t="s">
        <v>205</v>
      </c>
    </row>
    <row r="5" spans="1:22" x14ac:dyDescent="0.15">
      <c r="A5" s="19">
        <v>1</v>
      </c>
      <c r="B5" s="11">
        <v>117114198</v>
      </c>
      <c r="C5" s="11" t="s">
        <v>400</v>
      </c>
      <c r="D5" s="11">
        <v>0.34620000000000001</v>
      </c>
      <c r="E5" s="11">
        <v>7.1429999999999993E-2</v>
      </c>
      <c r="F5" s="11" t="s">
        <v>399</v>
      </c>
      <c r="G5" s="11" t="s">
        <v>399</v>
      </c>
      <c r="H5" s="11" t="s">
        <v>400</v>
      </c>
      <c r="I5" s="11">
        <v>0.19230800000000001</v>
      </c>
      <c r="J5" s="11">
        <v>52</v>
      </c>
      <c r="K5" s="11">
        <v>3.8461500000000003E-2</v>
      </c>
      <c r="L5" s="11">
        <v>26</v>
      </c>
      <c r="M5" s="11">
        <v>26</v>
      </c>
      <c r="N5" s="11">
        <v>6.2729999999999997</v>
      </c>
      <c r="O5" s="11">
        <v>6.8819999999999997</v>
      </c>
      <c r="P5" s="11">
        <v>8.6490000000000004E-3</v>
      </c>
      <c r="Q5" s="11">
        <f t="shared" ref="Q5:Q68" si="0">-LOG10(P5)</f>
        <v>2.06303410289213</v>
      </c>
      <c r="R5" s="11">
        <v>-0.26190400000000003</v>
      </c>
      <c r="S5" s="11">
        <v>-0.12962899999999999</v>
      </c>
      <c r="T5" s="11">
        <v>0.168963</v>
      </c>
      <c r="U5" s="11" t="s">
        <v>403</v>
      </c>
      <c r="V5" s="79" t="s">
        <v>84</v>
      </c>
    </row>
    <row r="6" spans="1:22" x14ac:dyDescent="0.15">
      <c r="A6" s="19">
        <v>1</v>
      </c>
      <c r="B6" s="11">
        <v>153514817</v>
      </c>
      <c r="C6" s="11" t="s">
        <v>399</v>
      </c>
      <c r="D6" s="11">
        <v>0.1154</v>
      </c>
      <c r="E6" s="11">
        <v>0</v>
      </c>
      <c r="F6" s="11" t="s">
        <v>400</v>
      </c>
      <c r="G6" s="11" t="s">
        <v>400</v>
      </c>
      <c r="H6" s="11" t="s">
        <v>399</v>
      </c>
      <c r="I6" s="11">
        <v>5.7692300000000002E-2</v>
      </c>
      <c r="J6" s="11">
        <v>52</v>
      </c>
      <c r="K6" s="11">
        <v>0</v>
      </c>
      <c r="L6" s="11">
        <v>26</v>
      </c>
      <c r="M6" s="11">
        <v>26</v>
      </c>
      <c r="N6" s="11">
        <v>3.4209999999999998</v>
      </c>
      <c r="O6" s="12" t="s">
        <v>401</v>
      </c>
      <c r="P6" s="12">
        <v>4.9549999999999997E-2</v>
      </c>
      <c r="Q6" s="12">
        <f t="shared" si="0"/>
        <v>1.304956341178706</v>
      </c>
      <c r="R6" s="12">
        <v>-0.125</v>
      </c>
      <c r="S6" s="12">
        <v>-6.9444000000000006E-2</v>
      </c>
      <c r="T6" s="12">
        <v>0.10292800000000001</v>
      </c>
      <c r="U6" s="11" t="s">
        <v>404</v>
      </c>
      <c r="V6" s="79" t="s">
        <v>401</v>
      </c>
    </row>
    <row r="7" spans="1:22" x14ac:dyDescent="0.15">
      <c r="A7" s="13">
        <v>1</v>
      </c>
      <c r="B7" s="14">
        <v>158299796</v>
      </c>
      <c r="C7" s="14" t="s">
        <v>400</v>
      </c>
      <c r="D7" s="14">
        <v>0.15379999999999999</v>
      </c>
      <c r="E7" s="14">
        <v>0.5</v>
      </c>
      <c r="F7" s="14" t="s">
        <v>399</v>
      </c>
      <c r="G7" s="14" t="s">
        <v>399</v>
      </c>
      <c r="H7" s="14" t="s">
        <v>400</v>
      </c>
      <c r="I7" s="14">
        <v>0.34615400000000002</v>
      </c>
      <c r="J7" s="14">
        <v>52</v>
      </c>
      <c r="K7" s="14">
        <v>0.538462</v>
      </c>
      <c r="L7" s="14">
        <v>26</v>
      </c>
      <c r="M7" s="14">
        <v>26</v>
      </c>
      <c r="N7" s="14">
        <v>7.2690000000000001</v>
      </c>
      <c r="O7" s="15">
        <v>0.18179999999999999</v>
      </c>
      <c r="P7" s="15">
        <v>5.8989999999999997E-3</v>
      </c>
      <c r="Q7" s="15">
        <f t="shared" si="0"/>
        <v>2.2292216038308523</v>
      </c>
      <c r="R7" s="15">
        <v>0.33333299999999999</v>
      </c>
      <c r="S7" s="15">
        <v>0.16666600000000001</v>
      </c>
      <c r="T7" s="15">
        <v>0.19104499999999999</v>
      </c>
      <c r="U7" s="14" t="s">
        <v>405</v>
      </c>
      <c r="V7" s="77" t="s">
        <v>406</v>
      </c>
    </row>
    <row r="8" spans="1:22" x14ac:dyDescent="0.15">
      <c r="A8" s="16">
        <v>1</v>
      </c>
      <c r="B8" s="17">
        <v>158299834</v>
      </c>
      <c r="C8" s="17" t="s">
        <v>400</v>
      </c>
      <c r="D8" s="17">
        <v>0.15379999999999999</v>
      </c>
      <c r="E8" s="17">
        <v>0.53849999999999998</v>
      </c>
      <c r="F8" s="17" t="s">
        <v>399</v>
      </c>
      <c r="G8" s="17" t="s">
        <v>399</v>
      </c>
      <c r="H8" s="17" t="s">
        <v>400</v>
      </c>
      <c r="I8" s="17">
        <v>0.36</v>
      </c>
      <c r="J8" s="17">
        <v>50</v>
      </c>
      <c r="K8" s="17">
        <v>0.58333299999999999</v>
      </c>
      <c r="L8" s="17">
        <v>24</v>
      </c>
      <c r="M8" s="17">
        <v>26</v>
      </c>
      <c r="N8" s="17">
        <v>8.4969999999999999</v>
      </c>
      <c r="O8" s="18">
        <v>0.15579999999999999</v>
      </c>
      <c r="P8" s="18">
        <v>3.65E-3</v>
      </c>
      <c r="Q8" s="18">
        <f t="shared" si="0"/>
        <v>2.4377071355435254</v>
      </c>
      <c r="R8" s="18">
        <v>0.37179499999999999</v>
      </c>
      <c r="S8" s="18">
        <v>0.17948700000000001</v>
      </c>
      <c r="T8" s="18">
        <v>0.23586699999999999</v>
      </c>
      <c r="U8" s="17" t="s">
        <v>405</v>
      </c>
      <c r="V8" s="78" t="s">
        <v>406</v>
      </c>
    </row>
    <row r="9" spans="1:22" x14ac:dyDescent="0.15">
      <c r="A9" s="13">
        <v>1</v>
      </c>
      <c r="B9" s="14">
        <v>158301895</v>
      </c>
      <c r="C9" s="14" t="s">
        <v>400</v>
      </c>
      <c r="D9" s="14">
        <v>0.26919999999999999</v>
      </c>
      <c r="E9" s="14">
        <v>0.67859999999999998</v>
      </c>
      <c r="F9" s="14" t="s">
        <v>407</v>
      </c>
      <c r="G9" s="14" t="s">
        <v>407</v>
      </c>
      <c r="H9" s="14" t="s">
        <v>400</v>
      </c>
      <c r="I9" s="14">
        <v>0.5</v>
      </c>
      <c r="J9" s="14">
        <v>52</v>
      </c>
      <c r="K9" s="14">
        <v>0.730769</v>
      </c>
      <c r="L9" s="14">
        <v>26</v>
      </c>
      <c r="M9" s="14">
        <v>26</v>
      </c>
      <c r="N9" s="14">
        <v>9.048</v>
      </c>
      <c r="O9" s="15">
        <v>0.17449999999999999</v>
      </c>
      <c r="P9" s="15">
        <v>7.6490000000000004E-3</v>
      </c>
      <c r="Q9" s="15">
        <f t="shared" si="0"/>
        <v>2.1163953390777075</v>
      </c>
      <c r="R9" s="15">
        <v>0.38690400000000003</v>
      </c>
      <c r="S9" s="15">
        <v>0.18981400000000001</v>
      </c>
      <c r="T9" s="15">
        <v>0.220662</v>
      </c>
      <c r="U9" s="14" t="s">
        <v>408</v>
      </c>
      <c r="V9" s="77" t="s">
        <v>406</v>
      </c>
    </row>
    <row r="10" spans="1:22" x14ac:dyDescent="0.15">
      <c r="A10" s="19">
        <v>1</v>
      </c>
      <c r="B10" s="20">
        <v>158301926</v>
      </c>
      <c r="C10" s="20" t="s">
        <v>400</v>
      </c>
      <c r="D10" s="20">
        <v>7.6920000000000002E-2</v>
      </c>
      <c r="E10" s="20">
        <v>0.42859999999999998</v>
      </c>
      <c r="F10" s="20" t="s">
        <v>399</v>
      </c>
      <c r="G10" s="20" t="s">
        <v>399</v>
      </c>
      <c r="H10" s="20" t="s">
        <v>400</v>
      </c>
      <c r="I10" s="20">
        <v>0.269231</v>
      </c>
      <c r="J10" s="20">
        <v>52</v>
      </c>
      <c r="K10" s="20">
        <v>0.461538</v>
      </c>
      <c r="L10" s="20">
        <v>26</v>
      </c>
      <c r="M10" s="20">
        <v>26</v>
      </c>
      <c r="N10" s="20">
        <v>8.6809999999999992</v>
      </c>
      <c r="O10" s="21">
        <v>0.1111</v>
      </c>
      <c r="P10" s="21">
        <v>6.7990000000000004E-3</v>
      </c>
      <c r="Q10" s="21">
        <f t="shared" si="0"/>
        <v>2.1675549588258889</v>
      </c>
      <c r="R10" s="21">
        <v>0.34523799999999999</v>
      </c>
      <c r="S10" s="21">
        <v>0.175926</v>
      </c>
      <c r="T10" s="21">
        <v>0.22955</v>
      </c>
      <c r="U10" s="20" t="s">
        <v>408</v>
      </c>
      <c r="V10" s="79" t="s">
        <v>406</v>
      </c>
    </row>
    <row r="11" spans="1:22" x14ac:dyDescent="0.15">
      <c r="A11" s="19">
        <v>1</v>
      </c>
      <c r="B11" s="20">
        <v>158301941</v>
      </c>
      <c r="C11" s="20" t="s">
        <v>409</v>
      </c>
      <c r="D11" s="20">
        <v>0.20830000000000001</v>
      </c>
      <c r="E11" s="20">
        <v>0.67859999999999998</v>
      </c>
      <c r="F11" s="20" t="s">
        <v>400</v>
      </c>
      <c r="G11" s="20" t="s">
        <v>400</v>
      </c>
      <c r="H11" s="20" t="s">
        <v>409</v>
      </c>
      <c r="I11" s="20">
        <v>0.46</v>
      </c>
      <c r="J11" s="20">
        <v>50</v>
      </c>
      <c r="K11" s="20">
        <v>0.69230800000000003</v>
      </c>
      <c r="L11" s="20">
        <v>26</v>
      </c>
      <c r="M11" s="20">
        <v>24</v>
      </c>
      <c r="N11" s="20">
        <v>11.5</v>
      </c>
      <c r="O11" s="21">
        <v>0.12470000000000001</v>
      </c>
      <c r="P11" s="21">
        <v>7.4989999999999996E-4</v>
      </c>
      <c r="Q11" s="21">
        <f t="shared" si="0"/>
        <v>3.1249966463999588</v>
      </c>
      <c r="R11" s="21">
        <v>0.45129799999999998</v>
      </c>
      <c r="S11" s="21">
        <v>0.234265</v>
      </c>
      <c r="T11" s="21">
        <v>0.30905500000000002</v>
      </c>
      <c r="U11" s="20" t="s">
        <v>408</v>
      </c>
      <c r="V11" s="79" t="s">
        <v>406</v>
      </c>
    </row>
    <row r="12" spans="1:22" x14ac:dyDescent="0.15">
      <c r="A12" s="19">
        <v>1</v>
      </c>
      <c r="B12" s="20">
        <v>158302322</v>
      </c>
      <c r="C12" s="20" t="s">
        <v>399</v>
      </c>
      <c r="D12" s="20">
        <v>0.61539999999999995</v>
      </c>
      <c r="E12" s="20">
        <v>0.25</v>
      </c>
      <c r="F12" s="20" t="s">
        <v>400</v>
      </c>
      <c r="G12" s="20" t="s">
        <v>400</v>
      </c>
      <c r="H12" s="20" t="s">
        <v>399</v>
      </c>
      <c r="I12" s="20">
        <v>0.42307699999999998</v>
      </c>
      <c r="J12" s="20">
        <v>52</v>
      </c>
      <c r="K12" s="20">
        <v>0.230769</v>
      </c>
      <c r="L12" s="20">
        <v>26</v>
      </c>
      <c r="M12" s="20">
        <v>26</v>
      </c>
      <c r="N12" s="20">
        <v>7.3609999999999998</v>
      </c>
      <c r="O12" s="21">
        <v>4.8</v>
      </c>
      <c r="P12" s="21">
        <v>8.7989999999999995E-3</v>
      </c>
      <c r="Q12" s="21">
        <f t="shared" si="0"/>
        <v>2.0555666822997853</v>
      </c>
      <c r="R12" s="21">
        <v>-0.375</v>
      </c>
      <c r="S12" s="21">
        <v>-0.199074</v>
      </c>
      <c r="T12" s="21">
        <v>0.223527</v>
      </c>
      <c r="U12" s="20" t="s">
        <v>408</v>
      </c>
      <c r="V12" s="79" t="s">
        <v>406</v>
      </c>
    </row>
    <row r="13" spans="1:22" x14ac:dyDescent="0.15">
      <c r="A13" s="16">
        <v>1</v>
      </c>
      <c r="B13" s="17">
        <v>158302351</v>
      </c>
      <c r="C13" s="17" t="s">
        <v>400</v>
      </c>
      <c r="D13" s="17">
        <v>7.6920000000000002E-2</v>
      </c>
      <c r="E13" s="17">
        <v>0.39290000000000003</v>
      </c>
      <c r="F13" s="17" t="s">
        <v>399</v>
      </c>
      <c r="G13" s="17" t="s">
        <v>399</v>
      </c>
      <c r="H13" s="17" t="s">
        <v>400</v>
      </c>
      <c r="I13" s="17">
        <v>0.25</v>
      </c>
      <c r="J13" s="17">
        <v>52</v>
      </c>
      <c r="K13" s="17">
        <v>0.42307699999999998</v>
      </c>
      <c r="L13" s="17">
        <v>26</v>
      </c>
      <c r="M13" s="17">
        <v>26</v>
      </c>
      <c r="N13" s="17">
        <v>7.3620000000000001</v>
      </c>
      <c r="O13" s="18">
        <v>0.1288</v>
      </c>
      <c r="P13" s="18">
        <v>1.4149999999999999E-2</v>
      </c>
      <c r="Q13" s="18">
        <f t="shared" si="0"/>
        <v>1.849243560139691</v>
      </c>
      <c r="R13" s="18">
        <v>0.30952400000000002</v>
      </c>
      <c r="S13" s="18">
        <v>0.15740799999999999</v>
      </c>
      <c r="T13" s="18">
        <v>0.188247</v>
      </c>
      <c r="U13" s="17" t="s">
        <v>408</v>
      </c>
      <c r="V13" s="78" t="s">
        <v>406</v>
      </c>
    </row>
    <row r="14" spans="1:22" x14ac:dyDescent="0.15">
      <c r="A14" s="19">
        <v>1</v>
      </c>
      <c r="B14" s="11">
        <v>188911337</v>
      </c>
      <c r="C14" s="11" t="s">
        <v>400</v>
      </c>
      <c r="D14" s="11">
        <v>0.15379999999999999</v>
      </c>
      <c r="E14" s="11">
        <v>0.5</v>
      </c>
      <c r="F14" s="11" t="s">
        <v>399</v>
      </c>
      <c r="G14" s="11" t="s">
        <v>399</v>
      </c>
      <c r="H14" s="11" t="s">
        <v>400</v>
      </c>
      <c r="I14" s="11">
        <v>0.30769200000000002</v>
      </c>
      <c r="J14" s="11">
        <v>52</v>
      </c>
      <c r="K14" s="11">
        <v>0.461538</v>
      </c>
      <c r="L14" s="11">
        <v>26</v>
      </c>
      <c r="M14" s="11">
        <v>26</v>
      </c>
      <c r="N14" s="11">
        <v>7.2690000000000001</v>
      </c>
      <c r="O14" s="12">
        <v>0.18179999999999999</v>
      </c>
      <c r="P14" s="12">
        <v>1.7100000000000001E-2</v>
      </c>
      <c r="Q14" s="12">
        <f t="shared" si="0"/>
        <v>1.7670038896078462</v>
      </c>
      <c r="R14" s="12">
        <v>0.33333299999999999</v>
      </c>
      <c r="S14" s="12">
        <v>0.16666600000000001</v>
      </c>
      <c r="T14" s="12">
        <v>0.17837600000000001</v>
      </c>
      <c r="U14" s="11"/>
      <c r="V14" s="79" t="s">
        <v>410</v>
      </c>
    </row>
    <row r="15" spans="1:22" x14ac:dyDescent="0.15">
      <c r="A15" s="19">
        <v>2</v>
      </c>
      <c r="B15" s="11">
        <v>5637986</v>
      </c>
      <c r="C15" s="11" t="s">
        <v>409</v>
      </c>
      <c r="D15" s="11">
        <v>0.1923</v>
      </c>
      <c r="E15" s="11">
        <v>0.5</v>
      </c>
      <c r="F15" s="11" t="s">
        <v>407</v>
      </c>
      <c r="G15" s="11" t="s">
        <v>407</v>
      </c>
      <c r="H15" s="11" t="s">
        <v>409</v>
      </c>
      <c r="I15" s="11">
        <v>0.34615400000000002</v>
      </c>
      <c r="J15" s="11">
        <v>52</v>
      </c>
      <c r="K15" s="11">
        <v>0.5</v>
      </c>
      <c r="L15" s="11">
        <v>26</v>
      </c>
      <c r="M15" s="11">
        <v>26</v>
      </c>
      <c r="N15" s="11">
        <v>5.5970000000000004</v>
      </c>
      <c r="O15" s="12">
        <v>0.23810000000000001</v>
      </c>
      <c r="P15" s="12">
        <v>1.9499999999999999E-3</v>
      </c>
      <c r="Q15" s="12">
        <f t="shared" si="0"/>
        <v>2.7099653886374822</v>
      </c>
      <c r="R15" s="12">
        <v>0.33333299999999999</v>
      </c>
      <c r="S15" s="12">
        <v>0.18518499999999999</v>
      </c>
      <c r="T15" s="12">
        <v>0.203712</v>
      </c>
      <c r="U15" s="11"/>
      <c r="V15" s="79" t="s">
        <v>411</v>
      </c>
    </row>
    <row r="16" spans="1:22" x14ac:dyDescent="0.15">
      <c r="A16" s="19">
        <v>2</v>
      </c>
      <c r="B16" s="11">
        <v>5639102</v>
      </c>
      <c r="C16" s="11" t="s">
        <v>407</v>
      </c>
      <c r="D16" s="11">
        <v>0.23080000000000001</v>
      </c>
      <c r="E16" s="11">
        <v>0.57140000000000002</v>
      </c>
      <c r="F16" s="11" t="s">
        <v>409</v>
      </c>
      <c r="G16" s="11" t="s">
        <v>409</v>
      </c>
      <c r="H16" s="11" t="s">
        <v>407</v>
      </c>
      <c r="I16" s="11">
        <v>0.40384599999999998</v>
      </c>
      <c r="J16" s="11">
        <v>52</v>
      </c>
      <c r="K16" s="11">
        <v>0.57692299999999996</v>
      </c>
      <c r="L16" s="11">
        <v>26</v>
      </c>
      <c r="M16" s="11">
        <v>26</v>
      </c>
      <c r="N16" s="11">
        <v>6.48</v>
      </c>
      <c r="O16" s="12">
        <v>0.22500000000000001</v>
      </c>
      <c r="P16" s="12">
        <v>2.3999999999999998E-3</v>
      </c>
      <c r="Q16" s="12">
        <f t="shared" si="0"/>
        <v>2.6197887582883941</v>
      </c>
      <c r="R16" s="12">
        <v>0.36309599999999997</v>
      </c>
      <c r="S16" s="12">
        <v>0.199074</v>
      </c>
      <c r="T16" s="12">
        <v>0.22117300000000001</v>
      </c>
      <c r="U16" s="11"/>
      <c r="V16" s="79" t="s">
        <v>411</v>
      </c>
    </row>
    <row r="17" spans="1:22" x14ac:dyDescent="0.15">
      <c r="A17" s="19">
        <v>2</v>
      </c>
      <c r="B17" s="11">
        <v>5639269</v>
      </c>
      <c r="C17" s="11" t="s">
        <v>399</v>
      </c>
      <c r="D17" s="11">
        <v>0.26919999999999999</v>
      </c>
      <c r="E17" s="11">
        <v>0.57689999999999997</v>
      </c>
      <c r="F17" s="11" t="s">
        <v>409</v>
      </c>
      <c r="G17" s="11" t="s">
        <v>409</v>
      </c>
      <c r="H17" s="11" t="s">
        <v>399</v>
      </c>
      <c r="I17" s="11">
        <v>0.4</v>
      </c>
      <c r="J17" s="11">
        <v>50</v>
      </c>
      <c r="K17" s="11">
        <v>0.54166700000000001</v>
      </c>
      <c r="L17" s="11">
        <v>24</v>
      </c>
      <c r="M17" s="11">
        <v>26</v>
      </c>
      <c r="N17" s="11">
        <v>5.0419999999999998</v>
      </c>
      <c r="O17" s="12">
        <v>0.2702</v>
      </c>
      <c r="P17" s="12">
        <v>1.925E-2</v>
      </c>
      <c r="Q17" s="12">
        <f t="shared" si="0"/>
        <v>1.7155692661554804</v>
      </c>
      <c r="R17" s="12">
        <v>0.32692300000000002</v>
      </c>
      <c r="S17" s="12">
        <v>0.17307700000000001</v>
      </c>
      <c r="T17" s="12">
        <v>0.16966400000000001</v>
      </c>
      <c r="U17" s="11"/>
      <c r="V17" s="79" t="s">
        <v>411</v>
      </c>
    </row>
    <row r="18" spans="1:22" x14ac:dyDescent="0.15">
      <c r="A18" s="19">
        <v>2</v>
      </c>
      <c r="B18" s="11">
        <v>5639420</v>
      </c>
      <c r="C18" s="11" t="s">
        <v>409</v>
      </c>
      <c r="D18" s="11">
        <v>0.30769999999999997</v>
      </c>
      <c r="E18" s="11">
        <v>0.64290000000000003</v>
      </c>
      <c r="F18" s="11" t="s">
        <v>399</v>
      </c>
      <c r="G18" s="11" t="s">
        <v>399</v>
      </c>
      <c r="H18" s="11" t="s">
        <v>409</v>
      </c>
      <c r="I18" s="11">
        <v>0.480769</v>
      </c>
      <c r="J18" s="11">
        <v>52</v>
      </c>
      <c r="K18" s="11">
        <v>0.65384600000000004</v>
      </c>
      <c r="L18" s="11">
        <v>26</v>
      </c>
      <c r="M18" s="11">
        <v>26</v>
      </c>
      <c r="N18" s="11">
        <v>6.0659999999999998</v>
      </c>
      <c r="O18" s="12">
        <v>0.24690000000000001</v>
      </c>
      <c r="P18" s="12">
        <v>9.0489999999999998E-3</v>
      </c>
      <c r="Q18" s="12">
        <f t="shared" si="0"/>
        <v>2.0433994117868233</v>
      </c>
      <c r="R18" s="12">
        <v>0.39285700000000001</v>
      </c>
      <c r="S18" s="12">
        <v>0.23148099999999999</v>
      </c>
      <c r="T18" s="12">
        <v>0.246558</v>
      </c>
      <c r="U18" s="11"/>
      <c r="V18" s="79" t="s">
        <v>411</v>
      </c>
    </row>
    <row r="19" spans="1:22" x14ac:dyDescent="0.15">
      <c r="A19" s="19">
        <v>2</v>
      </c>
      <c r="B19" s="11">
        <v>5639886</v>
      </c>
      <c r="C19" s="11" t="s">
        <v>409</v>
      </c>
      <c r="D19" s="11">
        <v>0.23080000000000001</v>
      </c>
      <c r="E19" s="11">
        <v>0.53569999999999995</v>
      </c>
      <c r="F19" s="11" t="s">
        <v>407</v>
      </c>
      <c r="G19" s="11" t="s">
        <v>407</v>
      </c>
      <c r="H19" s="11" t="s">
        <v>409</v>
      </c>
      <c r="I19" s="11">
        <v>0.38461499999999998</v>
      </c>
      <c r="J19" s="11">
        <v>52</v>
      </c>
      <c r="K19" s="11">
        <v>0.538462</v>
      </c>
      <c r="L19" s="11">
        <v>26</v>
      </c>
      <c r="M19" s="11">
        <v>26</v>
      </c>
      <c r="N19" s="11">
        <v>5.2750000000000004</v>
      </c>
      <c r="O19" s="12">
        <v>0.26</v>
      </c>
      <c r="P19" s="12">
        <v>3.3999999999999998E-3</v>
      </c>
      <c r="Q19" s="12">
        <f t="shared" si="0"/>
        <v>2.4685210829577451</v>
      </c>
      <c r="R19" s="12">
        <v>0.32738099999999998</v>
      </c>
      <c r="S19" s="12">
        <v>0.18055599999999999</v>
      </c>
      <c r="T19" s="12">
        <v>0.185415</v>
      </c>
      <c r="U19" s="11"/>
      <c r="V19" s="79" t="s">
        <v>411</v>
      </c>
    </row>
    <row r="20" spans="1:22" x14ac:dyDescent="0.15">
      <c r="A20" s="19">
        <v>2</v>
      </c>
      <c r="B20" s="11">
        <v>5639918</v>
      </c>
      <c r="C20" s="11" t="s">
        <v>399</v>
      </c>
      <c r="D20" s="11">
        <v>0.23080000000000001</v>
      </c>
      <c r="E20" s="11">
        <v>0.5</v>
      </c>
      <c r="F20" s="11" t="s">
        <v>400</v>
      </c>
      <c r="G20" s="11" t="s">
        <v>400</v>
      </c>
      <c r="H20" s="11" t="s">
        <v>399</v>
      </c>
      <c r="I20" s="11">
        <v>0.36538500000000002</v>
      </c>
      <c r="J20" s="11">
        <v>52</v>
      </c>
      <c r="K20" s="11">
        <v>0.5</v>
      </c>
      <c r="L20" s="11">
        <v>26</v>
      </c>
      <c r="M20" s="11">
        <v>26</v>
      </c>
      <c r="N20" s="11">
        <v>4.1900000000000004</v>
      </c>
      <c r="O20" s="12">
        <v>0.3</v>
      </c>
      <c r="P20" s="12">
        <v>1.485E-2</v>
      </c>
      <c r="Q20" s="12">
        <f t="shared" si="0"/>
        <v>1.8282735463467688</v>
      </c>
      <c r="R20" s="12">
        <v>0.29166700000000001</v>
      </c>
      <c r="S20" s="12">
        <v>0.16203699999999999</v>
      </c>
      <c r="T20" s="12">
        <v>0.14594699999999999</v>
      </c>
      <c r="U20" s="11"/>
      <c r="V20" s="79" t="s">
        <v>411</v>
      </c>
    </row>
    <row r="21" spans="1:22" x14ac:dyDescent="0.15">
      <c r="A21" s="19">
        <v>2</v>
      </c>
      <c r="B21" s="11">
        <v>5639932</v>
      </c>
      <c r="C21" s="11" t="s">
        <v>399</v>
      </c>
      <c r="D21" s="11">
        <v>0.23080000000000001</v>
      </c>
      <c r="E21" s="11">
        <v>0.5</v>
      </c>
      <c r="F21" s="11" t="s">
        <v>400</v>
      </c>
      <c r="G21" s="11" t="s">
        <v>400</v>
      </c>
      <c r="H21" s="11" t="s">
        <v>399</v>
      </c>
      <c r="I21" s="11">
        <v>0.36538500000000002</v>
      </c>
      <c r="J21" s="11">
        <v>52</v>
      </c>
      <c r="K21" s="11">
        <v>0.5</v>
      </c>
      <c r="L21" s="11">
        <v>26</v>
      </c>
      <c r="M21" s="11">
        <v>26</v>
      </c>
      <c r="N21" s="11">
        <v>4.1900000000000004</v>
      </c>
      <c r="O21" s="12">
        <v>0.3</v>
      </c>
      <c r="P21" s="12">
        <v>1.485E-2</v>
      </c>
      <c r="Q21" s="12">
        <f t="shared" si="0"/>
        <v>1.8282735463467688</v>
      </c>
      <c r="R21" s="12">
        <v>0.29166700000000001</v>
      </c>
      <c r="S21" s="12">
        <v>0.16203699999999999</v>
      </c>
      <c r="T21" s="12">
        <v>0.14594699999999999</v>
      </c>
      <c r="U21" s="11"/>
      <c r="V21" s="79" t="s">
        <v>411</v>
      </c>
    </row>
    <row r="22" spans="1:22" x14ac:dyDescent="0.15">
      <c r="A22" s="19">
        <v>2</v>
      </c>
      <c r="B22" s="11">
        <v>5640120</v>
      </c>
      <c r="C22" s="11" t="s">
        <v>409</v>
      </c>
      <c r="D22" s="11">
        <v>0.26919999999999999</v>
      </c>
      <c r="E22" s="11">
        <v>0.53569999999999995</v>
      </c>
      <c r="F22" s="11" t="s">
        <v>407</v>
      </c>
      <c r="G22" s="11" t="s">
        <v>407</v>
      </c>
      <c r="H22" s="11" t="s">
        <v>409</v>
      </c>
      <c r="I22" s="11">
        <v>0.40384599999999998</v>
      </c>
      <c r="J22" s="11">
        <v>52</v>
      </c>
      <c r="K22" s="11">
        <v>0.538462</v>
      </c>
      <c r="L22" s="11">
        <v>26</v>
      </c>
      <c r="M22" s="11">
        <v>26</v>
      </c>
      <c r="N22" s="11">
        <v>3.9649999999999999</v>
      </c>
      <c r="O22" s="12">
        <v>0.31929999999999997</v>
      </c>
      <c r="P22" s="12">
        <v>9.1489999999999991E-3</v>
      </c>
      <c r="Q22" s="12">
        <f t="shared" si="0"/>
        <v>2.0386263724051989</v>
      </c>
      <c r="R22" s="12">
        <v>0.28571400000000002</v>
      </c>
      <c r="S22" s="12">
        <v>0.15740699999999999</v>
      </c>
      <c r="T22" s="12">
        <v>0.13794000000000001</v>
      </c>
      <c r="U22" s="11"/>
      <c r="V22" s="79" t="s">
        <v>411</v>
      </c>
    </row>
    <row r="23" spans="1:22" x14ac:dyDescent="0.15">
      <c r="A23" s="19">
        <v>2</v>
      </c>
      <c r="B23" s="11">
        <v>5640143</v>
      </c>
      <c r="C23" s="11" t="s">
        <v>407</v>
      </c>
      <c r="D23" s="11">
        <v>0.26919999999999999</v>
      </c>
      <c r="E23" s="11">
        <v>0.53569999999999995</v>
      </c>
      <c r="F23" s="11" t="s">
        <v>409</v>
      </c>
      <c r="G23" s="11" t="s">
        <v>409</v>
      </c>
      <c r="H23" s="11" t="s">
        <v>407</v>
      </c>
      <c r="I23" s="11">
        <v>0.40384599999999998</v>
      </c>
      <c r="J23" s="11">
        <v>52</v>
      </c>
      <c r="K23" s="11">
        <v>0.538462</v>
      </c>
      <c r="L23" s="11">
        <v>26</v>
      </c>
      <c r="M23" s="11">
        <v>26</v>
      </c>
      <c r="N23" s="11">
        <v>3.9649999999999999</v>
      </c>
      <c r="O23" s="12">
        <v>0.31929999999999997</v>
      </c>
      <c r="P23" s="12">
        <v>9.1489999999999991E-3</v>
      </c>
      <c r="Q23" s="12">
        <f t="shared" si="0"/>
        <v>2.0386263724051989</v>
      </c>
      <c r="R23" s="12">
        <v>0.28571400000000002</v>
      </c>
      <c r="S23" s="12">
        <v>0.15740699999999999</v>
      </c>
      <c r="T23" s="12">
        <v>0.13794000000000001</v>
      </c>
      <c r="U23" s="11"/>
      <c r="V23" s="79" t="s">
        <v>411</v>
      </c>
    </row>
    <row r="24" spans="1:22" x14ac:dyDescent="0.15">
      <c r="A24" s="19">
        <v>2</v>
      </c>
      <c r="B24" s="11">
        <v>5640183</v>
      </c>
      <c r="C24" s="11" t="s">
        <v>407</v>
      </c>
      <c r="D24" s="11">
        <v>0.26919999999999999</v>
      </c>
      <c r="E24" s="11">
        <v>0.53569999999999995</v>
      </c>
      <c r="F24" s="11" t="s">
        <v>399</v>
      </c>
      <c r="G24" s="11" t="s">
        <v>399</v>
      </c>
      <c r="H24" s="11" t="s">
        <v>407</v>
      </c>
      <c r="I24" s="11">
        <v>0.40384599999999998</v>
      </c>
      <c r="J24" s="11">
        <v>52</v>
      </c>
      <c r="K24" s="11">
        <v>0.538462</v>
      </c>
      <c r="L24" s="11">
        <v>26</v>
      </c>
      <c r="M24" s="11">
        <v>26</v>
      </c>
      <c r="N24" s="11">
        <v>3.9649999999999999</v>
      </c>
      <c r="O24" s="12">
        <v>0.31929999999999997</v>
      </c>
      <c r="P24" s="12">
        <v>9.1489999999999991E-3</v>
      </c>
      <c r="Q24" s="12">
        <f t="shared" si="0"/>
        <v>2.0386263724051989</v>
      </c>
      <c r="R24" s="12">
        <v>0.28571400000000002</v>
      </c>
      <c r="S24" s="12">
        <v>0.15740699999999999</v>
      </c>
      <c r="T24" s="12">
        <v>0.13794000000000001</v>
      </c>
      <c r="U24" s="11"/>
      <c r="V24" s="79" t="s">
        <v>411</v>
      </c>
    </row>
    <row r="25" spans="1:22" x14ac:dyDescent="0.15">
      <c r="A25" s="19">
        <v>2</v>
      </c>
      <c r="B25" s="11">
        <v>5640289</v>
      </c>
      <c r="C25" s="11" t="s">
        <v>409</v>
      </c>
      <c r="D25" s="11">
        <v>0.26919999999999999</v>
      </c>
      <c r="E25" s="11">
        <v>0.53569999999999995</v>
      </c>
      <c r="F25" s="11" t="s">
        <v>407</v>
      </c>
      <c r="G25" s="11" t="s">
        <v>407</v>
      </c>
      <c r="H25" s="11" t="s">
        <v>409</v>
      </c>
      <c r="I25" s="11">
        <v>0.40384599999999998</v>
      </c>
      <c r="J25" s="11">
        <v>52</v>
      </c>
      <c r="K25" s="11">
        <v>0.538462</v>
      </c>
      <c r="L25" s="11">
        <v>26</v>
      </c>
      <c r="M25" s="11">
        <v>26</v>
      </c>
      <c r="N25" s="11">
        <v>3.9649999999999999</v>
      </c>
      <c r="O25" s="12">
        <v>0.31929999999999997</v>
      </c>
      <c r="P25" s="12">
        <v>8.9490000000000004E-3</v>
      </c>
      <c r="Q25" s="12">
        <f t="shared" si="0"/>
        <v>2.048225491918275</v>
      </c>
      <c r="R25" s="12">
        <v>0.28571400000000002</v>
      </c>
      <c r="S25" s="12">
        <v>0.15740699999999999</v>
      </c>
      <c r="T25" s="12">
        <v>0.13794000000000001</v>
      </c>
      <c r="U25" s="11"/>
      <c r="V25" s="79" t="s">
        <v>411</v>
      </c>
    </row>
    <row r="26" spans="1:22" x14ac:dyDescent="0.15">
      <c r="A26" s="19">
        <v>2</v>
      </c>
      <c r="B26" s="11">
        <v>5640324</v>
      </c>
      <c r="C26" s="11" t="s">
        <v>407</v>
      </c>
      <c r="D26" s="11">
        <v>0.23080000000000001</v>
      </c>
      <c r="E26" s="11">
        <v>0.53569999999999995</v>
      </c>
      <c r="F26" s="11" t="s">
        <v>409</v>
      </c>
      <c r="G26" s="11" t="s">
        <v>409</v>
      </c>
      <c r="H26" s="11" t="s">
        <v>407</v>
      </c>
      <c r="I26" s="11">
        <v>0.38461499999999998</v>
      </c>
      <c r="J26" s="11">
        <v>52</v>
      </c>
      <c r="K26" s="11">
        <v>0.538462</v>
      </c>
      <c r="L26" s="11">
        <v>26</v>
      </c>
      <c r="M26" s="11">
        <v>26</v>
      </c>
      <c r="N26" s="11">
        <v>5.2750000000000004</v>
      </c>
      <c r="O26" s="12">
        <v>0.26</v>
      </c>
      <c r="P26" s="12">
        <v>3.3999999999999998E-3</v>
      </c>
      <c r="Q26" s="12">
        <f t="shared" si="0"/>
        <v>2.4685210829577451</v>
      </c>
      <c r="R26" s="12">
        <v>0.32738099999999998</v>
      </c>
      <c r="S26" s="12">
        <v>0.18055599999999999</v>
      </c>
      <c r="T26" s="12">
        <v>0.185415</v>
      </c>
      <c r="U26" s="11"/>
      <c r="V26" s="79" t="s">
        <v>411</v>
      </c>
    </row>
    <row r="27" spans="1:22" x14ac:dyDescent="0.15">
      <c r="A27" s="19">
        <v>2</v>
      </c>
      <c r="B27" s="11">
        <v>5640628</v>
      </c>
      <c r="C27" s="11" t="s">
        <v>399</v>
      </c>
      <c r="D27" s="11">
        <v>0.23080000000000001</v>
      </c>
      <c r="E27" s="11">
        <v>0.53569999999999995</v>
      </c>
      <c r="F27" s="11" t="s">
        <v>400</v>
      </c>
      <c r="G27" s="11" t="s">
        <v>400</v>
      </c>
      <c r="H27" s="11" t="s">
        <v>399</v>
      </c>
      <c r="I27" s="11">
        <v>0.38461499999999998</v>
      </c>
      <c r="J27" s="11">
        <v>52</v>
      </c>
      <c r="K27" s="11">
        <v>0.538462</v>
      </c>
      <c r="L27" s="11">
        <v>26</v>
      </c>
      <c r="M27" s="11">
        <v>26</v>
      </c>
      <c r="N27" s="11">
        <v>5.2750000000000004</v>
      </c>
      <c r="O27" s="12">
        <v>0.26</v>
      </c>
      <c r="P27" s="12">
        <v>3.3999999999999998E-3</v>
      </c>
      <c r="Q27" s="12">
        <f t="shared" si="0"/>
        <v>2.4685210829577451</v>
      </c>
      <c r="R27" s="12">
        <v>0.32738099999999998</v>
      </c>
      <c r="S27" s="12">
        <v>0.18055599999999999</v>
      </c>
      <c r="T27" s="12">
        <v>0.185415</v>
      </c>
      <c r="U27" s="11"/>
      <c r="V27" s="79" t="s">
        <v>411</v>
      </c>
    </row>
    <row r="28" spans="1:22" x14ac:dyDescent="0.15">
      <c r="A28" s="19">
        <v>2</v>
      </c>
      <c r="B28" s="11">
        <v>5641201</v>
      </c>
      <c r="C28" s="11" t="s">
        <v>407</v>
      </c>
      <c r="D28" s="11">
        <v>0.26919999999999999</v>
      </c>
      <c r="E28" s="11">
        <v>0.53569999999999995</v>
      </c>
      <c r="F28" s="11" t="s">
        <v>399</v>
      </c>
      <c r="G28" s="11" t="s">
        <v>399</v>
      </c>
      <c r="H28" s="11" t="s">
        <v>407</v>
      </c>
      <c r="I28" s="11">
        <v>0.40384599999999998</v>
      </c>
      <c r="J28" s="11">
        <v>52</v>
      </c>
      <c r="K28" s="11">
        <v>0.538462</v>
      </c>
      <c r="L28" s="11">
        <v>26</v>
      </c>
      <c r="M28" s="11">
        <v>26</v>
      </c>
      <c r="N28" s="11">
        <v>3.9649999999999999</v>
      </c>
      <c r="O28" s="12">
        <v>0.31929999999999997</v>
      </c>
      <c r="P28" s="12">
        <v>9.1489999999999991E-3</v>
      </c>
      <c r="Q28" s="12">
        <f t="shared" si="0"/>
        <v>2.0386263724051989</v>
      </c>
      <c r="R28" s="12">
        <v>0.28571400000000002</v>
      </c>
      <c r="S28" s="12">
        <v>0.15740699999999999</v>
      </c>
      <c r="T28" s="12">
        <v>0.13794000000000001</v>
      </c>
      <c r="U28" s="11"/>
      <c r="V28" s="79" t="s">
        <v>411</v>
      </c>
    </row>
    <row r="29" spans="1:22" x14ac:dyDescent="0.15">
      <c r="A29" s="19">
        <v>2</v>
      </c>
      <c r="B29" s="11">
        <v>5641249</v>
      </c>
      <c r="C29" s="11" t="s">
        <v>409</v>
      </c>
      <c r="D29" s="11">
        <v>0.23080000000000001</v>
      </c>
      <c r="E29" s="11">
        <v>0.53569999999999995</v>
      </c>
      <c r="F29" s="11" t="s">
        <v>407</v>
      </c>
      <c r="G29" s="11" t="s">
        <v>407</v>
      </c>
      <c r="H29" s="11" t="s">
        <v>409</v>
      </c>
      <c r="I29" s="11">
        <v>0.38461499999999998</v>
      </c>
      <c r="J29" s="11">
        <v>52</v>
      </c>
      <c r="K29" s="11">
        <v>0.538462</v>
      </c>
      <c r="L29" s="11">
        <v>26</v>
      </c>
      <c r="M29" s="11">
        <v>26</v>
      </c>
      <c r="N29" s="11">
        <v>5.2750000000000004</v>
      </c>
      <c r="O29" s="12">
        <v>0.26</v>
      </c>
      <c r="P29" s="12">
        <v>3.3999999999999998E-3</v>
      </c>
      <c r="Q29" s="12">
        <f t="shared" si="0"/>
        <v>2.4685210829577451</v>
      </c>
      <c r="R29" s="12">
        <v>0.32738099999999998</v>
      </c>
      <c r="S29" s="12">
        <v>0.18055599999999999</v>
      </c>
      <c r="T29" s="12">
        <v>0.185415</v>
      </c>
      <c r="U29" s="11"/>
      <c r="V29" s="79" t="s">
        <v>411</v>
      </c>
    </row>
    <row r="30" spans="1:22" x14ac:dyDescent="0.15">
      <c r="A30" s="19">
        <v>2</v>
      </c>
      <c r="B30" s="11">
        <v>5641299</v>
      </c>
      <c r="C30" s="11" t="s">
        <v>409</v>
      </c>
      <c r="D30" s="11">
        <v>0.26919999999999999</v>
      </c>
      <c r="E30" s="11">
        <v>0.46429999999999999</v>
      </c>
      <c r="F30" s="11" t="s">
        <v>407</v>
      </c>
      <c r="G30" s="11" t="s">
        <v>407</v>
      </c>
      <c r="H30" s="11" t="s">
        <v>409</v>
      </c>
      <c r="I30" s="11">
        <v>0.36538500000000002</v>
      </c>
      <c r="J30" s="11">
        <v>52</v>
      </c>
      <c r="K30" s="11">
        <v>0.461538</v>
      </c>
      <c r="L30" s="11">
        <v>26</v>
      </c>
      <c r="M30" s="11">
        <v>26</v>
      </c>
      <c r="N30" s="11">
        <v>2.2000000000000002</v>
      </c>
      <c r="O30" s="12">
        <v>0.42509999999999998</v>
      </c>
      <c r="P30" s="12">
        <v>4.5100000000000001E-2</v>
      </c>
      <c r="Q30" s="12">
        <f t="shared" si="0"/>
        <v>1.3458234581220394</v>
      </c>
      <c r="R30" s="12">
        <v>0.214286</v>
      </c>
      <c r="S30" s="12">
        <v>0.12037</v>
      </c>
      <c r="T30" s="12">
        <v>7.4694300000000005E-2</v>
      </c>
      <c r="U30" s="11"/>
      <c r="V30" s="79" t="s">
        <v>411</v>
      </c>
    </row>
    <row r="31" spans="1:22" x14ac:dyDescent="0.15">
      <c r="A31" s="19">
        <v>2</v>
      </c>
      <c r="B31" s="11">
        <v>5641354</v>
      </c>
      <c r="C31" s="11" t="s">
        <v>409</v>
      </c>
      <c r="D31" s="11">
        <v>0.23080000000000001</v>
      </c>
      <c r="E31" s="11">
        <v>0.53569999999999995</v>
      </c>
      <c r="F31" s="11" t="s">
        <v>407</v>
      </c>
      <c r="G31" s="11" t="s">
        <v>407</v>
      </c>
      <c r="H31" s="11" t="s">
        <v>409</v>
      </c>
      <c r="I31" s="11">
        <v>0.38461499999999998</v>
      </c>
      <c r="J31" s="11">
        <v>52</v>
      </c>
      <c r="K31" s="11">
        <v>0.538462</v>
      </c>
      <c r="L31" s="11">
        <v>26</v>
      </c>
      <c r="M31" s="11">
        <v>26</v>
      </c>
      <c r="N31" s="11">
        <v>5.2750000000000004</v>
      </c>
      <c r="O31" s="12">
        <v>0.26</v>
      </c>
      <c r="P31" s="12">
        <v>3.3999999999999998E-3</v>
      </c>
      <c r="Q31" s="12">
        <f t="shared" si="0"/>
        <v>2.4685210829577451</v>
      </c>
      <c r="R31" s="12">
        <v>0.32738099999999998</v>
      </c>
      <c r="S31" s="12">
        <v>0.18055599999999999</v>
      </c>
      <c r="T31" s="12">
        <v>0.185415</v>
      </c>
      <c r="U31" s="11"/>
      <c r="V31" s="79" t="s">
        <v>411</v>
      </c>
    </row>
    <row r="32" spans="1:22" x14ac:dyDescent="0.15">
      <c r="A32" s="19">
        <v>2</v>
      </c>
      <c r="B32" s="11">
        <v>5641669</v>
      </c>
      <c r="C32" s="11" t="s">
        <v>407</v>
      </c>
      <c r="D32" s="11">
        <v>0.26919999999999999</v>
      </c>
      <c r="E32" s="11">
        <v>0.5</v>
      </c>
      <c r="F32" s="11" t="s">
        <v>409</v>
      </c>
      <c r="G32" s="11" t="s">
        <v>409</v>
      </c>
      <c r="H32" s="11" t="s">
        <v>407</v>
      </c>
      <c r="I32" s="11">
        <v>0.38461499999999998</v>
      </c>
      <c r="J32" s="11">
        <v>52</v>
      </c>
      <c r="K32" s="11">
        <v>0.5</v>
      </c>
      <c r="L32" s="11">
        <v>26</v>
      </c>
      <c r="M32" s="11">
        <v>26</v>
      </c>
      <c r="N32" s="11">
        <v>3.0209999999999999</v>
      </c>
      <c r="O32" s="12">
        <v>0.36840000000000001</v>
      </c>
      <c r="P32" s="12">
        <v>3.0200000000000001E-2</v>
      </c>
      <c r="Q32" s="12">
        <f t="shared" si="0"/>
        <v>1.5199930570428493</v>
      </c>
      <c r="R32" s="12">
        <v>0.25</v>
      </c>
      <c r="S32" s="12">
        <v>0.13888900000000001</v>
      </c>
      <c r="T32" s="12">
        <v>0.101468</v>
      </c>
      <c r="U32" s="11"/>
      <c r="V32" s="79" t="s">
        <v>411</v>
      </c>
    </row>
    <row r="33" spans="1:22" x14ac:dyDescent="0.15">
      <c r="A33" s="19">
        <v>2</v>
      </c>
      <c r="B33" s="11">
        <v>5642082</v>
      </c>
      <c r="C33" s="11" t="s">
        <v>409</v>
      </c>
      <c r="D33" s="11">
        <v>0.23080000000000001</v>
      </c>
      <c r="E33" s="11">
        <v>0.53569999999999995</v>
      </c>
      <c r="F33" s="11" t="s">
        <v>407</v>
      </c>
      <c r="G33" s="11" t="s">
        <v>407</v>
      </c>
      <c r="H33" s="11" t="s">
        <v>409</v>
      </c>
      <c r="I33" s="11">
        <v>0.38461499999999998</v>
      </c>
      <c r="J33" s="11">
        <v>52</v>
      </c>
      <c r="K33" s="11">
        <v>0.538462</v>
      </c>
      <c r="L33" s="11">
        <v>26</v>
      </c>
      <c r="M33" s="11">
        <v>26</v>
      </c>
      <c r="N33" s="11">
        <v>5.2750000000000004</v>
      </c>
      <c r="O33" s="12">
        <v>0.26</v>
      </c>
      <c r="P33" s="12">
        <v>3.3999999999999998E-3</v>
      </c>
      <c r="Q33" s="12">
        <f t="shared" si="0"/>
        <v>2.4685210829577451</v>
      </c>
      <c r="R33" s="12">
        <v>0.32738099999999998</v>
      </c>
      <c r="S33" s="12">
        <v>0.18055599999999999</v>
      </c>
      <c r="T33" s="12">
        <v>0.185415</v>
      </c>
      <c r="U33" s="11"/>
      <c r="V33" s="79" t="s">
        <v>411</v>
      </c>
    </row>
    <row r="34" spans="1:22" x14ac:dyDescent="0.15">
      <c r="A34" s="19">
        <v>2</v>
      </c>
      <c r="B34" s="11">
        <v>5642083</v>
      </c>
      <c r="C34" s="11" t="s">
        <v>400</v>
      </c>
      <c r="D34" s="11">
        <v>0.23080000000000001</v>
      </c>
      <c r="E34" s="11">
        <v>0.53569999999999995</v>
      </c>
      <c r="F34" s="11" t="s">
        <v>399</v>
      </c>
      <c r="G34" s="11" t="s">
        <v>399</v>
      </c>
      <c r="H34" s="11" t="s">
        <v>400</v>
      </c>
      <c r="I34" s="11">
        <v>0.38461499999999998</v>
      </c>
      <c r="J34" s="11">
        <v>52</v>
      </c>
      <c r="K34" s="11">
        <v>0.538462</v>
      </c>
      <c r="L34" s="11">
        <v>26</v>
      </c>
      <c r="M34" s="11">
        <v>26</v>
      </c>
      <c r="N34" s="11">
        <v>5.2750000000000004</v>
      </c>
      <c r="O34" s="12">
        <v>0.26</v>
      </c>
      <c r="P34" s="12">
        <v>3.3999999999999998E-3</v>
      </c>
      <c r="Q34" s="12">
        <f t="shared" si="0"/>
        <v>2.4685210829577451</v>
      </c>
      <c r="R34" s="12">
        <v>0.32738099999999998</v>
      </c>
      <c r="S34" s="12">
        <v>0.18055599999999999</v>
      </c>
      <c r="T34" s="12">
        <v>0.185415</v>
      </c>
      <c r="U34" s="11"/>
      <c r="V34" s="79" t="s">
        <v>411</v>
      </c>
    </row>
    <row r="35" spans="1:22" x14ac:dyDescent="0.15">
      <c r="A35" s="19">
        <v>2</v>
      </c>
      <c r="B35" s="11">
        <v>5643016</v>
      </c>
      <c r="C35" s="11" t="s">
        <v>400</v>
      </c>
      <c r="D35" s="11">
        <v>0.26919999999999999</v>
      </c>
      <c r="E35" s="11">
        <v>0.53569999999999995</v>
      </c>
      <c r="F35" s="11" t="s">
        <v>399</v>
      </c>
      <c r="G35" s="11" t="s">
        <v>399</v>
      </c>
      <c r="H35" s="11" t="s">
        <v>400</v>
      </c>
      <c r="I35" s="11">
        <v>0.40384599999999998</v>
      </c>
      <c r="J35" s="11">
        <v>52</v>
      </c>
      <c r="K35" s="11">
        <v>0.538462</v>
      </c>
      <c r="L35" s="11">
        <v>26</v>
      </c>
      <c r="M35" s="11">
        <v>26</v>
      </c>
      <c r="N35" s="11">
        <v>3.9649999999999999</v>
      </c>
      <c r="O35" s="12">
        <v>0.31929999999999997</v>
      </c>
      <c r="P35" s="12">
        <v>9.1489999999999991E-3</v>
      </c>
      <c r="Q35" s="12">
        <f t="shared" si="0"/>
        <v>2.0386263724051989</v>
      </c>
      <c r="R35" s="12">
        <v>0.28571400000000002</v>
      </c>
      <c r="S35" s="12">
        <v>0.15740699999999999</v>
      </c>
      <c r="T35" s="12">
        <v>0.13794000000000001</v>
      </c>
      <c r="U35" s="11"/>
      <c r="V35" s="79" t="s">
        <v>411</v>
      </c>
    </row>
    <row r="36" spans="1:22" x14ac:dyDescent="0.15">
      <c r="A36" s="19">
        <v>2</v>
      </c>
      <c r="B36" s="11">
        <v>5643021</v>
      </c>
      <c r="C36" s="11" t="s">
        <v>407</v>
      </c>
      <c r="D36" s="11">
        <v>0.23080000000000001</v>
      </c>
      <c r="E36" s="11">
        <v>0.53569999999999995</v>
      </c>
      <c r="F36" s="11" t="s">
        <v>400</v>
      </c>
      <c r="G36" s="11" t="s">
        <v>400</v>
      </c>
      <c r="H36" s="11" t="s">
        <v>407</v>
      </c>
      <c r="I36" s="11">
        <v>0.38461499999999998</v>
      </c>
      <c r="J36" s="11">
        <v>52</v>
      </c>
      <c r="K36" s="11">
        <v>0.538462</v>
      </c>
      <c r="L36" s="11">
        <v>26</v>
      </c>
      <c r="M36" s="11">
        <v>26</v>
      </c>
      <c r="N36" s="11">
        <v>5.2750000000000004</v>
      </c>
      <c r="O36" s="12">
        <v>0.26</v>
      </c>
      <c r="P36" s="12">
        <v>3.3999999999999998E-3</v>
      </c>
      <c r="Q36" s="12">
        <f t="shared" si="0"/>
        <v>2.4685210829577451</v>
      </c>
      <c r="R36" s="12">
        <v>0.32738099999999998</v>
      </c>
      <c r="S36" s="12">
        <v>0.18055599999999999</v>
      </c>
      <c r="T36" s="12">
        <v>0.185415</v>
      </c>
      <c r="U36" s="11"/>
      <c r="V36" s="79" t="s">
        <v>411</v>
      </c>
    </row>
    <row r="37" spans="1:22" x14ac:dyDescent="0.15">
      <c r="A37" s="19">
        <v>2</v>
      </c>
      <c r="B37" s="11">
        <v>5643498</v>
      </c>
      <c r="C37" s="11" t="s">
        <v>409</v>
      </c>
      <c r="D37" s="11">
        <v>0.26919999999999999</v>
      </c>
      <c r="E37" s="11">
        <v>0.53569999999999995</v>
      </c>
      <c r="F37" s="11" t="s">
        <v>407</v>
      </c>
      <c r="G37" s="11" t="s">
        <v>407</v>
      </c>
      <c r="H37" s="11" t="s">
        <v>409</v>
      </c>
      <c r="I37" s="11">
        <v>0.40384599999999998</v>
      </c>
      <c r="J37" s="11">
        <v>52</v>
      </c>
      <c r="K37" s="11">
        <v>0.538462</v>
      </c>
      <c r="L37" s="11">
        <v>26</v>
      </c>
      <c r="M37" s="11">
        <v>26</v>
      </c>
      <c r="N37" s="11">
        <v>3.9649999999999999</v>
      </c>
      <c r="O37" s="12">
        <v>0.31929999999999997</v>
      </c>
      <c r="P37" s="12">
        <v>9.1489999999999991E-3</v>
      </c>
      <c r="Q37" s="12">
        <f t="shared" si="0"/>
        <v>2.0386263724051989</v>
      </c>
      <c r="R37" s="12">
        <v>0.28571400000000002</v>
      </c>
      <c r="S37" s="12">
        <v>0.15740699999999999</v>
      </c>
      <c r="T37" s="12">
        <v>0.13794000000000001</v>
      </c>
      <c r="U37" s="11"/>
      <c r="V37" s="79" t="s">
        <v>411</v>
      </c>
    </row>
    <row r="38" spans="1:22" x14ac:dyDescent="0.15">
      <c r="A38" s="19">
        <v>2</v>
      </c>
      <c r="B38" s="11">
        <v>5647400</v>
      </c>
      <c r="C38" s="11" t="s">
        <v>407</v>
      </c>
      <c r="D38" s="11">
        <v>0.3846</v>
      </c>
      <c r="E38" s="11">
        <v>0.1429</v>
      </c>
      <c r="F38" s="11" t="s">
        <v>409</v>
      </c>
      <c r="G38" s="11" t="s">
        <v>409</v>
      </c>
      <c r="H38" s="11" t="s">
        <v>407</v>
      </c>
      <c r="I38" s="11">
        <v>0.269231</v>
      </c>
      <c r="J38" s="11">
        <v>52</v>
      </c>
      <c r="K38" s="11">
        <v>0.15384600000000001</v>
      </c>
      <c r="L38" s="11">
        <v>26</v>
      </c>
      <c r="M38" s="11">
        <v>26</v>
      </c>
      <c r="N38" s="11">
        <v>4.1029999999999998</v>
      </c>
      <c r="O38" s="12">
        <v>3.75</v>
      </c>
      <c r="P38" s="12">
        <v>3.0499999999999999E-2</v>
      </c>
      <c r="Q38" s="12">
        <f t="shared" si="0"/>
        <v>1.5157001606532141</v>
      </c>
      <c r="R38" s="12">
        <v>-0.23214299999999999</v>
      </c>
      <c r="S38" s="12">
        <v>-0.115741</v>
      </c>
      <c r="T38" s="12">
        <v>0.105545</v>
      </c>
      <c r="U38" s="11"/>
      <c r="V38" s="79" t="s">
        <v>411</v>
      </c>
    </row>
    <row r="39" spans="1:22" x14ac:dyDescent="0.15">
      <c r="A39" s="19">
        <v>2</v>
      </c>
      <c r="B39" s="11">
        <v>5647419</v>
      </c>
      <c r="C39" s="11" t="s">
        <v>407</v>
      </c>
      <c r="D39" s="11">
        <v>0.15379999999999999</v>
      </c>
      <c r="E39" s="11">
        <v>0</v>
      </c>
      <c r="F39" s="11" t="s">
        <v>409</v>
      </c>
      <c r="G39" s="11" t="s">
        <v>409</v>
      </c>
      <c r="H39" s="11" t="s">
        <v>407</v>
      </c>
      <c r="I39" s="11">
        <v>7.6923099999999994E-2</v>
      </c>
      <c r="J39" s="11">
        <v>52</v>
      </c>
      <c r="K39" s="11">
        <v>0</v>
      </c>
      <c r="L39" s="11">
        <v>26</v>
      </c>
      <c r="M39" s="11">
        <v>26</v>
      </c>
      <c r="N39" s="11">
        <v>4.6520000000000001</v>
      </c>
      <c r="O39" s="12" t="s">
        <v>401</v>
      </c>
      <c r="P39" s="12">
        <v>1.9949999999999999E-2</v>
      </c>
      <c r="Q39" s="12">
        <f t="shared" si="0"/>
        <v>1.7000570999772331</v>
      </c>
      <c r="R39" s="12">
        <v>-0.16666700000000001</v>
      </c>
      <c r="S39" s="12">
        <v>-9.2592999999999995E-2</v>
      </c>
      <c r="T39" s="12">
        <v>0.15054600000000001</v>
      </c>
      <c r="U39" s="11"/>
      <c r="V39" s="79" t="s">
        <v>411</v>
      </c>
    </row>
    <row r="40" spans="1:22" x14ac:dyDescent="0.15">
      <c r="A40" s="19">
        <v>2</v>
      </c>
      <c r="B40" s="11">
        <v>89161288</v>
      </c>
      <c r="C40" s="11" t="s">
        <v>407</v>
      </c>
      <c r="D40" s="11">
        <v>0.23080000000000001</v>
      </c>
      <c r="E40" s="11">
        <v>0.5</v>
      </c>
      <c r="F40" s="11" t="s">
        <v>409</v>
      </c>
      <c r="G40" s="11" t="s">
        <v>409</v>
      </c>
      <c r="H40" s="11" t="s">
        <v>407</v>
      </c>
      <c r="I40" s="11">
        <v>0.36538500000000002</v>
      </c>
      <c r="J40" s="11">
        <v>52</v>
      </c>
      <c r="K40" s="11">
        <v>0.5</v>
      </c>
      <c r="L40" s="11">
        <v>26</v>
      </c>
      <c r="M40" s="11">
        <v>26</v>
      </c>
      <c r="N40" s="11">
        <v>4.1900000000000004</v>
      </c>
      <c r="O40" s="12">
        <v>0.3</v>
      </c>
      <c r="P40" s="12">
        <v>4.215E-2</v>
      </c>
      <c r="Q40" s="12">
        <f t="shared" si="0"/>
        <v>1.3752024210392388</v>
      </c>
      <c r="R40" s="12">
        <v>0.25</v>
      </c>
      <c r="S40" s="12">
        <v>0.12037</v>
      </c>
      <c r="T40" s="12">
        <v>8.8699500000000001E-2</v>
      </c>
      <c r="U40" s="11" t="s">
        <v>412</v>
      </c>
      <c r="V40" s="79" t="s">
        <v>143</v>
      </c>
    </row>
    <row r="41" spans="1:22" x14ac:dyDescent="0.15">
      <c r="A41" s="13">
        <v>2</v>
      </c>
      <c r="B41" s="14">
        <v>89184603</v>
      </c>
      <c r="C41" s="14" t="s">
        <v>399</v>
      </c>
      <c r="D41" s="14">
        <v>0.34620000000000001</v>
      </c>
      <c r="E41" s="14">
        <v>0.1071</v>
      </c>
      <c r="F41" s="14" t="s">
        <v>400</v>
      </c>
      <c r="G41" s="14" t="s">
        <v>400</v>
      </c>
      <c r="H41" s="14" t="s">
        <v>399</v>
      </c>
      <c r="I41" s="14">
        <v>0.211538</v>
      </c>
      <c r="J41" s="14">
        <v>52</v>
      </c>
      <c r="K41" s="14">
        <v>7.6923099999999994E-2</v>
      </c>
      <c r="L41" s="14">
        <v>26</v>
      </c>
      <c r="M41" s="14">
        <v>26</v>
      </c>
      <c r="N41" s="14">
        <v>4.4560000000000004</v>
      </c>
      <c r="O41" s="15">
        <v>4.4119999999999999</v>
      </c>
      <c r="P41" s="15">
        <v>2.7199999999999998E-2</v>
      </c>
      <c r="Q41" s="15">
        <f t="shared" si="0"/>
        <v>1.5654310959658013</v>
      </c>
      <c r="R41" s="15">
        <v>-0.22619</v>
      </c>
      <c r="S41" s="15">
        <v>-0.111111</v>
      </c>
      <c r="T41" s="15">
        <v>0.11089599999999999</v>
      </c>
      <c r="U41" s="14" t="s">
        <v>413</v>
      </c>
      <c r="V41" s="77" t="s">
        <v>142</v>
      </c>
    </row>
    <row r="42" spans="1:22" x14ac:dyDescent="0.15">
      <c r="A42" s="19">
        <v>2</v>
      </c>
      <c r="B42" s="20">
        <v>89185631</v>
      </c>
      <c r="C42" s="20" t="s">
        <v>399</v>
      </c>
      <c r="D42" s="20">
        <v>0.29170000000000001</v>
      </c>
      <c r="E42" s="20">
        <v>7.1429999999999993E-2</v>
      </c>
      <c r="F42" s="20" t="s">
        <v>400</v>
      </c>
      <c r="G42" s="20" t="s">
        <v>400</v>
      </c>
      <c r="H42" s="20" t="s">
        <v>399</v>
      </c>
      <c r="I42" s="20">
        <v>0.18</v>
      </c>
      <c r="J42" s="20">
        <v>50</v>
      </c>
      <c r="K42" s="20">
        <v>7.6923099999999994E-2</v>
      </c>
      <c r="L42" s="20">
        <v>26</v>
      </c>
      <c r="M42" s="20">
        <v>24</v>
      </c>
      <c r="N42" s="20">
        <v>4.38</v>
      </c>
      <c r="O42" s="21">
        <v>5.3529999999999998</v>
      </c>
      <c r="P42" s="21">
        <v>3.56E-2</v>
      </c>
      <c r="Q42" s="21">
        <f t="shared" si="0"/>
        <v>1.4485500020271249</v>
      </c>
      <c r="R42" s="21">
        <v>-0.246753</v>
      </c>
      <c r="S42" s="21">
        <v>-0.14510500000000001</v>
      </c>
      <c r="T42" s="21">
        <v>0.15292500000000001</v>
      </c>
      <c r="U42" s="20" t="s">
        <v>414</v>
      </c>
      <c r="V42" s="81" t="s">
        <v>142</v>
      </c>
    </row>
    <row r="43" spans="1:22" x14ac:dyDescent="0.15">
      <c r="A43" s="16">
        <v>2</v>
      </c>
      <c r="B43" s="17">
        <v>89185977</v>
      </c>
      <c r="C43" s="17" t="s">
        <v>400</v>
      </c>
      <c r="D43" s="17">
        <v>0.34620000000000001</v>
      </c>
      <c r="E43" s="17">
        <v>0.1071</v>
      </c>
      <c r="F43" s="17" t="s">
        <v>399</v>
      </c>
      <c r="G43" s="17" t="s">
        <v>399</v>
      </c>
      <c r="H43" s="17" t="s">
        <v>400</v>
      </c>
      <c r="I43" s="17">
        <v>0.211538</v>
      </c>
      <c r="J43" s="17">
        <v>52</v>
      </c>
      <c r="K43" s="17">
        <v>7.6923099999999994E-2</v>
      </c>
      <c r="L43" s="17">
        <v>26</v>
      </c>
      <c r="M43" s="17">
        <v>26</v>
      </c>
      <c r="N43" s="17">
        <v>4.4560000000000004</v>
      </c>
      <c r="O43" s="18">
        <v>4.4119999999999999</v>
      </c>
      <c r="P43" s="18">
        <v>4.6899999999999997E-2</v>
      </c>
      <c r="Q43" s="18">
        <f t="shared" si="0"/>
        <v>1.3288271572849168</v>
      </c>
      <c r="R43" s="18">
        <v>-0.26785700000000001</v>
      </c>
      <c r="S43" s="18">
        <v>-0.152778</v>
      </c>
      <c r="T43" s="18">
        <v>0.14799699999999999</v>
      </c>
      <c r="U43" s="17" t="s">
        <v>414</v>
      </c>
      <c r="V43" s="82" t="s">
        <v>142</v>
      </c>
    </row>
    <row r="44" spans="1:22" x14ac:dyDescent="0.15">
      <c r="A44" s="19">
        <v>2</v>
      </c>
      <c r="B44" s="11">
        <v>97218373</v>
      </c>
      <c r="C44" s="11" t="s">
        <v>399</v>
      </c>
      <c r="D44" s="11">
        <v>0.1923</v>
      </c>
      <c r="E44" s="11">
        <v>3.5709999999999999E-2</v>
      </c>
      <c r="F44" s="11" t="s">
        <v>400</v>
      </c>
      <c r="G44" s="11" t="s">
        <v>400</v>
      </c>
      <c r="H44" s="11" t="s">
        <v>399</v>
      </c>
      <c r="I44" s="11">
        <v>0.115385</v>
      </c>
      <c r="J44" s="11">
        <v>52</v>
      </c>
      <c r="K44" s="11">
        <v>3.8461500000000003E-2</v>
      </c>
      <c r="L44" s="11">
        <v>26</v>
      </c>
      <c r="M44" s="11">
        <v>26</v>
      </c>
      <c r="N44" s="11">
        <v>3.347</v>
      </c>
      <c r="O44" s="12">
        <v>6.4290000000000003</v>
      </c>
      <c r="P44" s="12">
        <v>4.4900000000000002E-2</v>
      </c>
      <c r="Q44" s="12">
        <f t="shared" si="0"/>
        <v>1.3477536589966768</v>
      </c>
      <c r="R44" s="12">
        <v>-0.13095300000000001</v>
      </c>
      <c r="S44" s="12">
        <v>-5.5556000000000001E-2</v>
      </c>
      <c r="T44" s="12">
        <v>6.2237800000000003E-2</v>
      </c>
      <c r="U44" s="11" t="s">
        <v>415</v>
      </c>
      <c r="V44" s="79" t="s">
        <v>126</v>
      </c>
    </row>
    <row r="45" spans="1:22" x14ac:dyDescent="0.15">
      <c r="A45" s="13">
        <v>4</v>
      </c>
      <c r="B45" s="14">
        <v>74965865</v>
      </c>
      <c r="C45" s="14" t="s">
        <v>409</v>
      </c>
      <c r="D45" s="14">
        <v>0.46150000000000002</v>
      </c>
      <c r="E45" s="14">
        <v>0.17860000000000001</v>
      </c>
      <c r="F45" s="14" t="s">
        <v>407</v>
      </c>
      <c r="G45" s="14" t="s">
        <v>407</v>
      </c>
      <c r="H45" s="14" t="s">
        <v>409</v>
      </c>
      <c r="I45" s="14">
        <v>0.30769200000000002</v>
      </c>
      <c r="J45" s="14">
        <v>52</v>
      </c>
      <c r="K45" s="14">
        <v>0.15384600000000001</v>
      </c>
      <c r="L45" s="14">
        <v>26</v>
      </c>
      <c r="M45" s="14">
        <v>26</v>
      </c>
      <c r="N45" s="14">
        <v>5.0039999999999996</v>
      </c>
      <c r="O45" s="15">
        <v>3.9430000000000001</v>
      </c>
      <c r="P45" s="15">
        <v>3.3050000000000003E-2</v>
      </c>
      <c r="Q45" s="15">
        <f t="shared" si="0"/>
        <v>1.4808285361783409</v>
      </c>
      <c r="R45" s="15">
        <v>-0.27976200000000001</v>
      </c>
      <c r="S45" s="15">
        <v>-0.14351800000000001</v>
      </c>
      <c r="T45" s="15">
        <v>0.133106</v>
      </c>
      <c r="U45" s="14" t="s">
        <v>416</v>
      </c>
      <c r="V45" s="77" t="s">
        <v>28</v>
      </c>
    </row>
    <row r="46" spans="1:22" x14ac:dyDescent="0.15">
      <c r="A46" s="16">
        <v>4</v>
      </c>
      <c r="B46" s="17">
        <v>74965882</v>
      </c>
      <c r="C46" s="17" t="s">
        <v>400</v>
      </c>
      <c r="D46" s="17">
        <v>0.46150000000000002</v>
      </c>
      <c r="E46" s="17">
        <v>0.17860000000000001</v>
      </c>
      <c r="F46" s="17" t="s">
        <v>399</v>
      </c>
      <c r="G46" s="17" t="s">
        <v>399</v>
      </c>
      <c r="H46" s="17" t="s">
        <v>400</v>
      </c>
      <c r="I46" s="17">
        <v>0.30769200000000002</v>
      </c>
      <c r="J46" s="17">
        <v>52</v>
      </c>
      <c r="K46" s="17">
        <v>0.15384600000000001</v>
      </c>
      <c r="L46" s="17">
        <v>26</v>
      </c>
      <c r="M46" s="17">
        <v>26</v>
      </c>
      <c r="N46" s="17">
        <v>5.0039999999999996</v>
      </c>
      <c r="O46" s="18">
        <v>3.9430000000000001</v>
      </c>
      <c r="P46" s="18">
        <v>3.3050000000000003E-2</v>
      </c>
      <c r="Q46" s="18">
        <f t="shared" si="0"/>
        <v>1.4808285361783409</v>
      </c>
      <c r="R46" s="18">
        <v>-0.27976200000000001</v>
      </c>
      <c r="S46" s="18">
        <v>-0.14351800000000001</v>
      </c>
      <c r="T46" s="18">
        <v>0.133106</v>
      </c>
      <c r="U46" s="17" t="s">
        <v>416</v>
      </c>
      <c r="V46" s="82" t="s">
        <v>28</v>
      </c>
    </row>
    <row r="47" spans="1:22" x14ac:dyDescent="0.15">
      <c r="A47" s="19">
        <v>4</v>
      </c>
      <c r="B47" s="11">
        <v>103539511</v>
      </c>
      <c r="C47" s="11" t="s">
        <v>399</v>
      </c>
      <c r="D47" s="11">
        <v>0.1154</v>
      </c>
      <c r="E47" s="11">
        <v>0</v>
      </c>
      <c r="F47" s="11" t="s">
        <v>400</v>
      </c>
      <c r="G47" s="11" t="s">
        <v>400</v>
      </c>
      <c r="H47" s="11" t="s">
        <v>399</v>
      </c>
      <c r="I47" s="11">
        <v>5.7692300000000002E-2</v>
      </c>
      <c r="J47" s="11">
        <v>52</v>
      </c>
      <c r="K47" s="11">
        <v>0</v>
      </c>
      <c r="L47" s="11">
        <v>26</v>
      </c>
      <c r="M47" s="11">
        <v>26</v>
      </c>
      <c r="N47" s="11">
        <v>3.4209999999999998</v>
      </c>
      <c r="O47" s="12" t="s">
        <v>401</v>
      </c>
      <c r="P47" s="12">
        <v>4.9200000000000001E-2</v>
      </c>
      <c r="Q47" s="12">
        <f t="shared" si="0"/>
        <v>1.3080348972326397</v>
      </c>
      <c r="R47" s="12">
        <v>-8.3333000000000004E-2</v>
      </c>
      <c r="S47" s="12">
        <v>-2.7776999999999899E-2</v>
      </c>
      <c r="T47" s="12">
        <v>5.4978399999999997E-2</v>
      </c>
      <c r="U47" s="11" t="s">
        <v>417</v>
      </c>
      <c r="V47" s="79" t="s">
        <v>418</v>
      </c>
    </row>
    <row r="48" spans="1:22" x14ac:dyDescent="0.15">
      <c r="A48" s="19">
        <v>4</v>
      </c>
      <c r="B48" s="11">
        <v>123371021</v>
      </c>
      <c r="C48" s="11" t="s">
        <v>400</v>
      </c>
      <c r="D48" s="11">
        <v>0.26919999999999999</v>
      </c>
      <c r="E48" s="11">
        <v>3.5709999999999999E-2</v>
      </c>
      <c r="F48" s="11" t="s">
        <v>399</v>
      </c>
      <c r="G48" s="11" t="s">
        <v>399</v>
      </c>
      <c r="H48" s="11" t="s">
        <v>400</v>
      </c>
      <c r="I48" s="11">
        <v>0.15384600000000001</v>
      </c>
      <c r="J48" s="11">
        <v>52</v>
      </c>
      <c r="K48" s="11">
        <v>3.8461500000000003E-2</v>
      </c>
      <c r="L48" s="11">
        <v>26</v>
      </c>
      <c r="M48" s="11">
        <v>26</v>
      </c>
      <c r="N48" s="11">
        <v>5.8250000000000002</v>
      </c>
      <c r="O48" s="12">
        <v>9.9469999999999992</v>
      </c>
      <c r="P48" s="12">
        <v>6.7990000000000004E-3</v>
      </c>
      <c r="Q48" s="12">
        <f t="shared" si="0"/>
        <v>2.1675549588258889</v>
      </c>
      <c r="R48" s="12">
        <v>-0.214286</v>
      </c>
      <c r="S48" s="12">
        <v>-0.101852</v>
      </c>
      <c r="T48" s="12">
        <v>0.15460199999999999</v>
      </c>
      <c r="U48" s="11" t="s">
        <v>419</v>
      </c>
      <c r="V48" s="79" t="s">
        <v>420</v>
      </c>
    </row>
    <row r="49" spans="1:22" x14ac:dyDescent="0.15">
      <c r="A49" s="19">
        <v>5</v>
      </c>
      <c r="B49" s="11">
        <v>9979143</v>
      </c>
      <c r="C49" s="11" t="s">
        <v>409</v>
      </c>
      <c r="D49" s="11">
        <v>7.6920000000000002E-2</v>
      </c>
      <c r="E49" s="11">
        <v>0.28570000000000001</v>
      </c>
      <c r="F49" s="11" t="s">
        <v>407</v>
      </c>
      <c r="G49" s="11" t="s">
        <v>407</v>
      </c>
      <c r="H49" s="11" t="s">
        <v>409</v>
      </c>
      <c r="I49" s="11">
        <v>0.17307700000000001</v>
      </c>
      <c r="J49" s="11">
        <v>52</v>
      </c>
      <c r="K49" s="11">
        <v>0.269231</v>
      </c>
      <c r="L49" s="11">
        <v>26</v>
      </c>
      <c r="M49" s="11">
        <v>26</v>
      </c>
      <c r="N49" s="11">
        <v>3.895</v>
      </c>
      <c r="O49" s="12">
        <v>0.20830000000000001</v>
      </c>
      <c r="P49" s="12">
        <v>3.1300000000000001E-2</v>
      </c>
      <c r="Q49" s="12">
        <f t="shared" si="0"/>
        <v>1.5044556624535514</v>
      </c>
      <c r="R49" s="12">
        <v>0.20238100000000001</v>
      </c>
      <c r="S49" s="12">
        <v>0.101852</v>
      </c>
      <c r="T49" s="12">
        <v>9.8863999999999994E-2</v>
      </c>
      <c r="U49" s="11"/>
      <c r="V49" s="79" t="s">
        <v>421</v>
      </c>
    </row>
    <row r="50" spans="1:22" x14ac:dyDescent="0.15">
      <c r="A50" s="19">
        <v>5</v>
      </c>
      <c r="B50" s="11">
        <v>9980925</v>
      </c>
      <c r="C50" s="11" t="s">
        <v>409</v>
      </c>
      <c r="D50" s="11">
        <v>0.15379999999999999</v>
      </c>
      <c r="E50" s="11">
        <v>0.39290000000000003</v>
      </c>
      <c r="F50" s="11" t="s">
        <v>407</v>
      </c>
      <c r="G50" s="11" t="s">
        <v>407</v>
      </c>
      <c r="H50" s="11" t="s">
        <v>409</v>
      </c>
      <c r="I50" s="11">
        <v>0.269231</v>
      </c>
      <c r="J50" s="11">
        <v>52</v>
      </c>
      <c r="K50" s="11">
        <v>0.38461499999999998</v>
      </c>
      <c r="L50" s="11">
        <v>26</v>
      </c>
      <c r="M50" s="11">
        <v>26</v>
      </c>
      <c r="N50" s="11">
        <v>3.839</v>
      </c>
      <c r="O50" s="12">
        <v>0.28100000000000003</v>
      </c>
      <c r="P50" s="12">
        <v>1.575E-2</v>
      </c>
      <c r="Q50" s="12">
        <f t="shared" si="0"/>
        <v>1.8027194418743806</v>
      </c>
      <c r="R50" s="12">
        <v>0.26785700000000001</v>
      </c>
      <c r="S50" s="12">
        <v>0.152778</v>
      </c>
      <c r="T50" s="12">
        <v>0.14974499999999999</v>
      </c>
      <c r="U50" s="11"/>
      <c r="V50" s="79" t="s">
        <v>421</v>
      </c>
    </row>
    <row r="51" spans="1:22" x14ac:dyDescent="0.15">
      <c r="A51" s="19">
        <v>5</v>
      </c>
      <c r="B51" s="11">
        <v>17275403</v>
      </c>
      <c r="C51" s="11" t="s">
        <v>407</v>
      </c>
      <c r="D51" s="11">
        <v>8.3330000000000001E-2</v>
      </c>
      <c r="E51" s="11">
        <v>0</v>
      </c>
      <c r="F51" s="11" t="s">
        <v>409</v>
      </c>
      <c r="G51" s="11" t="s">
        <v>409</v>
      </c>
      <c r="H51" s="11" t="s">
        <v>407</v>
      </c>
      <c r="I51" s="11">
        <v>0.04</v>
      </c>
      <c r="J51" s="11">
        <v>50</v>
      </c>
      <c r="K51" s="11">
        <v>0</v>
      </c>
      <c r="L51" s="11">
        <v>26</v>
      </c>
      <c r="M51" s="11">
        <v>24</v>
      </c>
      <c r="N51" s="11">
        <v>2.427</v>
      </c>
      <c r="O51" s="12" t="s">
        <v>401</v>
      </c>
      <c r="P51" s="12">
        <v>4.8349999999999997E-2</v>
      </c>
      <c r="Q51" s="12">
        <f t="shared" si="0"/>
        <v>1.3156035215809796</v>
      </c>
      <c r="R51" s="12">
        <v>-4.5455000000000002E-2</v>
      </c>
      <c r="S51" s="12">
        <v>-6.9930000000000296E-3</v>
      </c>
      <c r="T51" s="12">
        <v>1.1485199999999999E-2</v>
      </c>
      <c r="U51" s="11" t="s">
        <v>422</v>
      </c>
      <c r="V51" s="79" t="s">
        <v>71</v>
      </c>
    </row>
    <row r="52" spans="1:22" x14ac:dyDescent="0.15">
      <c r="A52" s="19">
        <v>5</v>
      </c>
      <c r="B52" s="11">
        <v>62639723</v>
      </c>
      <c r="C52" s="11" t="s">
        <v>399</v>
      </c>
      <c r="D52" s="11">
        <v>0</v>
      </c>
      <c r="E52" s="11">
        <v>0.21429999999999999</v>
      </c>
      <c r="F52" s="11" t="s">
        <v>407</v>
      </c>
      <c r="G52" s="11" t="s">
        <v>407</v>
      </c>
      <c r="H52" s="11" t="s">
        <v>399</v>
      </c>
      <c r="I52" s="11">
        <v>0.115385</v>
      </c>
      <c r="J52" s="11">
        <v>52</v>
      </c>
      <c r="K52" s="11">
        <v>0.230769</v>
      </c>
      <c r="L52" s="11">
        <v>26</v>
      </c>
      <c r="M52" s="11">
        <v>26</v>
      </c>
      <c r="N52" s="11">
        <v>6.2679999999999998</v>
      </c>
      <c r="O52" s="12">
        <v>0</v>
      </c>
      <c r="P52" s="12">
        <v>1.085E-2</v>
      </c>
      <c r="Q52" s="12">
        <f t="shared" si="0"/>
        <v>1.9645702618154517</v>
      </c>
      <c r="R52" s="12">
        <v>0.214286</v>
      </c>
      <c r="S52" s="12">
        <v>0.111111</v>
      </c>
      <c r="T52" s="12">
        <v>0.17777499999999999</v>
      </c>
      <c r="U52" s="11"/>
      <c r="V52" s="79" t="s">
        <v>423</v>
      </c>
    </row>
    <row r="53" spans="1:22" x14ac:dyDescent="0.15">
      <c r="A53" s="19">
        <v>5</v>
      </c>
      <c r="B53" s="11">
        <v>128201452</v>
      </c>
      <c r="C53" s="11" t="s">
        <v>409</v>
      </c>
      <c r="D53" s="11">
        <v>7.6920000000000002E-2</v>
      </c>
      <c r="E53" s="11">
        <v>0.32140000000000002</v>
      </c>
      <c r="F53" s="11" t="s">
        <v>399</v>
      </c>
      <c r="G53" s="11" t="s">
        <v>399</v>
      </c>
      <c r="H53" s="11" t="s">
        <v>409</v>
      </c>
      <c r="I53" s="11">
        <v>0.211538</v>
      </c>
      <c r="J53" s="11">
        <v>52</v>
      </c>
      <c r="K53" s="11">
        <v>0.34615400000000002</v>
      </c>
      <c r="L53" s="11">
        <v>26</v>
      </c>
      <c r="M53" s="11">
        <v>26</v>
      </c>
      <c r="N53" s="11">
        <v>4.9690000000000003</v>
      </c>
      <c r="O53" s="12">
        <v>0.1759</v>
      </c>
      <c r="P53" s="12">
        <v>4.7550000000000002E-2</v>
      </c>
      <c r="Q53" s="12">
        <f t="shared" si="0"/>
        <v>1.3228494787265672</v>
      </c>
      <c r="R53" s="12">
        <v>0.27976200000000001</v>
      </c>
      <c r="S53" s="12">
        <v>0.16203699999999999</v>
      </c>
      <c r="T53" s="12">
        <v>0.18620100000000001</v>
      </c>
      <c r="U53" s="11"/>
      <c r="V53" s="79" t="s">
        <v>424</v>
      </c>
    </row>
    <row r="54" spans="1:22" x14ac:dyDescent="0.15">
      <c r="A54" s="13">
        <v>6</v>
      </c>
      <c r="B54" s="14">
        <v>29909286</v>
      </c>
      <c r="C54" s="14" t="s">
        <v>399</v>
      </c>
      <c r="D54" s="14">
        <v>0.15379999999999999</v>
      </c>
      <c r="E54" s="14">
        <v>0</v>
      </c>
      <c r="F54" s="14" t="s">
        <v>400</v>
      </c>
      <c r="G54" s="14" t="s">
        <v>400</v>
      </c>
      <c r="H54" s="14" t="s">
        <v>399</v>
      </c>
      <c r="I54" s="14">
        <v>7.6923099999999994E-2</v>
      </c>
      <c r="J54" s="14">
        <v>52</v>
      </c>
      <c r="K54" s="14">
        <v>0</v>
      </c>
      <c r="L54" s="14">
        <v>26</v>
      </c>
      <c r="M54" s="14">
        <v>26</v>
      </c>
      <c r="N54" s="14">
        <v>4.6520000000000001</v>
      </c>
      <c r="O54" s="15" t="s">
        <v>401</v>
      </c>
      <c r="P54" s="15">
        <v>4.9750000000000003E-2</v>
      </c>
      <c r="Q54" s="15">
        <f t="shared" si="0"/>
        <v>1.3032069149182557</v>
      </c>
      <c r="R54" s="15">
        <v>-0.16666700000000001</v>
      </c>
      <c r="S54" s="15">
        <v>-9.2592999999999995E-2</v>
      </c>
      <c r="T54" s="15">
        <v>0.129889</v>
      </c>
      <c r="U54" s="14" t="s">
        <v>425</v>
      </c>
      <c r="V54" s="77" t="s">
        <v>92</v>
      </c>
    </row>
    <row r="55" spans="1:22" x14ac:dyDescent="0.15">
      <c r="A55" s="19">
        <v>6</v>
      </c>
      <c r="B55" s="20">
        <v>29914031</v>
      </c>
      <c r="C55" s="20" t="s">
        <v>400</v>
      </c>
      <c r="D55" s="20">
        <v>0.46150000000000002</v>
      </c>
      <c r="E55" s="20">
        <v>0.23080000000000001</v>
      </c>
      <c r="F55" s="20" t="s">
        <v>399</v>
      </c>
      <c r="G55" s="20" t="s">
        <v>399</v>
      </c>
      <c r="H55" s="20" t="s">
        <v>400</v>
      </c>
      <c r="I55" s="20">
        <v>0.34</v>
      </c>
      <c r="J55" s="20">
        <v>50</v>
      </c>
      <c r="K55" s="20">
        <v>0.20833299999999999</v>
      </c>
      <c r="L55" s="20">
        <v>24</v>
      </c>
      <c r="M55" s="20">
        <v>26</v>
      </c>
      <c r="N55" s="20">
        <v>3.0590000000000002</v>
      </c>
      <c r="O55" s="21">
        <v>2.8570000000000002</v>
      </c>
      <c r="P55" s="21">
        <v>3.465E-2</v>
      </c>
      <c r="Q55" s="21">
        <f t="shared" si="0"/>
        <v>1.4602967610521744</v>
      </c>
      <c r="R55" s="21">
        <v>-0.22756399999999999</v>
      </c>
      <c r="S55" s="21">
        <v>-0.112179</v>
      </c>
      <c r="T55" s="21">
        <v>8.6529599999999998E-2</v>
      </c>
      <c r="U55" s="20" t="s">
        <v>426</v>
      </c>
      <c r="V55" s="79" t="s">
        <v>92</v>
      </c>
    </row>
    <row r="56" spans="1:22" x14ac:dyDescent="0.15">
      <c r="A56" s="19">
        <v>6</v>
      </c>
      <c r="B56" s="20">
        <v>29914033</v>
      </c>
      <c r="C56" s="20" t="s">
        <v>399</v>
      </c>
      <c r="D56" s="20">
        <v>0.46150000000000002</v>
      </c>
      <c r="E56" s="20">
        <v>0.23080000000000001</v>
      </c>
      <c r="F56" s="20" t="s">
        <v>400</v>
      </c>
      <c r="G56" s="20" t="s">
        <v>400</v>
      </c>
      <c r="H56" s="20" t="s">
        <v>399</v>
      </c>
      <c r="I56" s="20">
        <v>0.34</v>
      </c>
      <c r="J56" s="20">
        <v>50</v>
      </c>
      <c r="K56" s="20">
        <v>0.20833299999999999</v>
      </c>
      <c r="L56" s="20">
        <v>24</v>
      </c>
      <c r="M56" s="20">
        <v>26</v>
      </c>
      <c r="N56" s="20">
        <v>3.0590000000000002</v>
      </c>
      <c r="O56" s="21">
        <v>2.8570000000000002</v>
      </c>
      <c r="P56" s="21">
        <v>3.465E-2</v>
      </c>
      <c r="Q56" s="21">
        <f t="shared" si="0"/>
        <v>1.4602967610521744</v>
      </c>
      <c r="R56" s="21">
        <v>-0.22756399999999999</v>
      </c>
      <c r="S56" s="21">
        <v>-0.112179</v>
      </c>
      <c r="T56" s="21">
        <v>8.6529599999999998E-2</v>
      </c>
      <c r="U56" s="20" t="s">
        <v>426</v>
      </c>
      <c r="V56" s="79" t="s">
        <v>92</v>
      </c>
    </row>
    <row r="57" spans="1:22" x14ac:dyDescent="0.15">
      <c r="A57" s="19">
        <v>6</v>
      </c>
      <c r="B57" s="20">
        <v>29914034</v>
      </c>
      <c r="C57" s="20" t="s">
        <v>400</v>
      </c>
      <c r="D57" s="20">
        <v>0.53849999999999998</v>
      </c>
      <c r="E57" s="20">
        <v>0.26919999999999999</v>
      </c>
      <c r="F57" s="20" t="s">
        <v>399</v>
      </c>
      <c r="G57" s="20" t="s">
        <v>399</v>
      </c>
      <c r="H57" s="20" t="s">
        <v>400</v>
      </c>
      <c r="I57" s="20">
        <v>0.4</v>
      </c>
      <c r="J57" s="20">
        <v>50</v>
      </c>
      <c r="K57" s="20">
        <v>0.25</v>
      </c>
      <c r="L57" s="20">
        <v>24</v>
      </c>
      <c r="M57" s="20">
        <v>26</v>
      </c>
      <c r="N57" s="20">
        <v>3.9140000000000001</v>
      </c>
      <c r="O57" s="21">
        <v>3.1669999999999998</v>
      </c>
      <c r="P57" s="21">
        <v>3.7499999999999999E-3</v>
      </c>
      <c r="Q57" s="21">
        <f t="shared" si="0"/>
        <v>2.4259687322722812</v>
      </c>
      <c r="R57" s="21">
        <v>-0.27243600000000001</v>
      </c>
      <c r="S57" s="21">
        <v>-0.137821</v>
      </c>
      <c r="T57" s="21">
        <v>0.129548</v>
      </c>
      <c r="U57" s="20" t="s">
        <v>426</v>
      </c>
      <c r="V57" s="79" t="s">
        <v>92</v>
      </c>
    </row>
    <row r="58" spans="1:22" x14ac:dyDescent="0.15">
      <c r="A58" s="19">
        <v>6</v>
      </c>
      <c r="B58" s="20">
        <v>29914035</v>
      </c>
      <c r="C58" s="20" t="s">
        <v>400</v>
      </c>
      <c r="D58" s="20">
        <v>0.46150000000000002</v>
      </c>
      <c r="E58" s="20">
        <v>0.23080000000000001</v>
      </c>
      <c r="F58" s="20" t="s">
        <v>409</v>
      </c>
      <c r="G58" s="20" t="s">
        <v>409</v>
      </c>
      <c r="H58" s="20" t="s">
        <v>400</v>
      </c>
      <c r="I58" s="20">
        <v>0.34</v>
      </c>
      <c r="J58" s="20">
        <v>50</v>
      </c>
      <c r="K58" s="20">
        <v>0.20833299999999999</v>
      </c>
      <c r="L58" s="20">
        <v>24</v>
      </c>
      <c r="M58" s="20">
        <v>26</v>
      </c>
      <c r="N58" s="20">
        <v>3.0590000000000002</v>
      </c>
      <c r="O58" s="21">
        <v>2.8570000000000002</v>
      </c>
      <c r="P58" s="21">
        <v>3.465E-2</v>
      </c>
      <c r="Q58" s="21">
        <f t="shared" si="0"/>
        <v>1.4602967610521744</v>
      </c>
      <c r="R58" s="21">
        <v>-0.22756399999999999</v>
      </c>
      <c r="S58" s="21">
        <v>-0.112179</v>
      </c>
      <c r="T58" s="21">
        <v>8.6529599999999998E-2</v>
      </c>
      <c r="U58" s="20" t="s">
        <v>426</v>
      </c>
      <c r="V58" s="79" t="s">
        <v>92</v>
      </c>
    </row>
    <row r="59" spans="1:22" x14ac:dyDescent="0.15">
      <c r="A59" s="16">
        <v>6</v>
      </c>
      <c r="B59" s="17">
        <v>29914123</v>
      </c>
      <c r="C59" s="17" t="s">
        <v>409</v>
      </c>
      <c r="D59" s="17">
        <v>0.46150000000000002</v>
      </c>
      <c r="E59" s="17">
        <v>0.25</v>
      </c>
      <c r="F59" s="17" t="s">
        <v>407</v>
      </c>
      <c r="G59" s="17" t="s">
        <v>407</v>
      </c>
      <c r="H59" s="17" t="s">
        <v>409</v>
      </c>
      <c r="I59" s="17">
        <v>0.34615400000000002</v>
      </c>
      <c r="J59" s="17">
        <v>52</v>
      </c>
      <c r="K59" s="17">
        <v>0.230769</v>
      </c>
      <c r="L59" s="17">
        <v>26</v>
      </c>
      <c r="M59" s="17">
        <v>26</v>
      </c>
      <c r="N59" s="17">
        <v>2.645</v>
      </c>
      <c r="O59" s="18">
        <v>2.5710000000000002</v>
      </c>
      <c r="P59" s="18">
        <v>2.23E-2</v>
      </c>
      <c r="Q59" s="18">
        <f t="shared" si="0"/>
        <v>1.6516951369518393</v>
      </c>
      <c r="R59" s="18">
        <v>-0.20833299999999999</v>
      </c>
      <c r="S59" s="18">
        <v>-0.10648100000000001</v>
      </c>
      <c r="T59" s="18">
        <v>7.6472999999999999E-2</v>
      </c>
      <c r="U59" s="17" t="s">
        <v>426</v>
      </c>
      <c r="V59" s="78" t="s">
        <v>92</v>
      </c>
    </row>
    <row r="60" spans="1:22" x14ac:dyDescent="0.15">
      <c r="A60" s="19">
        <v>6</v>
      </c>
      <c r="B60" s="11">
        <v>30461164</v>
      </c>
      <c r="C60" s="11" t="s">
        <v>399</v>
      </c>
      <c r="D60" s="11">
        <v>7.6920000000000002E-2</v>
      </c>
      <c r="E60" s="11">
        <v>0.32140000000000002</v>
      </c>
      <c r="F60" s="11" t="s">
        <v>400</v>
      </c>
      <c r="G60" s="11" t="s">
        <v>400</v>
      </c>
      <c r="H60" s="11" t="s">
        <v>399</v>
      </c>
      <c r="I60" s="11">
        <v>0.211538</v>
      </c>
      <c r="J60" s="11">
        <v>52</v>
      </c>
      <c r="K60" s="11">
        <v>0.34615400000000002</v>
      </c>
      <c r="L60" s="11">
        <v>26</v>
      </c>
      <c r="M60" s="11">
        <v>26</v>
      </c>
      <c r="N60" s="11">
        <v>4.9690000000000003</v>
      </c>
      <c r="O60" s="12">
        <v>0.1759</v>
      </c>
      <c r="P60" s="12">
        <v>4.6600000000000003E-2</v>
      </c>
      <c r="Q60" s="12">
        <f t="shared" si="0"/>
        <v>1.3316140833099999</v>
      </c>
      <c r="R60" s="12">
        <v>0.238096</v>
      </c>
      <c r="S60" s="12">
        <v>0.12037100000000001</v>
      </c>
      <c r="T60" s="12">
        <v>0.117048</v>
      </c>
      <c r="U60" s="11" t="s">
        <v>427</v>
      </c>
      <c r="V60" s="79" t="s">
        <v>93</v>
      </c>
    </row>
    <row r="61" spans="1:22" x14ac:dyDescent="0.15">
      <c r="A61" s="19">
        <v>6</v>
      </c>
      <c r="B61" s="11">
        <v>32406252</v>
      </c>
      <c r="C61" s="11" t="s">
        <v>399</v>
      </c>
      <c r="D61" s="11">
        <v>0.15379999999999999</v>
      </c>
      <c r="E61" s="11">
        <v>0</v>
      </c>
      <c r="F61" s="11" t="s">
        <v>400</v>
      </c>
      <c r="G61" s="11" t="s">
        <v>400</v>
      </c>
      <c r="H61" s="11" t="s">
        <v>399</v>
      </c>
      <c r="I61" s="11">
        <v>7.6923099999999994E-2</v>
      </c>
      <c r="J61" s="11">
        <v>52</v>
      </c>
      <c r="K61" s="11">
        <v>0</v>
      </c>
      <c r="L61" s="11">
        <v>26</v>
      </c>
      <c r="M61" s="11">
        <v>26</v>
      </c>
      <c r="N61" s="11">
        <v>4.6520000000000001</v>
      </c>
      <c r="O61" s="12" t="s">
        <v>401</v>
      </c>
      <c r="P61" s="12">
        <v>1.9949999999999999E-2</v>
      </c>
      <c r="Q61" s="12">
        <f t="shared" si="0"/>
        <v>1.7000570999772331</v>
      </c>
      <c r="R61" s="12">
        <v>-0.16666700000000001</v>
      </c>
      <c r="S61" s="12">
        <v>-9.2592999999999995E-2</v>
      </c>
      <c r="T61" s="12">
        <v>0.15054600000000001</v>
      </c>
      <c r="U61" s="11" t="s">
        <v>428</v>
      </c>
      <c r="V61" s="79" t="s">
        <v>96</v>
      </c>
    </row>
    <row r="62" spans="1:22" x14ac:dyDescent="0.15">
      <c r="A62" s="19">
        <v>6</v>
      </c>
      <c r="B62" s="11">
        <v>32497948</v>
      </c>
      <c r="C62" s="11" t="s">
        <v>400</v>
      </c>
      <c r="D62" s="11">
        <v>0.125</v>
      </c>
      <c r="E62" s="11">
        <v>0</v>
      </c>
      <c r="F62" s="11" t="s">
        <v>409</v>
      </c>
      <c r="G62" s="11" t="s">
        <v>409</v>
      </c>
      <c r="H62" s="11" t="s">
        <v>400</v>
      </c>
      <c r="I62" s="11">
        <v>0.06</v>
      </c>
      <c r="J62" s="11">
        <v>50</v>
      </c>
      <c r="K62" s="11">
        <v>0</v>
      </c>
      <c r="L62" s="11">
        <v>26</v>
      </c>
      <c r="M62" s="11">
        <v>24</v>
      </c>
      <c r="N62" s="11">
        <v>3.714</v>
      </c>
      <c r="O62" s="12" t="s">
        <v>401</v>
      </c>
      <c r="P62" s="12">
        <v>4.9250000000000002E-2</v>
      </c>
      <c r="Q62" s="12">
        <f t="shared" si="0"/>
        <v>1.3075937651663694</v>
      </c>
      <c r="R62" s="12">
        <v>-0.13636400000000001</v>
      </c>
      <c r="S62" s="12">
        <v>-7.8672000000000103E-2</v>
      </c>
      <c r="T62" s="12">
        <v>9.1840699999999997E-2</v>
      </c>
      <c r="U62" s="11" t="s">
        <v>429</v>
      </c>
      <c r="V62" s="79" t="s">
        <v>97</v>
      </c>
    </row>
    <row r="63" spans="1:22" x14ac:dyDescent="0.15">
      <c r="A63" s="19">
        <v>6</v>
      </c>
      <c r="B63" s="11">
        <v>106136422</v>
      </c>
      <c r="C63" s="11" t="s">
        <v>409</v>
      </c>
      <c r="D63" s="11">
        <v>7.6920000000000002E-2</v>
      </c>
      <c r="E63" s="11">
        <v>0.32140000000000002</v>
      </c>
      <c r="F63" s="11" t="s">
        <v>407</v>
      </c>
      <c r="G63" s="11" t="s">
        <v>407</v>
      </c>
      <c r="H63" s="11" t="s">
        <v>409</v>
      </c>
      <c r="I63" s="11">
        <v>0.211538</v>
      </c>
      <c r="J63" s="11">
        <v>52</v>
      </c>
      <c r="K63" s="11">
        <v>0.34615400000000002</v>
      </c>
      <c r="L63" s="11">
        <v>26</v>
      </c>
      <c r="M63" s="11">
        <v>26</v>
      </c>
      <c r="N63" s="11">
        <v>4.9690000000000003</v>
      </c>
      <c r="O63" s="12">
        <v>0.1759</v>
      </c>
      <c r="P63" s="12">
        <v>4.7100000000000003E-2</v>
      </c>
      <c r="Q63" s="12">
        <f t="shared" si="0"/>
        <v>1.3269790928711038</v>
      </c>
      <c r="R63" s="12">
        <v>0.238096</v>
      </c>
      <c r="S63" s="12">
        <v>0.12037100000000001</v>
      </c>
      <c r="T63" s="12">
        <v>0.117048</v>
      </c>
      <c r="V63" s="79" t="s">
        <v>430</v>
      </c>
    </row>
    <row r="64" spans="1:22" x14ac:dyDescent="0.15">
      <c r="A64" s="19">
        <v>6</v>
      </c>
      <c r="B64" s="11">
        <v>106136949</v>
      </c>
      <c r="C64" s="11" t="s">
        <v>407</v>
      </c>
      <c r="D64" s="11">
        <v>7.6920000000000002E-2</v>
      </c>
      <c r="E64" s="11">
        <v>0.32140000000000002</v>
      </c>
      <c r="F64" s="11" t="s">
        <v>409</v>
      </c>
      <c r="G64" s="11" t="s">
        <v>409</v>
      </c>
      <c r="H64" s="11" t="s">
        <v>407</v>
      </c>
      <c r="I64" s="11">
        <v>0.211538</v>
      </c>
      <c r="J64" s="11">
        <v>52</v>
      </c>
      <c r="K64" s="11">
        <v>0.34615400000000002</v>
      </c>
      <c r="L64" s="11">
        <v>26</v>
      </c>
      <c r="M64" s="11">
        <v>26</v>
      </c>
      <c r="N64" s="11">
        <v>4.9690000000000003</v>
      </c>
      <c r="O64" s="12">
        <v>0.1759</v>
      </c>
      <c r="P64" s="12">
        <v>4.7100000000000003E-2</v>
      </c>
      <c r="Q64" s="12">
        <f t="shared" si="0"/>
        <v>1.3269790928711038</v>
      </c>
      <c r="R64" s="12">
        <v>0.238096</v>
      </c>
      <c r="S64" s="12">
        <v>0.12037100000000001</v>
      </c>
      <c r="T64" s="12">
        <v>0.117048</v>
      </c>
      <c r="V64" s="79" t="s">
        <v>430</v>
      </c>
    </row>
    <row r="65" spans="1:22" x14ac:dyDescent="0.15">
      <c r="A65" s="19">
        <v>6</v>
      </c>
      <c r="B65" s="11">
        <v>106139777</v>
      </c>
      <c r="C65" s="11" t="s">
        <v>409</v>
      </c>
      <c r="D65" s="11">
        <v>0.15379999999999999</v>
      </c>
      <c r="E65" s="11">
        <v>0</v>
      </c>
      <c r="F65" s="11" t="s">
        <v>407</v>
      </c>
      <c r="G65" s="11" t="s">
        <v>407</v>
      </c>
      <c r="H65" s="11" t="s">
        <v>409</v>
      </c>
      <c r="I65" s="11">
        <v>7.6923099999999994E-2</v>
      </c>
      <c r="J65" s="11">
        <v>52</v>
      </c>
      <c r="K65" s="11">
        <v>0</v>
      </c>
      <c r="L65" s="11">
        <v>26</v>
      </c>
      <c r="M65" s="11">
        <v>26</v>
      </c>
      <c r="N65" s="11">
        <v>4.6520000000000001</v>
      </c>
      <c r="O65" s="12" t="s">
        <v>401</v>
      </c>
      <c r="P65" s="12">
        <v>4.8149999999999998E-2</v>
      </c>
      <c r="Q65" s="12">
        <f t="shared" si="0"/>
        <v>1.3174037085394468</v>
      </c>
      <c r="R65" s="12">
        <v>-0.16666700000000001</v>
      </c>
      <c r="S65" s="12">
        <v>-9.2592999999999995E-2</v>
      </c>
      <c r="T65" s="12">
        <v>0.129889</v>
      </c>
      <c r="V65" s="79" t="s">
        <v>430</v>
      </c>
    </row>
    <row r="66" spans="1:22" x14ac:dyDescent="0.15">
      <c r="A66" s="19">
        <v>6</v>
      </c>
      <c r="B66" s="11">
        <v>106140589</v>
      </c>
      <c r="C66" s="11" t="s">
        <v>407</v>
      </c>
      <c r="D66" s="11">
        <v>0.1154</v>
      </c>
      <c r="E66" s="11">
        <v>0</v>
      </c>
      <c r="F66" s="11" t="s">
        <v>409</v>
      </c>
      <c r="G66" s="11" t="s">
        <v>409</v>
      </c>
      <c r="H66" s="11" t="s">
        <v>407</v>
      </c>
      <c r="I66" s="11">
        <v>5.7692300000000002E-2</v>
      </c>
      <c r="J66" s="11">
        <v>52</v>
      </c>
      <c r="K66" s="11">
        <v>0</v>
      </c>
      <c r="L66" s="11">
        <v>26</v>
      </c>
      <c r="M66" s="11">
        <v>26</v>
      </c>
      <c r="N66" s="11">
        <v>3.4209999999999998</v>
      </c>
      <c r="O66" s="12" t="s">
        <v>401</v>
      </c>
      <c r="P66" s="12">
        <v>4.8149999999999998E-2</v>
      </c>
      <c r="Q66" s="12">
        <f t="shared" si="0"/>
        <v>1.3174037085394468</v>
      </c>
      <c r="R66" s="12">
        <v>-0.125</v>
      </c>
      <c r="S66" s="12">
        <v>-6.9444000000000006E-2</v>
      </c>
      <c r="T66" s="12">
        <v>0.10292800000000001</v>
      </c>
      <c r="V66" s="79" t="s">
        <v>430</v>
      </c>
    </row>
    <row r="67" spans="1:22" x14ac:dyDescent="0.15">
      <c r="A67" s="13">
        <v>7</v>
      </c>
      <c r="B67" s="14">
        <v>5568054</v>
      </c>
      <c r="C67" s="14" t="s">
        <v>399</v>
      </c>
      <c r="D67" s="14">
        <v>0.46150000000000002</v>
      </c>
      <c r="E67" s="14">
        <v>0.21429999999999999</v>
      </c>
      <c r="F67" s="14" t="s">
        <v>400</v>
      </c>
      <c r="G67" s="14" t="s">
        <v>400</v>
      </c>
      <c r="H67" s="14" t="s">
        <v>399</v>
      </c>
      <c r="I67" s="14">
        <v>0.34615400000000002</v>
      </c>
      <c r="J67" s="14">
        <v>52</v>
      </c>
      <c r="K67" s="14">
        <v>0.230769</v>
      </c>
      <c r="L67" s="14">
        <v>26</v>
      </c>
      <c r="M67" s="14">
        <v>26</v>
      </c>
      <c r="N67" s="14">
        <v>3.7090000000000001</v>
      </c>
      <c r="O67" s="15">
        <v>3.1429999999999998</v>
      </c>
      <c r="P67" s="15">
        <v>8.2990000000000008E-3</v>
      </c>
      <c r="Q67" s="15">
        <f t="shared" si="0"/>
        <v>2.0809742354126395</v>
      </c>
      <c r="R67" s="15">
        <v>-0.24404699999999999</v>
      </c>
      <c r="S67" s="15">
        <v>-0.125</v>
      </c>
      <c r="T67" s="15">
        <v>0.111817</v>
      </c>
      <c r="U67" s="14" t="s">
        <v>431</v>
      </c>
      <c r="V67" s="77" t="s">
        <v>63</v>
      </c>
    </row>
    <row r="68" spans="1:22" x14ac:dyDescent="0.15">
      <c r="A68" s="19">
        <v>7</v>
      </c>
      <c r="B68" s="20">
        <v>5568090</v>
      </c>
      <c r="C68" s="20" t="s">
        <v>399</v>
      </c>
      <c r="D68" s="20">
        <v>0.46150000000000002</v>
      </c>
      <c r="E68" s="20">
        <v>0.21429999999999999</v>
      </c>
      <c r="F68" s="20" t="s">
        <v>400</v>
      </c>
      <c r="G68" s="20" t="s">
        <v>400</v>
      </c>
      <c r="H68" s="20" t="s">
        <v>399</v>
      </c>
      <c r="I68" s="20">
        <v>0.34615400000000002</v>
      </c>
      <c r="J68" s="20">
        <v>52</v>
      </c>
      <c r="K68" s="20">
        <v>0.230769</v>
      </c>
      <c r="L68" s="20">
        <v>26</v>
      </c>
      <c r="M68" s="20">
        <v>26</v>
      </c>
      <c r="N68" s="20">
        <v>3.7090000000000001</v>
      </c>
      <c r="O68" s="21">
        <v>3.1429999999999998</v>
      </c>
      <c r="P68" s="21">
        <v>8.2990000000000008E-3</v>
      </c>
      <c r="Q68" s="21">
        <f t="shared" si="0"/>
        <v>2.0809742354126395</v>
      </c>
      <c r="R68" s="21">
        <v>-0.24404699999999999</v>
      </c>
      <c r="S68" s="21">
        <v>-0.125</v>
      </c>
      <c r="T68" s="21">
        <v>0.111817</v>
      </c>
      <c r="U68" s="20" t="s">
        <v>431</v>
      </c>
      <c r="V68" s="79" t="s">
        <v>63</v>
      </c>
    </row>
    <row r="69" spans="1:22" x14ac:dyDescent="0.15">
      <c r="A69" s="19">
        <v>7</v>
      </c>
      <c r="B69" s="20">
        <v>5568093</v>
      </c>
      <c r="C69" s="20" t="s">
        <v>407</v>
      </c>
      <c r="D69" s="20">
        <v>0.42309999999999998</v>
      </c>
      <c r="E69" s="20">
        <v>0.21429999999999999</v>
      </c>
      <c r="F69" s="20" t="s">
        <v>409</v>
      </c>
      <c r="G69" s="20" t="s">
        <v>409</v>
      </c>
      <c r="H69" s="20" t="s">
        <v>407</v>
      </c>
      <c r="I69" s="20">
        <v>0.32692300000000002</v>
      </c>
      <c r="J69" s="20">
        <v>52</v>
      </c>
      <c r="K69" s="20">
        <v>0.230769</v>
      </c>
      <c r="L69" s="20">
        <v>26</v>
      </c>
      <c r="M69" s="20">
        <v>26</v>
      </c>
      <c r="N69" s="20">
        <v>2.7250000000000001</v>
      </c>
      <c r="O69" s="21">
        <v>2.6890000000000001</v>
      </c>
      <c r="P69" s="21">
        <v>3.4000000000000002E-2</v>
      </c>
      <c r="Q69" s="21">
        <f t="shared" ref="Q69:Q121" si="1">-LOG10(P69)</f>
        <v>1.4685210829577449</v>
      </c>
      <c r="R69" s="21">
        <v>-0.20238100000000001</v>
      </c>
      <c r="S69" s="21">
        <v>-0.101852</v>
      </c>
      <c r="T69" s="21">
        <v>7.3320499999999997E-2</v>
      </c>
      <c r="U69" s="20" t="s">
        <v>431</v>
      </c>
      <c r="V69" s="79" t="s">
        <v>63</v>
      </c>
    </row>
    <row r="70" spans="1:22" x14ac:dyDescent="0.15">
      <c r="A70" s="19">
        <v>7</v>
      </c>
      <c r="B70" s="20">
        <v>5568883</v>
      </c>
      <c r="C70" s="20" t="s">
        <v>399</v>
      </c>
      <c r="D70" s="20">
        <v>0</v>
      </c>
      <c r="E70" s="20">
        <v>0.21429999999999999</v>
      </c>
      <c r="F70" s="20" t="s">
        <v>409</v>
      </c>
      <c r="G70" s="20" t="s">
        <v>409</v>
      </c>
      <c r="H70" s="20" t="s">
        <v>399</v>
      </c>
      <c r="I70" s="20">
        <v>0.115385</v>
      </c>
      <c r="J70" s="20">
        <v>52</v>
      </c>
      <c r="K70" s="20">
        <v>0.230769</v>
      </c>
      <c r="L70" s="20">
        <v>26</v>
      </c>
      <c r="M70" s="20">
        <v>26</v>
      </c>
      <c r="N70" s="20">
        <v>6.2679999999999998</v>
      </c>
      <c r="O70" s="21">
        <v>0</v>
      </c>
      <c r="P70" s="21">
        <v>2.835E-2</v>
      </c>
      <c r="Q70" s="21">
        <f t="shared" si="1"/>
        <v>1.5474469367710746</v>
      </c>
      <c r="R70" s="21">
        <v>0.214286</v>
      </c>
      <c r="S70" s="21">
        <v>0.111111</v>
      </c>
      <c r="T70" s="21">
        <v>0.16359799999999999</v>
      </c>
      <c r="U70" s="20" t="s">
        <v>432</v>
      </c>
      <c r="V70" s="79" t="s">
        <v>63</v>
      </c>
    </row>
    <row r="71" spans="1:22" x14ac:dyDescent="0.15">
      <c r="A71" s="19">
        <v>7</v>
      </c>
      <c r="B71" s="20">
        <v>5568921</v>
      </c>
      <c r="C71" s="20" t="s">
        <v>399</v>
      </c>
      <c r="D71" s="20">
        <v>0</v>
      </c>
      <c r="E71" s="20">
        <v>0.25</v>
      </c>
      <c r="F71" s="20" t="s">
        <v>400</v>
      </c>
      <c r="G71" s="20" t="s">
        <v>400</v>
      </c>
      <c r="H71" s="20" t="s">
        <v>399</v>
      </c>
      <c r="I71" s="20">
        <v>0.13461500000000001</v>
      </c>
      <c r="J71" s="20">
        <v>52</v>
      </c>
      <c r="K71" s="20">
        <v>0.269231</v>
      </c>
      <c r="L71" s="20">
        <v>26</v>
      </c>
      <c r="M71" s="20">
        <v>26</v>
      </c>
      <c r="N71" s="20">
        <v>7.468</v>
      </c>
      <c r="O71" s="21">
        <v>0</v>
      </c>
      <c r="P71" s="21">
        <v>1.1299999999999999E-2</v>
      </c>
      <c r="Q71" s="21">
        <f t="shared" si="1"/>
        <v>1.9469215565165803</v>
      </c>
      <c r="R71" s="21">
        <v>0.25</v>
      </c>
      <c r="S71" s="21">
        <v>0.12963</v>
      </c>
      <c r="T71" s="21">
        <v>0.202872</v>
      </c>
      <c r="U71" s="20" t="s">
        <v>432</v>
      </c>
      <c r="V71" s="79" t="s">
        <v>63</v>
      </c>
    </row>
    <row r="72" spans="1:22" x14ac:dyDescent="0.15">
      <c r="A72" s="19">
        <v>7</v>
      </c>
      <c r="B72" s="20">
        <v>5568976</v>
      </c>
      <c r="C72" s="20" t="s">
        <v>400</v>
      </c>
      <c r="D72" s="20">
        <v>0.42309999999999998</v>
      </c>
      <c r="E72" s="20">
        <v>0.1923</v>
      </c>
      <c r="F72" s="20" t="s">
        <v>407</v>
      </c>
      <c r="G72" s="20" t="s">
        <v>407</v>
      </c>
      <c r="H72" s="20" t="s">
        <v>400</v>
      </c>
      <c r="I72" s="20">
        <v>0.32</v>
      </c>
      <c r="J72" s="20">
        <v>50</v>
      </c>
      <c r="K72" s="20">
        <v>0.20833299999999999</v>
      </c>
      <c r="L72" s="20">
        <v>24</v>
      </c>
      <c r="M72" s="20">
        <v>26</v>
      </c>
      <c r="N72" s="20">
        <v>3.25</v>
      </c>
      <c r="O72" s="21">
        <v>3.08</v>
      </c>
      <c r="P72" s="21">
        <v>2.095E-2</v>
      </c>
      <c r="Q72" s="21">
        <f t="shared" si="1"/>
        <v>1.6788159726976859</v>
      </c>
      <c r="R72" s="21">
        <v>-0.224359</v>
      </c>
      <c r="S72" s="21">
        <v>-0.108975</v>
      </c>
      <c r="T72" s="21">
        <v>9.4506800000000002E-2</v>
      </c>
      <c r="U72" s="20" t="s">
        <v>432</v>
      </c>
      <c r="V72" s="79" t="s">
        <v>63</v>
      </c>
    </row>
    <row r="73" spans="1:22" x14ac:dyDescent="0.15">
      <c r="A73" s="16">
        <v>7</v>
      </c>
      <c r="B73" s="17">
        <v>5568977</v>
      </c>
      <c r="C73" s="17" t="s">
        <v>399</v>
      </c>
      <c r="D73" s="17">
        <v>0.42309999999999998</v>
      </c>
      <c r="E73" s="17">
        <v>0.1923</v>
      </c>
      <c r="F73" s="17" t="s">
        <v>409</v>
      </c>
      <c r="G73" s="17" t="s">
        <v>409</v>
      </c>
      <c r="H73" s="17" t="s">
        <v>399</v>
      </c>
      <c r="I73" s="17">
        <v>0.32</v>
      </c>
      <c r="J73" s="17">
        <v>50</v>
      </c>
      <c r="K73" s="17">
        <v>0.20833299999999999</v>
      </c>
      <c r="L73" s="17">
        <v>24</v>
      </c>
      <c r="M73" s="17">
        <v>26</v>
      </c>
      <c r="N73" s="17">
        <v>3.25</v>
      </c>
      <c r="O73" s="18">
        <v>3.08</v>
      </c>
      <c r="P73" s="18">
        <v>2.095E-2</v>
      </c>
      <c r="Q73" s="18">
        <f t="shared" si="1"/>
        <v>1.6788159726976859</v>
      </c>
      <c r="R73" s="18">
        <v>-0.224359</v>
      </c>
      <c r="S73" s="18">
        <v>-0.108975</v>
      </c>
      <c r="T73" s="18">
        <v>9.4506800000000002E-2</v>
      </c>
      <c r="U73" s="17" t="s">
        <v>432</v>
      </c>
      <c r="V73" s="78" t="s">
        <v>63</v>
      </c>
    </row>
    <row r="74" spans="1:22" x14ac:dyDescent="0.15">
      <c r="A74" s="19">
        <v>7</v>
      </c>
      <c r="B74" s="11">
        <v>6443426</v>
      </c>
      <c r="C74" s="11" t="s">
        <v>407</v>
      </c>
      <c r="D74" s="11">
        <v>0.34620000000000001</v>
      </c>
      <c r="E74" s="11">
        <v>0.1071</v>
      </c>
      <c r="F74" s="11" t="s">
        <v>400</v>
      </c>
      <c r="G74" s="11" t="s">
        <v>400</v>
      </c>
      <c r="H74" s="11" t="s">
        <v>407</v>
      </c>
      <c r="I74" s="11">
        <v>0.211538</v>
      </c>
      <c r="J74" s="11">
        <v>52</v>
      </c>
      <c r="K74" s="11">
        <v>7.6923099999999994E-2</v>
      </c>
      <c r="L74" s="11">
        <v>26</v>
      </c>
      <c r="M74" s="11">
        <v>26</v>
      </c>
      <c r="N74" s="11">
        <v>4.4560000000000004</v>
      </c>
      <c r="O74" s="12">
        <v>4.4119999999999999</v>
      </c>
      <c r="P74" s="12">
        <v>4.9950000000000001E-2</v>
      </c>
      <c r="Q74" s="12">
        <f t="shared" si="1"/>
        <v>1.3014645074379989</v>
      </c>
      <c r="R74" s="12">
        <v>-0.18452399999999999</v>
      </c>
      <c r="S74" s="12">
        <v>-6.9445000000000007E-2</v>
      </c>
      <c r="T74" s="12">
        <v>6.8118499999999998E-2</v>
      </c>
      <c r="U74" s="11" t="s">
        <v>433</v>
      </c>
      <c r="V74" s="79" t="s">
        <v>112</v>
      </c>
    </row>
    <row r="75" spans="1:22" x14ac:dyDescent="0.15">
      <c r="A75" s="19">
        <v>7</v>
      </c>
      <c r="B75" s="11">
        <v>22772297</v>
      </c>
      <c r="C75" s="11" t="s">
        <v>400</v>
      </c>
      <c r="D75" s="11">
        <v>0.1154</v>
      </c>
      <c r="E75" s="11">
        <v>0</v>
      </c>
      <c r="F75" s="11" t="s">
        <v>407</v>
      </c>
      <c r="G75" s="11" t="s">
        <v>407</v>
      </c>
      <c r="H75" s="11" t="s">
        <v>400</v>
      </c>
      <c r="I75" s="11">
        <v>5.7692300000000002E-2</v>
      </c>
      <c r="J75" s="11">
        <v>52</v>
      </c>
      <c r="K75" s="11">
        <v>0</v>
      </c>
      <c r="L75" s="11">
        <v>26</v>
      </c>
      <c r="M75" s="11">
        <v>26</v>
      </c>
      <c r="N75" s="11">
        <v>3.4209999999999998</v>
      </c>
      <c r="O75" s="12" t="s">
        <v>401</v>
      </c>
      <c r="P75" s="12">
        <v>4.9750000000000003E-2</v>
      </c>
      <c r="Q75" s="12">
        <f t="shared" si="1"/>
        <v>1.3032069149182557</v>
      </c>
      <c r="R75" s="12">
        <v>-0.125</v>
      </c>
      <c r="S75" s="12">
        <v>-6.9444000000000006E-2</v>
      </c>
      <c r="T75" s="12">
        <v>0.10292800000000001</v>
      </c>
      <c r="U75" s="11" t="s">
        <v>434</v>
      </c>
      <c r="V75" s="79" t="s">
        <v>435</v>
      </c>
    </row>
    <row r="76" spans="1:22" x14ac:dyDescent="0.15">
      <c r="A76" s="19">
        <v>7</v>
      </c>
      <c r="B76" s="11">
        <v>145313682</v>
      </c>
      <c r="C76" s="11" t="s">
        <v>409</v>
      </c>
      <c r="D76" s="11">
        <v>0.34620000000000001</v>
      </c>
      <c r="E76" s="11">
        <v>0.61539999999999995</v>
      </c>
      <c r="F76" s="11" t="s">
        <v>407</v>
      </c>
      <c r="G76" s="11" t="s">
        <v>407</v>
      </c>
      <c r="H76" s="11" t="s">
        <v>409</v>
      </c>
      <c r="I76" s="11">
        <v>0.48</v>
      </c>
      <c r="J76" s="11">
        <v>50</v>
      </c>
      <c r="K76" s="11">
        <v>0.625</v>
      </c>
      <c r="L76" s="11">
        <v>24</v>
      </c>
      <c r="M76" s="11">
        <v>26</v>
      </c>
      <c r="N76" s="11">
        <v>3.7749999999999999</v>
      </c>
      <c r="O76" s="12">
        <v>0.33090000000000003</v>
      </c>
      <c r="P76" s="12">
        <v>3.8350000000000002E-2</v>
      </c>
      <c r="Q76" s="12">
        <f t="shared" si="1"/>
        <v>1.4162346317150003</v>
      </c>
      <c r="R76" s="12">
        <v>0.28205200000000002</v>
      </c>
      <c r="S76" s="12">
        <v>0.14743600000000001</v>
      </c>
      <c r="T76" s="12">
        <v>0.118587</v>
      </c>
      <c r="V76" s="79" t="s">
        <v>436</v>
      </c>
    </row>
    <row r="77" spans="1:22" x14ac:dyDescent="0.15">
      <c r="A77" s="19">
        <v>7</v>
      </c>
      <c r="B77" s="11">
        <v>145315298</v>
      </c>
      <c r="C77" s="11" t="s">
        <v>399</v>
      </c>
      <c r="D77" s="11">
        <v>7.6920000000000002E-2</v>
      </c>
      <c r="E77" s="11">
        <v>0.35709999999999997</v>
      </c>
      <c r="F77" s="11" t="s">
        <v>400</v>
      </c>
      <c r="G77" s="11" t="s">
        <v>400</v>
      </c>
      <c r="H77" s="11" t="s">
        <v>399</v>
      </c>
      <c r="I77" s="11">
        <v>0.230769</v>
      </c>
      <c r="J77" s="11">
        <v>52</v>
      </c>
      <c r="K77" s="11">
        <v>0.38461499999999998</v>
      </c>
      <c r="L77" s="11">
        <v>26</v>
      </c>
      <c r="M77" s="11">
        <v>26</v>
      </c>
      <c r="N77" s="11">
        <v>6.125</v>
      </c>
      <c r="O77" s="12">
        <v>0.15</v>
      </c>
      <c r="P77" s="12">
        <v>3.4500000000000003E-2</v>
      </c>
      <c r="Q77" s="12">
        <f t="shared" si="1"/>
        <v>1.4621809049267258</v>
      </c>
      <c r="R77" s="12">
        <v>0.27381</v>
      </c>
      <c r="S77" s="12">
        <v>0.13888900000000001</v>
      </c>
      <c r="T77" s="12">
        <v>0.14773500000000001</v>
      </c>
      <c r="V77" s="79" t="s">
        <v>436</v>
      </c>
    </row>
    <row r="78" spans="1:22" x14ac:dyDescent="0.15">
      <c r="A78" s="19">
        <v>7</v>
      </c>
      <c r="B78" s="11">
        <v>145320709</v>
      </c>
      <c r="C78" s="11" t="s">
        <v>400</v>
      </c>
      <c r="D78" s="11">
        <v>0.53849999999999998</v>
      </c>
      <c r="E78" s="11">
        <v>0.1429</v>
      </c>
      <c r="F78" s="11" t="s">
        <v>399</v>
      </c>
      <c r="G78" s="11" t="s">
        <v>399</v>
      </c>
      <c r="H78" s="11" t="s">
        <v>400</v>
      </c>
      <c r="I78" s="11">
        <v>0.34615400000000002</v>
      </c>
      <c r="J78" s="11">
        <v>52</v>
      </c>
      <c r="K78" s="11">
        <v>0.15384600000000001</v>
      </c>
      <c r="L78" s="11">
        <v>26</v>
      </c>
      <c r="M78" s="11">
        <v>26</v>
      </c>
      <c r="N78" s="11">
        <v>9.4949999999999992</v>
      </c>
      <c r="O78" s="12">
        <v>7</v>
      </c>
      <c r="P78" s="12">
        <v>1.8E-3</v>
      </c>
      <c r="Q78" s="12">
        <f t="shared" si="1"/>
        <v>2.744727494896694</v>
      </c>
      <c r="R78" s="12">
        <v>-0.39881</v>
      </c>
      <c r="S78" s="12">
        <v>-0.20833399999999999</v>
      </c>
      <c r="T78" s="12">
        <v>0.28175800000000001</v>
      </c>
      <c r="V78" s="79" t="s">
        <v>436</v>
      </c>
    </row>
    <row r="79" spans="1:22" x14ac:dyDescent="0.15">
      <c r="A79" s="19">
        <v>7</v>
      </c>
      <c r="B79" s="11">
        <v>145321212</v>
      </c>
      <c r="C79" s="11" t="s">
        <v>400</v>
      </c>
      <c r="D79" s="11">
        <v>0.1154</v>
      </c>
      <c r="E79" s="11">
        <v>0</v>
      </c>
      <c r="F79" s="11" t="s">
        <v>399</v>
      </c>
      <c r="G79" s="11" t="s">
        <v>399</v>
      </c>
      <c r="H79" s="11" t="s">
        <v>400</v>
      </c>
      <c r="I79" s="11">
        <v>5.7692300000000002E-2</v>
      </c>
      <c r="J79" s="11">
        <v>52</v>
      </c>
      <c r="K79" s="11">
        <v>0</v>
      </c>
      <c r="L79" s="11">
        <v>26</v>
      </c>
      <c r="M79" s="11">
        <v>26</v>
      </c>
      <c r="N79" s="11">
        <v>3.4209999999999998</v>
      </c>
      <c r="O79" s="12" t="s">
        <v>401</v>
      </c>
      <c r="P79" s="12">
        <v>4.8099999999999997E-2</v>
      </c>
      <c r="Q79" s="12">
        <f t="shared" si="1"/>
        <v>1.3178549236261683</v>
      </c>
      <c r="R79" s="12">
        <v>-8.3333000000000004E-2</v>
      </c>
      <c r="S79" s="12">
        <v>-2.7776999999999899E-2</v>
      </c>
      <c r="T79" s="12">
        <v>5.4978399999999997E-2</v>
      </c>
      <c r="V79" s="79" t="s">
        <v>436</v>
      </c>
    </row>
    <row r="80" spans="1:22" x14ac:dyDescent="0.15">
      <c r="A80" s="19">
        <v>7</v>
      </c>
      <c r="B80" s="11">
        <v>145321236</v>
      </c>
      <c r="C80" s="11" t="s">
        <v>409</v>
      </c>
      <c r="D80" s="11">
        <v>0.1154</v>
      </c>
      <c r="E80" s="11">
        <v>0</v>
      </c>
      <c r="F80" s="11" t="s">
        <v>407</v>
      </c>
      <c r="G80" s="11" t="s">
        <v>407</v>
      </c>
      <c r="H80" s="11" t="s">
        <v>409</v>
      </c>
      <c r="I80" s="11">
        <v>5.7692300000000002E-2</v>
      </c>
      <c r="J80" s="11">
        <v>52</v>
      </c>
      <c r="K80" s="11">
        <v>0</v>
      </c>
      <c r="L80" s="11">
        <v>26</v>
      </c>
      <c r="M80" s="11">
        <v>26</v>
      </c>
      <c r="N80" s="11">
        <v>3.4209999999999998</v>
      </c>
      <c r="O80" s="12" t="s">
        <v>401</v>
      </c>
      <c r="P80" s="12">
        <v>4.8099999999999997E-2</v>
      </c>
      <c r="Q80" s="12">
        <f t="shared" si="1"/>
        <v>1.3178549236261683</v>
      </c>
      <c r="R80" s="12">
        <v>-8.3333000000000004E-2</v>
      </c>
      <c r="S80" s="12">
        <v>-2.7776999999999899E-2</v>
      </c>
      <c r="T80" s="12">
        <v>5.4978399999999997E-2</v>
      </c>
      <c r="V80" s="79" t="s">
        <v>436</v>
      </c>
    </row>
    <row r="81" spans="1:22" x14ac:dyDescent="0.15">
      <c r="A81" s="19">
        <v>7</v>
      </c>
      <c r="B81" s="11">
        <v>145322247</v>
      </c>
      <c r="C81" s="11" t="s">
        <v>409</v>
      </c>
      <c r="D81" s="11">
        <v>0.26919999999999999</v>
      </c>
      <c r="E81" s="11">
        <v>3.8460000000000001E-2</v>
      </c>
      <c r="F81" s="11" t="s">
        <v>407</v>
      </c>
      <c r="G81" s="11" t="s">
        <v>407</v>
      </c>
      <c r="H81" s="11" t="s">
        <v>409</v>
      </c>
      <c r="I81" s="11">
        <v>0.16</v>
      </c>
      <c r="J81" s="11">
        <v>50</v>
      </c>
      <c r="K81" s="11">
        <v>4.1666700000000001E-2</v>
      </c>
      <c r="L81" s="11">
        <v>24</v>
      </c>
      <c r="M81" s="11">
        <v>26</v>
      </c>
      <c r="N81" s="11">
        <v>5.3179999999999996</v>
      </c>
      <c r="O81" s="12">
        <v>9.2110000000000003</v>
      </c>
      <c r="P81" s="12">
        <v>2.8750000000000001E-2</v>
      </c>
      <c r="Q81" s="12">
        <f t="shared" si="1"/>
        <v>1.5413621509743507</v>
      </c>
      <c r="R81" s="12">
        <v>-0.25320500000000001</v>
      </c>
      <c r="S81" s="12">
        <v>-0.137821</v>
      </c>
      <c r="T81" s="12">
        <v>0.17926900000000001</v>
      </c>
      <c r="V81" s="79" t="s">
        <v>436</v>
      </c>
    </row>
    <row r="82" spans="1:22" x14ac:dyDescent="0.15">
      <c r="A82" s="13">
        <v>7</v>
      </c>
      <c r="B82" s="14">
        <v>148877411</v>
      </c>
      <c r="C82" s="14" t="s">
        <v>399</v>
      </c>
      <c r="D82" s="14">
        <v>3.8460000000000001E-2</v>
      </c>
      <c r="E82" s="14">
        <v>0.28570000000000001</v>
      </c>
      <c r="F82" s="14" t="s">
        <v>407</v>
      </c>
      <c r="G82" s="14" t="s">
        <v>407</v>
      </c>
      <c r="H82" s="14" t="s">
        <v>399</v>
      </c>
      <c r="I82" s="14">
        <v>0.17307700000000001</v>
      </c>
      <c r="J82" s="14">
        <v>52</v>
      </c>
      <c r="K82" s="14">
        <v>0.30769200000000002</v>
      </c>
      <c r="L82" s="14">
        <v>26</v>
      </c>
      <c r="M82" s="14">
        <v>26</v>
      </c>
      <c r="N82" s="14">
        <v>5.9340000000000002</v>
      </c>
      <c r="O82" s="15">
        <v>0.1</v>
      </c>
      <c r="P82" s="15">
        <v>1.975E-2</v>
      </c>
      <c r="Q82" s="15">
        <f t="shared" si="1"/>
        <v>1.7044329000375209</v>
      </c>
      <c r="R82" s="15">
        <v>0.24404699999999999</v>
      </c>
      <c r="S82" s="15">
        <v>0.125</v>
      </c>
      <c r="T82" s="15">
        <v>0.15604000000000001</v>
      </c>
      <c r="U82" s="14" t="s">
        <v>437</v>
      </c>
      <c r="V82" s="77" t="s">
        <v>116</v>
      </c>
    </row>
    <row r="83" spans="1:22" x14ac:dyDescent="0.15">
      <c r="A83" s="16">
        <v>7</v>
      </c>
      <c r="B83" s="17">
        <v>148878640</v>
      </c>
      <c r="C83" s="17" t="s">
        <v>407</v>
      </c>
      <c r="D83" s="17">
        <v>3.8460000000000001E-2</v>
      </c>
      <c r="E83" s="17">
        <v>0.25</v>
      </c>
      <c r="F83" s="17" t="s">
        <v>409</v>
      </c>
      <c r="G83" s="17" t="s">
        <v>409</v>
      </c>
      <c r="H83" s="17" t="s">
        <v>407</v>
      </c>
      <c r="I83" s="17">
        <v>0.15384600000000001</v>
      </c>
      <c r="J83" s="17">
        <v>52</v>
      </c>
      <c r="K83" s="17">
        <v>0.269231</v>
      </c>
      <c r="L83" s="17">
        <v>26</v>
      </c>
      <c r="M83" s="17">
        <v>26</v>
      </c>
      <c r="N83" s="17">
        <v>4.78</v>
      </c>
      <c r="O83" s="18">
        <v>0.12</v>
      </c>
      <c r="P83" s="18">
        <v>4.7050000000000002E-2</v>
      </c>
      <c r="Q83" s="18">
        <f t="shared" si="1"/>
        <v>1.3274403722367243</v>
      </c>
      <c r="R83" s="18">
        <v>0.20833299999999999</v>
      </c>
      <c r="S83" s="18">
        <v>0.10648100000000001</v>
      </c>
      <c r="T83" s="18">
        <v>0.117177</v>
      </c>
      <c r="U83" s="17" t="s">
        <v>437</v>
      </c>
      <c r="V83" s="82" t="s">
        <v>116</v>
      </c>
    </row>
    <row r="84" spans="1:22" x14ac:dyDescent="0.15">
      <c r="A84" s="13">
        <v>8</v>
      </c>
      <c r="B84" s="14">
        <v>56852871</v>
      </c>
      <c r="C84" s="14" t="s">
        <v>407</v>
      </c>
      <c r="D84" s="14">
        <v>0.34620000000000001</v>
      </c>
      <c r="E84" s="14">
        <v>0.60709999999999997</v>
      </c>
      <c r="F84" s="14" t="s">
        <v>399</v>
      </c>
      <c r="G84" s="14" t="s">
        <v>399</v>
      </c>
      <c r="H84" s="14" t="s">
        <v>407</v>
      </c>
      <c r="I84" s="14">
        <v>0.480769</v>
      </c>
      <c r="J84" s="14">
        <v>52</v>
      </c>
      <c r="K84" s="14">
        <v>0.61538499999999996</v>
      </c>
      <c r="L84" s="14">
        <v>26</v>
      </c>
      <c r="M84" s="14">
        <v>26</v>
      </c>
      <c r="N84" s="14">
        <v>3.6779999999999999</v>
      </c>
      <c r="O84" s="15">
        <v>0.34260000000000002</v>
      </c>
      <c r="P84" s="15">
        <v>1.325E-2</v>
      </c>
      <c r="Q84" s="15">
        <f t="shared" si="1"/>
        <v>1.8777841217271733</v>
      </c>
      <c r="R84" s="15">
        <v>0.23214299999999999</v>
      </c>
      <c r="S84" s="15">
        <v>0.10648100000000001</v>
      </c>
      <c r="T84" s="15">
        <v>8.2040799999999997E-2</v>
      </c>
      <c r="U84" s="14" t="s">
        <v>438</v>
      </c>
      <c r="V84" s="77" t="s">
        <v>106</v>
      </c>
    </row>
    <row r="85" spans="1:22" x14ac:dyDescent="0.15">
      <c r="A85" s="19">
        <v>8</v>
      </c>
      <c r="B85" s="20">
        <v>56853550</v>
      </c>
      <c r="C85" s="20" t="s">
        <v>400</v>
      </c>
      <c r="D85" s="20">
        <v>0.1923</v>
      </c>
      <c r="E85" s="20">
        <v>0.46429999999999999</v>
      </c>
      <c r="F85" s="20" t="s">
        <v>407</v>
      </c>
      <c r="G85" s="20" t="s">
        <v>407</v>
      </c>
      <c r="H85" s="20" t="s">
        <v>400</v>
      </c>
      <c r="I85" s="20">
        <v>0.32692300000000002</v>
      </c>
      <c r="J85" s="20">
        <v>52</v>
      </c>
      <c r="K85" s="20">
        <v>0.461538</v>
      </c>
      <c r="L85" s="20">
        <v>26</v>
      </c>
      <c r="M85" s="20">
        <v>26</v>
      </c>
      <c r="N85" s="20">
        <v>4.4880000000000004</v>
      </c>
      <c r="O85" s="21">
        <v>0.2747</v>
      </c>
      <c r="P85" s="21">
        <v>8.3490000000000005E-3</v>
      </c>
      <c r="Q85" s="21">
        <f t="shared" si="1"/>
        <v>2.0783655389462945</v>
      </c>
      <c r="R85" s="21">
        <v>0.25595299999999999</v>
      </c>
      <c r="S85" s="21">
        <v>0.125</v>
      </c>
      <c r="T85" s="21">
        <v>0.11551400000000001</v>
      </c>
      <c r="U85" s="20" t="s">
        <v>438</v>
      </c>
      <c r="V85" s="79" t="s">
        <v>106</v>
      </c>
    </row>
    <row r="86" spans="1:22" x14ac:dyDescent="0.15">
      <c r="A86" s="16">
        <v>8</v>
      </c>
      <c r="B86" s="17">
        <v>56854130</v>
      </c>
      <c r="C86" s="17" t="s">
        <v>409</v>
      </c>
      <c r="D86" s="17">
        <v>0.30769999999999997</v>
      </c>
      <c r="E86" s="17">
        <v>0.57140000000000002</v>
      </c>
      <c r="F86" s="17" t="s">
        <v>399</v>
      </c>
      <c r="G86" s="17" t="s">
        <v>399</v>
      </c>
      <c r="H86" s="17" t="s">
        <v>409</v>
      </c>
      <c r="I86" s="17">
        <v>0.44230799999999998</v>
      </c>
      <c r="J86" s="17">
        <v>52</v>
      </c>
      <c r="K86" s="17">
        <v>0.57692299999999996</v>
      </c>
      <c r="L86" s="17">
        <v>26</v>
      </c>
      <c r="M86" s="17">
        <v>26</v>
      </c>
      <c r="N86" s="17">
        <v>3.798</v>
      </c>
      <c r="O86" s="18">
        <v>0.33329999999999999</v>
      </c>
      <c r="P86" s="18">
        <v>1.1950000000000001E-2</v>
      </c>
      <c r="Q86" s="18">
        <f t="shared" si="1"/>
        <v>1.9226320947158435</v>
      </c>
      <c r="R86" s="18">
        <v>0.238096</v>
      </c>
      <c r="S86" s="18">
        <v>0.111111</v>
      </c>
      <c r="T86" s="18">
        <v>8.8303000000000006E-2</v>
      </c>
      <c r="U86" s="17" t="s">
        <v>438</v>
      </c>
      <c r="V86" s="78" t="s">
        <v>106</v>
      </c>
    </row>
    <row r="87" spans="1:22" x14ac:dyDescent="0.15">
      <c r="A87" s="19">
        <v>8</v>
      </c>
      <c r="B87" s="11">
        <v>56879431</v>
      </c>
      <c r="C87" s="11" t="s">
        <v>409</v>
      </c>
      <c r="D87" s="11">
        <v>0.65380000000000005</v>
      </c>
      <c r="E87" s="11">
        <v>0.32140000000000002</v>
      </c>
      <c r="F87" s="11" t="s">
        <v>407</v>
      </c>
      <c r="G87" s="11" t="s">
        <v>407</v>
      </c>
      <c r="H87" s="11" t="s">
        <v>409</v>
      </c>
      <c r="I87" s="11">
        <v>0.480769</v>
      </c>
      <c r="J87" s="11">
        <v>52</v>
      </c>
      <c r="K87" s="11">
        <v>0.30769200000000002</v>
      </c>
      <c r="L87" s="11">
        <v>26</v>
      </c>
      <c r="M87" s="11">
        <v>26</v>
      </c>
      <c r="N87" s="11">
        <v>5.9669999999999996</v>
      </c>
      <c r="O87" s="12">
        <v>3.988</v>
      </c>
      <c r="P87" s="12">
        <v>1.8800000000000001E-2</v>
      </c>
      <c r="Q87" s="12">
        <f t="shared" si="1"/>
        <v>1.7258421507363202</v>
      </c>
      <c r="R87" s="12">
        <v>-0.30357099999999998</v>
      </c>
      <c r="S87" s="12">
        <v>-0.14351900000000001</v>
      </c>
      <c r="T87" s="12">
        <v>0.141539</v>
      </c>
      <c r="U87" s="11" t="s">
        <v>439</v>
      </c>
      <c r="V87" s="79" t="s">
        <v>106</v>
      </c>
    </row>
    <row r="88" spans="1:22" x14ac:dyDescent="0.15">
      <c r="A88" s="19">
        <v>8</v>
      </c>
      <c r="B88" s="11">
        <v>56923310</v>
      </c>
      <c r="C88" s="11" t="s">
        <v>399</v>
      </c>
      <c r="D88" s="11">
        <v>0.30769999999999997</v>
      </c>
      <c r="E88" s="11">
        <v>7.1429999999999993E-2</v>
      </c>
      <c r="F88" s="11" t="s">
        <v>400</v>
      </c>
      <c r="G88" s="11" t="s">
        <v>400</v>
      </c>
      <c r="H88" s="11" t="s">
        <v>399</v>
      </c>
      <c r="I88" s="11">
        <v>0.19230800000000001</v>
      </c>
      <c r="J88" s="11">
        <v>52</v>
      </c>
      <c r="K88" s="11">
        <v>7.6923099999999994E-2</v>
      </c>
      <c r="L88" s="11">
        <v>26</v>
      </c>
      <c r="M88" s="11">
        <v>26</v>
      </c>
      <c r="N88" s="11">
        <v>4.9870000000000001</v>
      </c>
      <c r="O88" s="12">
        <v>5.7779999999999996</v>
      </c>
      <c r="P88" s="12">
        <v>4.7550000000000002E-2</v>
      </c>
      <c r="Q88" s="12">
        <f t="shared" si="1"/>
        <v>1.3228494787265672</v>
      </c>
      <c r="R88" s="12">
        <v>-0.17857100000000001</v>
      </c>
      <c r="S88" s="12">
        <v>-6.4814999999999998E-2</v>
      </c>
      <c r="T88" s="12">
        <v>7.6226600000000005E-2</v>
      </c>
      <c r="U88" s="11" t="s">
        <v>440</v>
      </c>
      <c r="V88" s="79" t="s">
        <v>401</v>
      </c>
    </row>
    <row r="89" spans="1:22" x14ac:dyDescent="0.15">
      <c r="A89" s="19">
        <v>9</v>
      </c>
      <c r="B89" s="11">
        <v>27108722</v>
      </c>
      <c r="C89" s="11" t="s">
        <v>399</v>
      </c>
      <c r="D89" s="11">
        <v>0.1154</v>
      </c>
      <c r="E89" s="11">
        <v>0</v>
      </c>
      <c r="F89" s="11" t="s">
        <v>407</v>
      </c>
      <c r="G89" s="11" t="s">
        <v>407</v>
      </c>
      <c r="H89" s="11" t="s">
        <v>399</v>
      </c>
      <c r="I89" s="11">
        <v>5.7692300000000002E-2</v>
      </c>
      <c r="J89" s="11">
        <v>52</v>
      </c>
      <c r="K89" s="11">
        <v>0</v>
      </c>
      <c r="L89" s="11">
        <v>26</v>
      </c>
      <c r="M89" s="11">
        <v>26</v>
      </c>
      <c r="N89" s="11">
        <v>3.4209999999999998</v>
      </c>
      <c r="O89" s="12" t="s">
        <v>401</v>
      </c>
      <c r="P89" s="12">
        <v>4.8349999999999997E-2</v>
      </c>
      <c r="Q89" s="12">
        <f t="shared" si="1"/>
        <v>1.3156035215809796</v>
      </c>
      <c r="R89" s="12">
        <v>-8.3333000000000004E-2</v>
      </c>
      <c r="S89" s="12">
        <v>-2.7776999999999899E-2</v>
      </c>
      <c r="T89" s="12">
        <v>5.4978399999999997E-2</v>
      </c>
      <c r="U89" s="11" t="s">
        <v>441</v>
      </c>
      <c r="V89" s="79" t="s">
        <v>442</v>
      </c>
    </row>
    <row r="90" spans="1:22" x14ac:dyDescent="0.15">
      <c r="A90" s="19">
        <v>9</v>
      </c>
      <c r="B90" s="11">
        <v>136325608</v>
      </c>
      <c r="C90" s="11" t="s">
        <v>409</v>
      </c>
      <c r="D90" s="11">
        <v>0.15379999999999999</v>
      </c>
      <c r="E90" s="11">
        <v>0</v>
      </c>
      <c r="F90" s="11" t="s">
        <v>400</v>
      </c>
      <c r="G90" s="11" t="s">
        <v>400</v>
      </c>
      <c r="H90" s="11" t="s">
        <v>409</v>
      </c>
      <c r="I90" s="11">
        <v>0.08</v>
      </c>
      <c r="J90" s="11">
        <v>50</v>
      </c>
      <c r="K90" s="11">
        <v>0</v>
      </c>
      <c r="L90" s="11">
        <v>24</v>
      </c>
      <c r="M90" s="11">
        <v>26</v>
      </c>
      <c r="N90" s="11">
        <v>4.3330000000000002</v>
      </c>
      <c r="O90" s="12" t="s">
        <v>401</v>
      </c>
      <c r="P90" s="12">
        <v>4.2000000000000003E-2</v>
      </c>
      <c r="Q90" s="12">
        <f t="shared" si="1"/>
        <v>1.3767507096020994</v>
      </c>
      <c r="R90" s="12">
        <v>-0.16666700000000001</v>
      </c>
      <c r="S90" s="12">
        <v>-8.9744000000000004E-2</v>
      </c>
      <c r="T90" s="12">
        <v>0.14358899999999999</v>
      </c>
      <c r="U90" s="11" t="s">
        <v>443</v>
      </c>
      <c r="V90" s="79" t="s">
        <v>191</v>
      </c>
    </row>
    <row r="91" spans="1:22" x14ac:dyDescent="0.15">
      <c r="A91" s="13">
        <v>10</v>
      </c>
      <c r="B91" s="14">
        <v>91066421</v>
      </c>
      <c r="C91" s="14" t="s">
        <v>400</v>
      </c>
      <c r="D91" s="14">
        <v>0.15379999999999999</v>
      </c>
      <c r="E91" s="14">
        <v>0</v>
      </c>
      <c r="F91" s="14" t="s">
        <v>409</v>
      </c>
      <c r="G91" s="14" t="s">
        <v>409</v>
      </c>
      <c r="H91" s="14" t="s">
        <v>400</v>
      </c>
      <c r="I91" s="14">
        <v>7.6923099999999994E-2</v>
      </c>
      <c r="J91" s="14">
        <v>52</v>
      </c>
      <c r="K91" s="14">
        <v>0</v>
      </c>
      <c r="L91" s="14">
        <v>26</v>
      </c>
      <c r="M91" s="14">
        <v>26</v>
      </c>
      <c r="N91" s="14">
        <v>4.6520000000000001</v>
      </c>
      <c r="O91" s="15" t="s">
        <v>401</v>
      </c>
      <c r="P91" s="15">
        <v>0.02</v>
      </c>
      <c r="Q91" s="15">
        <f t="shared" si="1"/>
        <v>1.6989700043360187</v>
      </c>
      <c r="R91" s="15">
        <v>-0.125</v>
      </c>
      <c r="S91" s="15">
        <v>-5.0925999999999999E-2</v>
      </c>
      <c r="T91" s="15">
        <v>0.10292800000000001</v>
      </c>
      <c r="U91" s="14" t="s">
        <v>444</v>
      </c>
      <c r="V91" s="77" t="s">
        <v>57</v>
      </c>
    </row>
    <row r="92" spans="1:22" x14ac:dyDescent="0.15">
      <c r="A92" s="16">
        <v>10</v>
      </c>
      <c r="B92" s="17">
        <v>91068880</v>
      </c>
      <c r="C92" s="17" t="s">
        <v>409</v>
      </c>
      <c r="D92" s="17">
        <v>0.1154</v>
      </c>
      <c r="E92" s="17">
        <v>0</v>
      </c>
      <c r="F92" s="17" t="s">
        <v>407</v>
      </c>
      <c r="G92" s="17" t="s">
        <v>407</v>
      </c>
      <c r="H92" s="17" t="s">
        <v>409</v>
      </c>
      <c r="I92" s="17">
        <v>5.7692300000000002E-2</v>
      </c>
      <c r="J92" s="17">
        <v>52</v>
      </c>
      <c r="K92" s="17">
        <v>0</v>
      </c>
      <c r="L92" s="17">
        <v>26</v>
      </c>
      <c r="M92" s="17">
        <v>26</v>
      </c>
      <c r="N92" s="17">
        <v>3.4209999999999998</v>
      </c>
      <c r="O92" s="18" t="s">
        <v>401</v>
      </c>
      <c r="P92" s="18">
        <v>4.7500000000000001E-2</v>
      </c>
      <c r="Q92" s="18">
        <f t="shared" si="1"/>
        <v>1.3233063903751334</v>
      </c>
      <c r="R92" s="18">
        <v>-8.3333000000000004E-2</v>
      </c>
      <c r="S92" s="18">
        <v>-2.7776999999999899E-2</v>
      </c>
      <c r="T92" s="18">
        <v>5.4978399999999997E-2</v>
      </c>
      <c r="U92" s="17" t="s">
        <v>444</v>
      </c>
      <c r="V92" s="82" t="s">
        <v>57</v>
      </c>
    </row>
    <row r="93" spans="1:22" x14ac:dyDescent="0.15">
      <c r="A93" s="19">
        <v>11</v>
      </c>
      <c r="B93" s="11">
        <v>29557521</v>
      </c>
      <c r="C93" s="11" t="s">
        <v>399</v>
      </c>
      <c r="D93" s="11">
        <v>8.3330000000000001E-2</v>
      </c>
      <c r="E93" s="11">
        <v>0</v>
      </c>
      <c r="F93" s="11" t="s">
        <v>407</v>
      </c>
      <c r="G93" s="11" t="s">
        <v>407</v>
      </c>
      <c r="H93" s="11" t="s">
        <v>399</v>
      </c>
      <c r="I93" s="11">
        <v>0.04</v>
      </c>
      <c r="J93" s="11">
        <v>50</v>
      </c>
      <c r="K93" s="11">
        <v>0</v>
      </c>
      <c r="L93" s="11">
        <v>26</v>
      </c>
      <c r="M93" s="11">
        <v>24</v>
      </c>
      <c r="N93" s="11">
        <v>2.427</v>
      </c>
      <c r="O93" s="12" t="s">
        <v>401</v>
      </c>
      <c r="P93" s="12">
        <v>4.8750000000000002E-2</v>
      </c>
      <c r="Q93" s="12">
        <f t="shared" si="1"/>
        <v>1.3120253799654444</v>
      </c>
      <c r="R93" s="12">
        <v>-9.0909000000000004E-2</v>
      </c>
      <c r="S93" s="12">
        <v>-5.2447000000000001E-2</v>
      </c>
      <c r="T93" s="12">
        <v>6.6423999999999997E-2</v>
      </c>
      <c r="V93" s="79" t="s">
        <v>445</v>
      </c>
    </row>
    <row r="94" spans="1:22" x14ac:dyDescent="0.15">
      <c r="A94" s="19">
        <v>11</v>
      </c>
      <c r="B94" s="11">
        <v>108121679</v>
      </c>
      <c r="C94" s="11" t="s">
        <v>399</v>
      </c>
      <c r="D94" s="11">
        <v>0.1923</v>
      </c>
      <c r="E94" s="11">
        <v>3.5709999999999999E-2</v>
      </c>
      <c r="F94" s="11" t="s">
        <v>400</v>
      </c>
      <c r="G94" s="11" t="s">
        <v>400</v>
      </c>
      <c r="H94" s="11" t="s">
        <v>399</v>
      </c>
      <c r="I94" s="11">
        <v>9.6153799999999998E-2</v>
      </c>
      <c r="J94" s="11">
        <v>52</v>
      </c>
      <c r="K94" s="11">
        <v>0</v>
      </c>
      <c r="L94" s="11">
        <v>26</v>
      </c>
      <c r="M94" s="11">
        <v>26</v>
      </c>
      <c r="N94" s="11">
        <v>3.347</v>
      </c>
      <c r="O94" s="12">
        <v>6.4290000000000003</v>
      </c>
      <c r="P94" s="12">
        <v>4.8599999999999997E-2</v>
      </c>
      <c r="Q94" s="12">
        <f t="shared" si="1"/>
        <v>1.3133637307377066</v>
      </c>
      <c r="R94" s="12">
        <v>-0.17261899999999999</v>
      </c>
      <c r="S94" s="12">
        <v>-9.7222000000000003E-2</v>
      </c>
      <c r="T94" s="12">
        <v>0.10771</v>
      </c>
      <c r="U94" s="11" t="s">
        <v>446</v>
      </c>
      <c r="V94" s="79" t="s">
        <v>100</v>
      </c>
    </row>
    <row r="95" spans="1:22" x14ac:dyDescent="0.15">
      <c r="A95" s="19">
        <v>12</v>
      </c>
      <c r="B95" s="11">
        <v>57941167</v>
      </c>
      <c r="C95" s="11" t="s">
        <v>399</v>
      </c>
      <c r="D95" s="11">
        <v>0.1154</v>
      </c>
      <c r="E95" s="11">
        <v>0.35709999999999997</v>
      </c>
      <c r="F95" s="11" t="s">
        <v>400</v>
      </c>
      <c r="G95" s="11" t="s">
        <v>400</v>
      </c>
      <c r="H95" s="11" t="s">
        <v>399</v>
      </c>
      <c r="I95" s="11">
        <v>0.25</v>
      </c>
      <c r="J95" s="11">
        <v>52</v>
      </c>
      <c r="K95" s="11">
        <v>0.38461499999999998</v>
      </c>
      <c r="L95" s="11">
        <v>26</v>
      </c>
      <c r="M95" s="11">
        <v>26</v>
      </c>
      <c r="N95" s="11">
        <v>4.3109999999999999</v>
      </c>
      <c r="O95" s="12">
        <v>0.23480000000000001</v>
      </c>
      <c r="P95" s="12">
        <v>2.6349999999999998E-2</v>
      </c>
      <c r="Q95" s="12">
        <f t="shared" si="1"/>
        <v>1.5792193804514345</v>
      </c>
      <c r="R95" s="12">
        <v>0.27381</v>
      </c>
      <c r="S95" s="12">
        <v>0.15740799999999999</v>
      </c>
      <c r="T95" s="12">
        <v>0.16414200000000001</v>
      </c>
      <c r="U95" s="11" t="s">
        <v>447</v>
      </c>
      <c r="V95" s="79" t="s">
        <v>65</v>
      </c>
    </row>
    <row r="96" spans="1:22" x14ac:dyDescent="0.15">
      <c r="A96" s="13">
        <v>12</v>
      </c>
      <c r="B96" s="14">
        <v>92535945</v>
      </c>
      <c r="C96" s="14" t="s">
        <v>400</v>
      </c>
      <c r="D96" s="14">
        <v>0.1923</v>
      </c>
      <c r="E96" s="14">
        <v>3.5709999999999999E-2</v>
      </c>
      <c r="F96" s="14" t="s">
        <v>399</v>
      </c>
      <c r="G96" s="14" t="s">
        <v>399</v>
      </c>
      <c r="H96" s="14" t="s">
        <v>400</v>
      </c>
      <c r="I96" s="14">
        <v>9.6153799999999998E-2</v>
      </c>
      <c r="J96" s="14">
        <v>52</v>
      </c>
      <c r="K96" s="14">
        <v>0</v>
      </c>
      <c r="L96" s="14">
        <v>26</v>
      </c>
      <c r="M96" s="14">
        <v>26</v>
      </c>
      <c r="N96" s="14">
        <v>3.347</v>
      </c>
      <c r="O96" s="15">
        <v>6.4290000000000003</v>
      </c>
      <c r="P96" s="15">
        <v>4.5699999999999998E-2</v>
      </c>
      <c r="Q96" s="15">
        <f t="shared" si="1"/>
        <v>1.3400837999301498</v>
      </c>
      <c r="R96" s="15">
        <v>-0.17261899999999999</v>
      </c>
      <c r="S96" s="15">
        <v>-9.7222000000000003E-2</v>
      </c>
      <c r="T96" s="15">
        <v>0.10771</v>
      </c>
      <c r="U96" s="14" t="s">
        <v>448</v>
      </c>
      <c r="V96" s="77" t="s">
        <v>72</v>
      </c>
    </row>
    <row r="97" spans="1:22" x14ac:dyDescent="0.15">
      <c r="A97" s="16">
        <v>12</v>
      </c>
      <c r="B97" s="17">
        <v>92535998</v>
      </c>
      <c r="C97" s="17" t="s">
        <v>400</v>
      </c>
      <c r="D97" s="17">
        <v>0.1154</v>
      </c>
      <c r="E97" s="17">
        <v>0</v>
      </c>
      <c r="F97" s="17" t="s">
        <v>399</v>
      </c>
      <c r="G97" s="17" t="s">
        <v>399</v>
      </c>
      <c r="H97" s="17" t="s">
        <v>400</v>
      </c>
      <c r="I97" s="17">
        <v>5.7692300000000002E-2</v>
      </c>
      <c r="J97" s="17">
        <v>52</v>
      </c>
      <c r="K97" s="17">
        <v>0</v>
      </c>
      <c r="L97" s="17">
        <v>26</v>
      </c>
      <c r="M97" s="17">
        <v>26</v>
      </c>
      <c r="N97" s="17">
        <v>3.4209999999999998</v>
      </c>
      <c r="O97" s="18" t="s">
        <v>401</v>
      </c>
      <c r="P97" s="18">
        <v>4.7649999999999998E-2</v>
      </c>
      <c r="Q97" s="18">
        <f t="shared" si="1"/>
        <v>1.3219370950256548</v>
      </c>
      <c r="R97" s="18">
        <v>-0.125</v>
      </c>
      <c r="S97" s="18">
        <v>-6.9444000000000006E-2</v>
      </c>
      <c r="T97" s="18">
        <v>0.10292800000000001</v>
      </c>
      <c r="U97" s="17" t="s">
        <v>448</v>
      </c>
      <c r="V97" s="82" t="s">
        <v>72</v>
      </c>
    </row>
    <row r="98" spans="1:22" x14ac:dyDescent="0.15">
      <c r="A98" s="13">
        <v>14</v>
      </c>
      <c r="B98" s="14">
        <v>106330670</v>
      </c>
      <c r="C98" s="14" t="s">
        <v>407</v>
      </c>
      <c r="D98" s="14">
        <v>0.65380000000000005</v>
      </c>
      <c r="E98" s="14">
        <v>0.35709999999999997</v>
      </c>
      <c r="F98" s="14" t="s">
        <v>400</v>
      </c>
      <c r="G98" s="14" t="s">
        <v>400</v>
      </c>
      <c r="H98" s="14" t="s">
        <v>407</v>
      </c>
      <c r="I98" s="14">
        <v>0.480769</v>
      </c>
      <c r="J98" s="14">
        <v>52</v>
      </c>
      <c r="K98" s="14">
        <v>0.30769200000000002</v>
      </c>
      <c r="L98" s="14">
        <v>26</v>
      </c>
      <c r="M98" s="14">
        <v>26</v>
      </c>
      <c r="N98" s="14">
        <v>4.7469999999999999</v>
      </c>
      <c r="O98" s="15">
        <v>3.4</v>
      </c>
      <c r="P98" s="15">
        <v>3.9149999999999997E-2</v>
      </c>
      <c r="Q98" s="15">
        <f t="shared" si="1"/>
        <v>1.4072682336060378</v>
      </c>
      <c r="R98" s="15">
        <v>-0.26785700000000001</v>
      </c>
      <c r="S98" s="15">
        <v>-0.125</v>
      </c>
      <c r="T98" s="15">
        <v>0.100593</v>
      </c>
      <c r="U98" s="14" t="s">
        <v>449</v>
      </c>
      <c r="V98" s="77" t="s">
        <v>145</v>
      </c>
    </row>
    <row r="99" spans="1:22" x14ac:dyDescent="0.15">
      <c r="A99" s="16">
        <v>14</v>
      </c>
      <c r="B99" s="17">
        <v>106330671</v>
      </c>
      <c r="C99" s="17" t="s">
        <v>407</v>
      </c>
      <c r="D99" s="17">
        <v>0.65380000000000005</v>
      </c>
      <c r="E99" s="17">
        <v>0.35709999999999997</v>
      </c>
      <c r="F99" s="17" t="s">
        <v>400</v>
      </c>
      <c r="G99" s="17" t="s">
        <v>400</v>
      </c>
      <c r="H99" s="17" t="s">
        <v>407</v>
      </c>
      <c r="I99" s="17">
        <v>0.480769</v>
      </c>
      <c r="J99" s="17">
        <v>52</v>
      </c>
      <c r="K99" s="17">
        <v>0.30769200000000002</v>
      </c>
      <c r="L99" s="17">
        <v>26</v>
      </c>
      <c r="M99" s="17">
        <v>26</v>
      </c>
      <c r="N99" s="17">
        <v>4.7469999999999999</v>
      </c>
      <c r="O99" s="18">
        <v>3.4</v>
      </c>
      <c r="P99" s="18">
        <v>3.9149999999999997E-2</v>
      </c>
      <c r="Q99" s="18">
        <f t="shared" si="1"/>
        <v>1.4072682336060378</v>
      </c>
      <c r="R99" s="18">
        <v>-0.26785700000000001</v>
      </c>
      <c r="S99" s="18">
        <v>-0.125</v>
      </c>
      <c r="T99" s="18">
        <v>0.100593</v>
      </c>
      <c r="U99" s="17" t="s">
        <v>449</v>
      </c>
      <c r="V99" s="82" t="s">
        <v>145</v>
      </c>
    </row>
    <row r="100" spans="1:22" x14ac:dyDescent="0.15">
      <c r="A100" s="13">
        <v>15</v>
      </c>
      <c r="B100" s="14">
        <v>45002052</v>
      </c>
      <c r="C100" s="14" t="s">
        <v>409</v>
      </c>
      <c r="D100" s="14">
        <v>0.15379999999999999</v>
      </c>
      <c r="E100" s="14">
        <v>0</v>
      </c>
      <c r="F100" s="14" t="s">
        <v>400</v>
      </c>
      <c r="G100" s="14" t="s">
        <v>400</v>
      </c>
      <c r="H100" s="14" t="s">
        <v>409</v>
      </c>
      <c r="I100" s="14">
        <v>7.6923099999999994E-2</v>
      </c>
      <c r="J100" s="14">
        <v>52</v>
      </c>
      <c r="K100" s="14">
        <v>0</v>
      </c>
      <c r="L100" s="14">
        <v>26</v>
      </c>
      <c r="M100" s="14">
        <v>26</v>
      </c>
      <c r="N100" s="14">
        <v>4.6520000000000001</v>
      </c>
      <c r="O100" s="15" t="s">
        <v>401</v>
      </c>
      <c r="P100" s="15">
        <v>2.1499999999999998E-2</v>
      </c>
      <c r="Q100" s="15">
        <f t="shared" si="1"/>
        <v>1.6675615400843946</v>
      </c>
      <c r="R100" s="15">
        <v>-0.16666700000000001</v>
      </c>
      <c r="S100" s="15">
        <v>-9.2592999999999995E-2</v>
      </c>
      <c r="T100" s="15">
        <v>0.15054600000000001</v>
      </c>
      <c r="U100" s="14" t="s">
        <v>450</v>
      </c>
      <c r="V100" s="77" t="s">
        <v>89</v>
      </c>
    </row>
    <row r="101" spans="1:22" x14ac:dyDescent="0.15">
      <c r="A101" s="16">
        <v>15</v>
      </c>
      <c r="B101" s="17">
        <v>45002312</v>
      </c>
      <c r="C101" s="17" t="s">
        <v>399</v>
      </c>
      <c r="D101" s="17">
        <v>0.15379999999999999</v>
      </c>
      <c r="E101" s="17">
        <v>0</v>
      </c>
      <c r="F101" s="17" t="s">
        <v>400</v>
      </c>
      <c r="G101" s="17" t="s">
        <v>400</v>
      </c>
      <c r="H101" s="17" t="s">
        <v>399</v>
      </c>
      <c r="I101" s="17">
        <v>0.08</v>
      </c>
      <c r="J101" s="17">
        <v>50</v>
      </c>
      <c r="K101" s="17">
        <v>0</v>
      </c>
      <c r="L101" s="17">
        <v>24</v>
      </c>
      <c r="M101" s="17">
        <v>26</v>
      </c>
      <c r="N101" s="17">
        <v>4.3330000000000002</v>
      </c>
      <c r="O101" s="18" t="s">
        <v>401</v>
      </c>
      <c r="P101" s="18">
        <v>4.265E-2</v>
      </c>
      <c r="Q101" s="18">
        <f t="shared" si="1"/>
        <v>1.3700809644964582</v>
      </c>
      <c r="R101" s="18">
        <v>-0.16666700000000001</v>
      </c>
      <c r="S101" s="18">
        <v>-8.9744000000000004E-2</v>
      </c>
      <c r="T101" s="18">
        <v>0.14358899999999999</v>
      </c>
      <c r="U101" s="17" t="s">
        <v>450</v>
      </c>
      <c r="V101" s="78" t="s">
        <v>89</v>
      </c>
    </row>
    <row r="102" spans="1:22" x14ac:dyDescent="0.15">
      <c r="A102" s="19">
        <v>15</v>
      </c>
      <c r="B102" s="11">
        <v>89181450</v>
      </c>
      <c r="C102" s="11" t="s">
        <v>409</v>
      </c>
      <c r="D102" s="11">
        <v>0.1154</v>
      </c>
      <c r="E102" s="11">
        <v>0</v>
      </c>
      <c r="F102" s="11" t="s">
        <v>407</v>
      </c>
      <c r="G102" s="11" t="s">
        <v>407</v>
      </c>
      <c r="H102" s="11" t="s">
        <v>409</v>
      </c>
      <c r="I102" s="11">
        <v>5.7692300000000002E-2</v>
      </c>
      <c r="J102" s="11">
        <v>52</v>
      </c>
      <c r="K102" s="11">
        <v>0</v>
      </c>
      <c r="L102" s="11">
        <v>26</v>
      </c>
      <c r="M102" s="11">
        <v>26</v>
      </c>
      <c r="N102" s="11">
        <v>3.4209999999999998</v>
      </c>
      <c r="O102" s="12" t="s">
        <v>401</v>
      </c>
      <c r="P102" s="12">
        <v>4.5100000000000001E-2</v>
      </c>
      <c r="Q102" s="12">
        <f t="shared" si="1"/>
        <v>1.3458234581220394</v>
      </c>
      <c r="R102" s="12">
        <v>-8.3333000000000004E-2</v>
      </c>
      <c r="S102" s="12">
        <v>-2.7776999999999899E-2</v>
      </c>
      <c r="T102" s="12">
        <v>5.4978399999999997E-2</v>
      </c>
      <c r="U102" s="11" t="s">
        <v>451</v>
      </c>
      <c r="V102" s="79" t="s">
        <v>47</v>
      </c>
    </row>
    <row r="103" spans="1:22" x14ac:dyDescent="0.15">
      <c r="A103" s="13">
        <v>17</v>
      </c>
      <c r="B103" s="14">
        <v>4848252</v>
      </c>
      <c r="C103" s="14" t="s">
        <v>409</v>
      </c>
      <c r="D103" s="14">
        <v>0.30769999999999997</v>
      </c>
      <c r="E103" s="14">
        <v>7.1429999999999993E-2</v>
      </c>
      <c r="F103" s="14" t="s">
        <v>407</v>
      </c>
      <c r="G103" s="14" t="s">
        <v>407</v>
      </c>
      <c r="H103" s="14" t="s">
        <v>409</v>
      </c>
      <c r="I103" s="14">
        <v>0.19230800000000001</v>
      </c>
      <c r="J103" s="14">
        <v>52</v>
      </c>
      <c r="K103" s="14">
        <v>7.6923099999999994E-2</v>
      </c>
      <c r="L103" s="14">
        <v>26</v>
      </c>
      <c r="M103" s="14">
        <v>26</v>
      </c>
      <c r="N103" s="14">
        <v>4.9870000000000001</v>
      </c>
      <c r="O103" s="15">
        <v>5.7779999999999996</v>
      </c>
      <c r="P103" s="15">
        <v>9.8989999999999998E-3</v>
      </c>
      <c r="Q103" s="15">
        <f t="shared" si="1"/>
        <v>2.0044086757476465</v>
      </c>
      <c r="R103" s="15">
        <v>-0.22023799999999999</v>
      </c>
      <c r="S103" s="15">
        <v>-0.10648199999999999</v>
      </c>
      <c r="T103" s="15">
        <v>0.132131</v>
      </c>
      <c r="U103" s="14" t="s">
        <v>452</v>
      </c>
      <c r="V103" s="77" t="s">
        <v>66</v>
      </c>
    </row>
    <row r="104" spans="1:22" x14ac:dyDescent="0.15">
      <c r="A104" s="16">
        <v>17</v>
      </c>
      <c r="B104" s="17">
        <v>4848313</v>
      </c>
      <c r="C104" s="17" t="s">
        <v>399</v>
      </c>
      <c r="D104" s="17">
        <v>0</v>
      </c>
      <c r="E104" s="17">
        <v>0.21429999999999999</v>
      </c>
      <c r="F104" s="17" t="s">
        <v>400</v>
      </c>
      <c r="G104" s="17" t="s">
        <v>400</v>
      </c>
      <c r="H104" s="17" t="s">
        <v>399</v>
      </c>
      <c r="I104" s="17">
        <v>9.6153799999999998E-2</v>
      </c>
      <c r="J104" s="17">
        <v>52</v>
      </c>
      <c r="K104" s="17">
        <v>0.19230800000000001</v>
      </c>
      <c r="L104" s="17">
        <v>26</v>
      </c>
      <c r="M104" s="17">
        <v>26</v>
      </c>
      <c r="N104" s="17">
        <v>6.2679999999999998</v>
      </c>
      <c r="O104" s="18">
        <v>0</v>
      </c>
      <c r="P104" s="18">
        <v>9.7990000000000004E-3</v>
      </c>
      <c r="Q104" s="18">
        <f t="shared" si="1"/>
        <v>2.0088182423321266</v>
      </c>
      <c r="R104" s="18">
        <v>0.214286</v>
      </c>
      <c r="S104" s="18">
        <v>0.111111</v>
      </c>
      <c r="T104" s="18">
        <v>0.17777499999999999</v>
      </c>
      <c r="U104" s="17" t="s">
        <v>452</v>
      </c>
      <c r="V104" s="82" t="s">
        <v>66</v>
      </c>
    </row>
    <row r="105" spans="1:22" x14ac:dyDescent="0.15">
      <c r="A105" s="19">
        <v>17</v>
      </c>
      <c r="B105" s="11">
        <v>4853965</v>
      </c>
      <c r="C105" s="11" t="s">
        <v>409</v>
      </c>
      <c r="D105" s="11">
        <v>0</v>
      </c>
      <c r="E105" s="11">
        <v>0.17860000000000001</v>
      </c>
      <c r="F105" s="11" t="s">
        <v>407</v>
      </c>
      <c r="G105" s="11" t="s">
        <v>407</v>
      </c>
      <c r="H105" s="11" t="s">
        <v>409</v>
      </c>
      <c r="I105" s="11">
        <v>7.6923099999999994E-2</v>
      </c>
      <c r="J105" s="11">
        <v>52</v>
      </c>
      <c r="K105" s="11">
        <v>0.15384600000000001</v>
      </c>
      <c r="L105" s="11">
        <v>26</v>
      </c>
      <c r="M105" s="11">
        <v>26</v>
      </c>
      <c r="N105" s="11">
        <v>5.117</v>
      </c>
      <c r="O105" s="12">
        <v>0</v>
      </c>
      <c r="P105" s="12">
        <v>2.7349999999999999E-2</v>
      </c>
      <c r="Q105" s="12">
        <f t="shared" si="1"/>
        <v>1.5630426693305504</v>
      </c>
      <c r="R105" s="12">
        <v>0.17857100000000001</v>
      </c>
      <c r="S105" s="12">
        <v>9.2592999999999995E-2</v>
      </c>
      <c r="T105" s="12">
        <v>0.14068800000000001</v>
      </c>
      <c r="U105" s="11" t="s">
        <v>453</v>
      </c>
      <c r="V105" s="79" t="s">
        <v>66</v>
      </c>
    </row>
    <row r="106" spans="1:22" x14ac:dyDescent="0.15">
      <c r="A106" s="13">
        <v>17</v>
      </c>
      <c r="B106" s="14">
        <v>7482494</v>
      </c>
      <c r="C106" s="14" t="s">
        <v>399</v>
      </c>
      <c r="D106" s="14">
        <v>0.15379999999999999</v>
      </c>
      <c r="E106" s="14">
        <v>0</v>
      </c>
      <c r="F106" s="14" t="s">
        <v>400</v>
      </c>
      <c r="G106" s="14" t="s">
        <v>400</v>
      </c>
      <c r="H106" s="14" t="s">
        <v>399</v>
      </c>
      <c r="I106" s="14">
        <v>7.6923099999999994E-2</v>
      </c>
      <c r="J106" s="14">
        <v>52</v>
      </c>
      <c r="K106" s="14">
        <v>0</v>
      </c>
      <c r="L106" s="14">
        <v>26</v>
      </c>
      <c r="M106" s="14">
        <v>26</v>
      </c>
      <c r="N106" s="14">
        <v>4.6520000000000001</v>
      </c>
      <c r="O106" s="15" t="s">
        <v>401</v>
      </c>
      <c r="P106" s="15">
        <v>2.0449999999999999E-2</v>
      </c>
      <c r="Q106" s="15">
        <f t="shared" si="1"/>
        <v>1.6893066876566394</v>
      </c>
      <c r="R106" s="15">
        <v>-0.16666700000000001</v>
      </c>
      <c r="S106" s="15">
        <v>-9.2592999999999995E-2</v>
      </c>
      <c r="T106" s="15">
        <v>0.15054600000000001</v>
      </c>
      <c r="U106" s="14" t="s">
        <v>454</v>
      </c>
      <c r="V106" s="77" t="s">
        <v>74</v>
      </c>
    </row>
    <row r="107" spans="1:22" x14ac:dyDescent="0.15">
      <c r="A107" s="19">
        <v>17</v>
      </c>
      <c r="B107" s="20">
        <v>7482970</v>
      </c>
      <c r="C107" s="20" t="s">
        <v>407</v>
      </c>
      <c r="D107" s="20">
        <v>0.15379999999999999</v>
      </c>
      <c r="E107" s="20">
        <v>0</v>
      </c>
      <c r="F107" s="20" t="s">
        <v>409</v>
      </c>
      <c r="G107" s="20" t="s">
        <v>409</v>
      </c>
      <c r="H107" s="20" t="s">
        <v>407</v>
      </c>
      <c r="I107" s="20">
        <v>7.6923099999999994E-2</v>
      </c>
      <c r="J107" s="20">
        <v>52</v>
      </c>
      <c r="K107" s="20">
        <v>0</v>
      </c>
      <c r="L107" s="20">
        <v>26</v>
      </c>
      <c r="M107" s="20">
        <v>26</v>
      </c>
      <c r="N107" s="20">
        <v>4.6520000000000001</v>
      </c>
      <c r="O107" s="21" t="s">
        <v>401</v>
      </c>
      <c r="P107" s="21">
        <v>1.9949999999999999E-2</v>
      </c>
      <c r="Q107" s="21">
        <f t="shared" si="1"/>
        <v>1.7000570999772331</v>
      </c>
      <c r="R107" s="21">
        <v>-0.16666700000000001</v>
      </c>
      <c r="S107" s="21">
        <v>-9.2592999999999995E-2</v>
      </c>
      <c r="T107" s="21">
        <v>0.15054600000000001</v>
      </c>
      <c r="U107" s="20" t="s">
        <v>454</v>
      </c>
      <c r="V107" s="81" t="s">
        <v>74</v>
      </c>
    </row>
    <row r="108" spans="1:22" x14ac:dyDescent="0.15">
      <c r="A108" s="16">
        <v>17</v>
      </c>
      <c r="B108" s="17">
        <v>7483618</v>
      </c>
      <c r="C108" s="17" t="s">
        <v>409</v>
      </c>
      <c r="D108" s="17">
        <v>0.15379999999999999</v>
      </c>
      <c r="E108" s="17">
        <v>0</v>
      </c>
      <c r="F108" s="17" t="s">
        <v>407</v>
      </c>
      <c r="G108" s="17" t="s">
        <v>407</v>
      </c>
      <c r="H108" s="17" t="s">
        <v>409</v>
      </c>
      <c r="I108" s="17">
        <v>7.6923099999999994E-2</v>
      </c>
      <c r="J108" s="17">
        <v>52</v>
      </c>
      <c r="K108" s="17">
        <v>0</v>
      </c>
      <c r="L108" s="17">
        <v>26</v>
      </c>
      <c r="M108" s="17">
        <v>26</v>
      </c>
      <c r="N108" s="17">
        <v>4.6520000000000001</v>
      </c>
      <c r="O108" s="18" t="s">
        <v>401</v>
      </c>
      <c r="P108" s="18">
        <v>2.0449999999999999E-2</v>
      </c>
      <c r="Q108" s="18">
        <f t="shared" si="1"/>
        <v>1.6893066876566394</v>
      </c>
      <c r="R108" s="18">
        <v>-0.16666700000000001</v>
      </c>
      <c r="S108" s="18">
        <v>-9.2592999999999995E-2</v>
      </c>
      <c r="T108" s="18">
        <v>0.15054600000000001</v>
      </c>
      <c r="U108" s="17" t="s">
        <v>455</v>
      </c>
      <c r="V108" s="82" t="s">
        <v>74</v>
      </c>
    </row>
    <row r="109" spans="1:22" x14ac:dyDescent="0.15">
      <c r="A109" s="19">
        <v>17</v>
      </c>
      <c r="B109" s="11">
        <v>32645024</v>
      </c>
      <c r="C109" s="11" t="s">
        <v>399</v>
      </c>
      <c r="D109" s="11">
        <v>0.33329999999999999</v>
      </c>
      <c r="E109" s="11">
        <v>0.1071</v>
      </c>
      <c r="F109" s="11" t="s">
        <v>400</v>
      </c>
      <c r="G109" s="11" t="s">
        <v>400</v>
      </c>
      <c r="H109" s="11" t="s">
        <v>399</v>
      </c>
      <c r="I109" s="11">
        <v>0.22</v>
      </c>
      <c r="J109" s="11">
        <v>50</v>
      </c>
      <c r="K109" s="11">
        <v>0.115385</v>
      </c>
      <c r="L109" s="11">
        <v>26</v>
      </c>
      <c r="M109" s="11">
        <v>24</v>
      </c>
      <c r="N109" s="11">
        <v>3.964</v>
      </c>
      <c r="O109" s="12">
        <v>4.1669999999999998</v>
      </c>
      <c r="P109" s="12">
        <v>4.8349999999999997E-2</v>
      </c>
      <c r="Q109" s="12">
        <f t="shared" si="1"/>
        <v>1.3156035215809796</v>
      </c>
      <c r="R109" s="12">
        <v>-0.211039</v>
      </c>
      <c r="S109" s="12">
        <v>-0.106644</v>
      </c>
      <c r="T109" s="12">
        <v>9.4498299999999993E-2</v>
      </c>
      <c r="U109" s="11" t="s">
        <v>456</v>
      </c>
      <c r="V109" s="79" t="s">
        <v>15</v>
      </c>
    </row>
    <row r="110" spans="1:22" x14ac:dyDescent="0.15">
      <c r="A110" s="19">
        <v>17</v>
      </c>
      <c r="B110" s="11">
        <v>37855227</v>
      </c>
      <c r="C110" s="11" t="s">
        <v>400</v>
      </c>
      <c r="D110" s="11">
        <v>0.1154</v>
      </c>
      <c r="E110" s="11">
        <v>0</v>
      </c>
      <c r="F110" s="11" t="s">
        <v>399</v>
      </c>
      <c r="G110" s="11" t="s">
        <v>399</v>
      </c>
      <c r="H110" s="11" t="s">
        <v>400</v>
      </c>
      <c r="I110" s="11">
        <v>5.7692300000000002E-2</v>
      </c>
      <c r="J110" s="11">
        <v>52</v>
      </c>
      <c r="K110" s="11">
        <v>0</v>
      </c>
      <c r="L110" s="11">
        <v>26</v>
      </c>
      <c r="M110" s="11">
        <v>26</v>
      </c>
      <c r="N110" s="11">
        <v>3.4209999999999998</v>
      </c>
      <c r="O110" s="12" t="s">
        <v>401</v>
      </c>
      <c r="P110" s="12">
        <v>4.8000000000000001E-2</v>
      </c>
      <c r="Q110" s="12">
        <f t="shared" si="1"/>
        <v>1.3187587626244128</v>
      </c>
      <c r="R110" s="12">
        <v>-0.125</v>
      </c>
      <c r="S110" s="12">
        <v>-6.9444000000000006E-2</v>
      </c>
      <c r="T110" s="12">
        <v>0.10292800000000001</v>
      </c>
      <c r="U110" s="11" t="s">
        <v>457</v>
      </c>
      <c r="V110" s="79" t="s">
        <v>102</v>
      </c>
    </row>
    <row r="111" spans="1:22" x14ac:dyDescent="0.15">
      <c r="A111" s="19">
        <v>17</v>
      </c>
      <c r="B111" s="11">
        <v>41158592</v>
      </c>
      <c r="C111" s="11" t="s">
        <v>407</v>
      </c>
      <c r="D111" s="11">
        <v>0.1154</v>
      </c>
      <c r="E111" s="11">
        <v>0.32140000000000002</v>
      </c>
      <c r="F111" s="11" t="s">
        <v>400</v>
      </c>
      <c r="G111" s="11" t="s">
        <v>400</v>
      </c>
      <c r="H111" s="11" t="s">
        <v>407</v>
      </c>
      <c r="I111" s="11">
        <v>0.211538</v>
      </c>
      <c r="J111" s="11">
        <v>52</v>
      </c>
      <c r="K111" s="11">
        <v>0.30769200000000002</v>
      </c>
      <c r="L111" s="11">
        <v>26</v>
      </c>
      <c r="M111" s="11">
        <v>26</v>
      </c>
      <c r="N111" s="11">
        <v>3.3109999999999999</v>
      </c>
      <c r="O111" s="12">
        <v>0.27539999999999998</v>
      </c>
      <c r="P111" s="12">
        <v>3.73E-2</v>
      </c>
      <c r="Q111" s="12">
        <f t="shared" si="1"/>
        <v>1.4282911681913124</v>
      </c>
      <c r="R111" s="12">
        <v>0.19642899999999999</v>
      </c>
      <c r="S111" s="12">
        <v>9.7222000000000003E-2</v>
      </c>
      <c r="T111" s="12">
        <v>7.9531199999999996E-2</v>
      </c>
      <c r="U111" s="11" t="s">
        <v>458</v>
      </c>
      <c r="V111" s="79" t="s">
        <v>53</v>
      </c>
    </row>
    <row r="112" spans="1:22" x14ac:dyDescent="0.15">
      <c r="A112" s="19">
        <v>17</v>
      </c>
      <c r="B112" s="11">
        <v>41168248</v>
      </c>
      <c r="C112" s="11" t="s">
        <v>409</v>
      </c>
      <c r="D112" s="11">
        <v>0.1154</v>
      </c>
      <c r="E112" s="11">
        <v>0.32140000000000002</v>
      </c>
      <c r="F112" s="11" t="s">
        <v>407</v>
      </c>
      <c r="G112" s="11" t="s">
        <v>407</v>
      </c>
      <c r="H112" s="11" t="s">
        <v>409</v>
      </c>
      <c r="I112" s="11">
        <v>0.211538</v>
      </c>
      <c r="J112" s="11">
        <v>52</v>
      </c>
      <c r="K112" s="11">
        <v>0.30769200000000002</v>
      </c>
      <c r="L112" s="11">
        <v>26</v>
      </c>
      <c r="M112" s="11">
        <v>26</v>
      </c>
      <c r="N112" s="11">
        <v>3.3109999999999999</v>
      </c>
      <c r="O112" s="12">
        <v>0.27539999999999998</v>
      </c>
      <c r="P112" s="12">
        <v>3.73E-2</v>
      </c>
      <c r="Q112" s="12">
        <f t="shared" si="1"/>
        <v>1.4282911681913124</v>
      </c>
      <c r="R112" s="12">
        <v>0.19642899999999999</v>
      </c>
      <c r="S112" s="12">
        <v>9.7222000000000003E-2</v>
      </c>
      <c r="T112" s="12">
        <v>7.9531199999999996E-2</v>
      </c>
      <c r="U112" s="11" t="s">
        <v>459</v>
      </c>
      <c r="V112" s="79" t="s">
        <v>53</v>
      </c>
    </row>
    <row r="113" spans="1:22" x14ac:dyDescent="0.15">
      <c r="A113" s="19">
        <v>17</v>
      </c>
      <c r="B113" s="11">
        <v>45407236</v>
      </c>
      <c r="C113" s="11" t="s">
        <v>409</v>
      </c>
      <c r="D113" s="11">
        <v>0</v>
      </c>
      <c r="E113" s="11">
        <v>0.21429999999999999</v>
      </c>
      <c r="F113" s="11" t="s">
        <v>407</v>
      </c>
      <c r="G113" s="11" t="s">
        <v>407</v>
      </c>
      <c r="H113" s="11" t="s">
        <v>409</v>
      </c>
      <c r="I113" s="11">
        <v>0.115385</v>
      </c>
      <c r="J113" s="11">
        <v>52</v>
      </c>
      <c r="K113" s="11">
        <v>0.230769</v>
      </c>
      <c r="L113" s="11">
        <v>26</v>
      </c>
      <c r="M113" s="11">
        <v>26</v>
      </c>
      <c r="N113" s="11">
        <v>6.2679999999999998</v>
      </c>
      <c r="O113" s="12">
        <v>0</v>
      </c>
      <c r="P113" s="12">
        <v>1.1900000000000001E-2</v>
      </c>
      <c r="Q113" s="12">
        <f t="shared" si="1"/>
        <v>1.9244530386074692</v>
      </c>
      <c r="R113" s="12">
        <v>0.214286</v>
      </c>
      <c r="S113" s="12">
        <v>0.111111</v>
      </c>
      <c r="T113" s="12">
        <v>0.17777499999999999</v>
      </c>
      <c r="U113" s="11" t="s">
        <v>460</v>
      </c>
      <c r="V113" s="79" t="s">
        <v>401</v>
      </c>
    </row>
    <row r="114" spans="1:22" x14ac:dyDescent="0.15">
      <c r="A114" s="19">
        <v>19</v>
      </c>
      <c r="B114" s="11">
        <v>1102730</v>
      </c>
      <c r="C114" s="11" t="s">
        <v>409</v>
      </c>
      <c r="D114" s="11">
        <v>0.1154</v>
      </c>
      <c r="E114" s="11">
        <v>0</v>
      </c>
      <c r="F114" s="11" t="s">
        <v>400</v>
      </c>
      <c r="G114" s="11" t="s">
        <v>400</v>
      </c>
      <c r="H114" s="11" t="s">
        <v>409</v>
      </c>
      <c r="I114" s="11">
        <v>5.7692300000000002E-2</v>
      </c>
      <c r="J114" s="11">
        <v>52</v>
      </c>
      <c r="K114" s="11">
        <v>0</v>
      </c>
      <c r="L114" s="11">
        <v>26</v>
      </c>
      <c r="M114" s="11">
        <v>26</v>
      </c>
      <c r="N114" s="11">
        <v>3.4209999999999998</v>
      </c>
      <c r="O114" s="12" t="s">
        <v>401</v>
      </c>
      <c r="P114" s="12">
        <v>4.6449999999999998E-2</v>
      </c>
      <c r="Q114" s="12">
        <f t="shared" si="1"/>
        <v>1.3330142816703394</v>
      </c>
      <c r="R114" s="12">
        <v>-0.125</v>
      </c>
      <c r="S114" s="12">
        <v>-6.9444000000000006E-2</v>
      </c>
      <c r="T114" s="12">
        <v>0.10292800000000001</v>
      </c>
      <c r="U114" s="11" t="s">
        <v>461</v>
      </c>
      <c r="V114" s="79" t="s">
        <v>59</v>
      </c>
    </row>
    <row r="115" spans="1:22" x14ac:dyDescent="0.15">
      <c r="A115" s="19">
        <v>20</v>
      </c>
      <c r="B115" s="11">
        <v>7667016</v>
      </c>
      <c r="C115" s="11" t="s">
        <v>400</v>
      </c>
      <c r="D115" s="11">
        <v>0.23080000000000001</v>
      </c>
      <c r="E115" s="11">
        <v>3.5709999999999999E-2</v>
      </c>
      <c r="F115" s="11" t="s">
        <v>407</v>
      </c>
      <c r="G115" s="11" t="s">
        <v>407</v>
      </c>
      <c r="H115" s="11" t="s">
        <v>400</v>
      </c>
      <c r="I115" s="11">
        <v>0.13461500000000001</v>
      </c>
      <c r="J115" s="11">
        <v>52</v>
      </c>
      <c r="K115" s="11">
        <v>3.8461500000000003E-2</v>
      </c>
      <c r="L115" s="11">
        <v>26</v>
      </c>
      <c r="M115" s="11">
        <v>26</v>
      </c>
      <c r="N115" s="11">
        <v>4.5460000000000003</v>
      </c>
      <c r="O115" s="12">
        <v>8.1</v>
      </c>
      <c r="P115" s="12">
        <v>4.1200000000000001E-2</v>
      </c>
      <c r="Q115" s="12">
        <f t="shared" si="1"/>
        <v>1.3851027839668655</v>
      </c>
      <c r="R115" s="12">
        <v>-0.17261899999999999</v>
      </c>
      <c r="S115" s="12">
        <v>-7.8702999999999995E-2</v>
      </c>
      <c r="T115" s="12">
        <v>9.3001899999999998E-2</v>
      </c>
      <c r="V115" s="79" t="s">
        <v>462</v>
      </c>
    </row>
    <row r="116" spans="1:22" x14ac:dyDescent="0.15">
      <c r="A116" s="19">
        <v>21</v>
      </c>
      <c r="B116" s="11">
        <v>24178984</v>
      </c>
      <c r="C116" s="11" t="s">
        <v>399</v>
      </c>
      <c r="D116" s="11">
        <v>0.26919999999999999</v>
      </c>
      <c r="E116" s="11">
        <v>7.1429999999999993E-2</v>
      </c>
      <c r="F116" s="11" t="s">
        <v>409</v>
      </c>
      <c r="G116" s="11" t="s">
        <v>409</v>
      </c>
      <c r="H116" s="11" t="s">
        <v>399</v>
      </c>
      <c r="I116" s="11">
        <v>0.17307700000000001</v>
      </c>
      <c r="J116" s="11">
        <v>52</v>
      </c>
      <c r="K116" s="11">
        <v>7.6923099999999994E-2</v>
      </c>
      <c r="L116" s="11">
        <v>26</v>
      </c>
      <c r="M116" s="11">
        <v>26</v>
      </c>
      <c r="N116" s="11">
        <v>3.798</v>
      </c>
      <c r="O116" s="12">
        <v>4.7889999999999997</v>
      </c>
      <c r="P116" s="12">
        <v>2.8899999999999999E-2</v>
      </c>
      <c r="Q116" s="12">
        <f t="shared" si="1"/>
        <v>1.5391021572434522</v>
      </c>
      <c r="R116" s="12">
        <v>-0.17857100000000001</v>
      </c>
      <c r="S116" s="12">
        <v>-8.3333000000000004E-2</v>
      </c>
      <c r="T116" s="12">
        <v>8.7888499999999994E-2</v>
      </c>
      <c r="V116" s="79" t="s">
        <v>463</v>
      </c>
    </row>
    <row r="117" spans="1:22" x14ac:dyDescent="0.15">
      <c r="A117" s="19">
        <v>21</v>
      </c>
      <c r="B117" s="11">
        <v>24185301</v>
      </c>
      <c r="C117" s="11" t="s">
        <v>409</v>
      </c>
      <c r="D117" s="11">
        <v>0.1154</v>
      </c>
      <c r="E117" s="11">
        <v>0</v>
      </c>
      <c r="F117" s="11" t="s">
        <v>407</v>
      </c>
      <c r="G117" s="11" t="s">
        <v>407</v>
      </c>
      <c r="H117" s="11" t="s">
        <v>409</v>
      </c>
      <c r="I117" s="11">
        <v>5.7692300000000002E-2</v>
      </c>
      <c r="J117" s="11">
        <v>52</v>
      </c>
      <c r="K117" s="11">
        <v>0</v>
      </c>
      <c r="L117" s="11">
        <v>26</v>
      </c>
      <c r="M117" s="11">
        <v>26</v>
      </c>
      <c r="N117" s="11">
        <v>3.4209999999999998</v>
      </c>
      <c r="O117" s="12" t="s">
        <v>401</v>
      </c>
      <c r="P117" s="12">
        <v>4.6449999999999998E-2</v>
      </c>
      <c r="Q117" s="12">
        <f t="shared" si="1"/>
        <v>1.3330142816703394</v>
      </c>
      <c r="R117" s="12">
        <v>-0.125</v>
      </c>
      <c r="S117" s="12">
        <v>-6.9444000000000006E-2</v>
      </c>
      <c r="T117" s="12">
        <v>0.10292800000000001</v>
      </c>
      <c r="V117" s="79" t="s">
        <v>463</v>
      </c>
    </row>
    <row r="118" spans="1:22" x14ac:dyDescent="0.15">
      <c r="A118" s="13">
        <v>21</v>
      </c>
      <c r="B118" s="14">
        <v>42831979</v>
      </c>
      <c r="C118" s="14" t="s">
        <v>409</v>
      </c>
      <c r="D118" s="14">
        <v>0.65380000000000005</v>
      </c>
      <c r="E118" s="14">
        <v>0.32140000000000002</v>
      </c>
      <c r="F118" s="14" t="s">
        <v>399</v>
      </c>
      <c r="G118" s="14" t="s">
        <v>399</v>
      </c>
      <c r="H118" s="14" t="s">
        <v>409</v>
      </c>
      <c r="I118" s="14">
        <v>0.461538</v>
      </c>
      <c r="J118" s="14">
        <v>52</v>
      </c>
      <c r="K118" s="14">
        <v>0.269231</v>
      </c>
      <c r="L118" s="14">
        <v>26</v>
      </c>
      <c r="M118" s="14">
        <v>26</v>
      </c>
      <c r="N118" s="14">
        <v>5.9669999999999996</v>
      </c>
      <c r="O118" s="15">
        <v>3.988</v>
      </c>
      <c r="P118" s="15">
        <v>3.2050000000000002E-2</v>
      </c>
      <c r="Q118" s="15">
        <f t="shared" si="1"/>
        <v>1.4941719661451638</v>
      </c>
      <c r="R118" s="15">
        <v>-0.30357099999999998</v>
      </c>
      <c r="S118" s="15">
        <v>-0.14351900000000001</v>
      </c>
      <c r="T118" s="15">
        <v>0.13560900000000001</v>
      </c>
      <c r="U118" s="14" t="s">
        <v>464</v>
      </c>
      <c r="V118" s="77" t="s">
        <v>208</v>
      </c>
    </row>
    <row r="119" spans="1:22" x14ac:dyDescent="0.15">
      <c r="A119" s="19">
        <v>21</v>
      </c>
      <c r="B119" s="20">
        <v>42832085</v>
      </c>
      <c r="C119" s="20" t="s">
        <v>407</v>
      </c>
      <c r="D119" s="20">
        <v>0.65380000000000005</v>
      </c>
      <c r="E119" s="20">
        <v>0.32140000000000002</v>
      </c>
      <c r="F119" s="20" t="s">
        <v>409</v>
      </c>
      <c r="G119" s="20" t="s">
        <v>409</v>
      </c>
      <c r="H119" s="20" t="s">
        <v>407</v>
      </c>
      <c r="I119" s="20">
        <v>0.461538</v>
      </c>
      <c r="J119" s="20">
        <v>52</v>
      </c>
      <c r="K119" s="20">
        <v>0.269231</v>
      </c>
      <c r="L119" s="20">
        <v>26</v>
      </c>
      <c r="M119" s="20">
        <v>26</v>
      </c>
      <c r="N119" s="20">
        <v>5.9669999999999996</v>
      </c>
      <c r="O119" s="21">
        <v>3.988</v>
      </c>
      <c r="P119" s="21">
        <v>4.5199999999999997E-2</v>
      </c>
      <c r="Q119" s="21">
        <f t="shared" si="1"/>
        <v>1.344861565188618</v>
      </c>
      <c r="R119" s="21">
        <v>-0.30357099999999998</v>
      </c>
      <c r="S119" s="21">
        <v>-0.14351900000000001</v>
      </c>
      <c r="T119" s="21">
        <v>0.12967899999999999</v>
      </c>
      <c r="U119" s="20" t="s">
        <v>464</v>
      </c>
      <c r="V119" s="81" t="s">
        <v>208</v>
      </c>
    </row>
    <row r="120" spans="1:22" x14ac:dyDescent="0.15">
      <c r="A120" s="19">
        <v>21</v>
      </c>
      <c r="B120" s="20">
        <v>42832359</v>
      </c>
      <c r="C120" s="20" t="s">
        <v>399</v>
      </c>
      <c r="D120" s="20">
        <v>0.65380000000000005</v>
      </c>
      <c r="E120" s="20">
        <v>0.32140000000000002</v>
      </c>
      <c r="F120" s="20" t="s">
        <v>400</v>
      </c>
      <c r="G120" s="20" t="s">
        <v>400</v>
      </c>
      <c r="H120" s="20" t="s">
        <v>399</v>
      </c>
      <c r="I120" s="20">
        <v>0.461538</v>
      </c>
      <c r="J120" s="20">
        <v>52</v>
      </c>
      <c r="K120" s="20">
        <v>0.269231</v>
      </c>
      <c r="L120" s="20">
        <v>26</v>
      </c>
      <c r="M120" s="20">
        <v>26</v>
      </c>
      <c r="N120" s="20">
        <v>5.9669999999999996</v>
      </c>
      <c r="O120" s="21">
        <v>3.988</v>
      </c>
      <c r="P120" s="21">
        <v>4.5199999999999997E-2</v>
      </c>
      <c r="Q120" s="21">
        <f t="shared" si="1"/>
        <v>1.344861565188618</v>
      </c>
      <c r="R120" s="21">
        <v>-0.30357099999999998</v>
      </c>
      <c r="S120" s="21">
        <v>-0.14351900000000001</v>
      </c>
      <c r="T120" s="21">
        <v>0.12967899999999999</v>
      </c>
      <c r="U120" s="20" t="s">
        <v>464</v>
      </c>
      <c r="V120" s="81" t="s">
        <v>208</v>
      </c>
    </row>
    <row r="121" spans="1:22" x14ac:dyDescent="0.15">
      <c r="A121" s="16">
        <v>21</v>
      </c>
      <c r="B121" s="17">
        <v>42832627</v>
      </c>
      <c r="C121" s="17" t="s">
        <v>407</v>
      </c>
      <c r="D121" s="17">
        <v>0.65380000000000005</v>
      </c>
      <c r="E121" s="17">
        <v>0.28570000000000001</v>
      </c>
      <c r="F121" s="17" t="s">
        <v>409</v>
      </c>
      <c r="G121" s="17" t="s">
        <v>409</v>
      </c>
      <c r="H121" s="17" t="s">
        <v>407</v>
      </c>
      <c r="I121" s="17">
        <v>0.44230799999999998</v>
      </c>
      <c r="J121" s="17">
        <v>52</v>
      </c>
      <c r="K121" s="17">
        <v>0.230769</v>
      </c>
      <c r="L121" s="17">
        <v>26</v>
      </c>
      <c r="M121" s="17">
        <v>26</v>
      </c>
      <c r="N121" s="17">
        <v>7.3479999999999999</v>
      </c>
      <c r="O121" s="18">
        <v>4.7220000000000004</v>
      </c>
      <c r="P121" s="18">
        <v>1.9599999999999999E-2</v>
      </c>
      <c r="Q121" s="18">
        <f t="shared" si="1"/>
        <v>1.7077439286435239</v>
      </c>
      <c r="R121" s="18">
        <v>-0.33928599999999998</v>
      </c>
      <c r="S121" s="64">
        <v>-0.16203699999999999</v>
      </c>
      <c r="T121" s="18">
        <v>0.17471</v>
      </c>
      <c r="U121" s="17" t="s">
        <v>464</v>
      </c>
      <c r="V121" s="82" t="s">
        <v>208</v>
      </c>
    </row>
  </sheetData>
  <phoneticPr fontId="8" type="noConversion"/>
  <pageMargins left="0.7" right="0.7" top="0.75" bottom="0.75" header="0.3" footer="0.3"/>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5"/>
  <sheetViews>
    <sheetView workbookViewId="0">
      <selection activeCell="B2" sqref="B2"/>
    </sheetView>
  </sheetViews>
  <sheetFormatPr baseColWidth="10" defaultColWidth="11.5" defaultRowHeight="13" x14ac:dyDescent="0.15"/>
  <cols>
    <col min="9" max="9" width="24" bestFit="1" customWidth="1"/>
  </cols>
  <sheetData>
    <row r="1" spans="1:10" ht="19" thickBot="1" x14ac:dyDescent="0.25">
      <c r="A1" s="9" t="s">
        <v>950</v>
      </c>
    </row>
    <row r="2" spans="1:10" ht="36" thickTop="1" thickBot="1" x14ac:dyDescent="0.2">
      <c r="A2" s="10" t="s">
        <v>535</v>
      </c>
      <c r="B2" s="10" t="s">
        <v>823</v>
      </c>
      <c r="C2" s="10" t="s">
        <v>824</v>
      </c>
      <c r="D2" s="10" t="s">
        <v>825</v>
      </c>
      <c r="E2" s="10" t="s">
        <v>826</v>
      </c>
      <c r="F2" s="10" t="s">
        <v>827</v>
      </c>
      <c r="G2" s="10" t="s">
        <v>828</v>
      </c>
      <c r="H2" s="10" t="s">
        <v>933</v>
      </c>
      <c r="I2" s="10" t="s">
        <v>397</v>
      </c>
      <c r="J2" s="10" t="s">
        <v>398</v>
      </c>
    </row>
    <row r="3" spans="1:10" ht="14" thickTop="1" x14ac:dyDescent="0.15">
      <c r="A3" s="13" t="s">
        <v>829</v>
      </c>
      <c r="B3" s="14">
        <v>13908892</v>
      </c>
      <c r="C3" s="14">
        <v>13908893</v>
      </c>
      <c r="D3" s="14" t="s">
        <v>399</v>
      </c>
      <c r="E3" s="14" t="s">
        <v>400</v>
      </c>
      <c r="F3" s="14">
        <v>0.187026</v>
      </c>
      <c r="G3" s="14">
        <v>4.2870039999999996</v>
      </c>
      <c r="H3">
        <v>3.8404783599999999E-2</v>
      </c>
      <c r="I3" s="14" t="s">
        <v>830</v>
      </c>
      <c r="J3" s="84" t="s">
        <v>204</v>
      </c>
    </row>
    <row r="4" spans="1:10" x14ac:dyDescent="0.15">
      <c r="A4" s="19" t="s">
        <v>829</v>
      </c>
      <c r="B4" s="20">
        <v>13909125</v>
      </c>
      <c r="C4" s="20">
        <v>13909126</v>
      </c>
      <c r="D4" s="20" t="s">
        <v>400</v>
      </c>
      <c r="E4" s="20" t="s">
        <v>407</v>
      </c>
      <c r="F4" s="20">
        <v>0.129582</v>
      </c>
      <c r="G4" s="20">
        <v>4.0829380000000004</v>
      </c>
      <c r="H4">
        <v>4.3318275699999999E-2</v>
      </c>
      <c r="I4" s="20" t="s">
        <v>830</v>
      </c>
      <c r="J4" s="85"/>
    </row>
    <row r="5" spans="1:10" x14ac:dyDescent="0.15">
      <c r="A5" s="19" t="s">
        <v>829</v>
      </c>
      <c r="B5" s="20">
        <v>13910412</v>
      </c>
      <c r="C5" s="20">
        <v>13910413</v>
      </c>
      <c r="D5" s="20" t="s">
        <v>407</v>
      </c>
      <c r="E5" s="20" t="s">
        <v>400</v>
      </c>
      <c r="F5" s="20">
        <v>8.8596999999999995E-2</v>
      </c>
      <c r="G5" s="20">
        <v>4.542033</v>
      </c>
      <c r="H5">
        <v>3.3072291099999998E-2</v>
      </c>
      <c r="I5" s="20" t="s">
        <v>830</v>
      </c>
      <c r="J5" s="85"/>
    </row>
    <row r="6" spans="1:10" x14ac:dyDescent="0.15">
      <c r="A6" s="19" t="s">
        <v>829</v>
      </c>
      <c r="B6" s="20">
        <v>13910636</v>
      </c>
      <c r="C6" s="20">
        <v>13910637</v>
      </c>
      <c r="D6" s="20" t="s">
        <v>409</v>
      </c>
      <c r="E6" s="20" t="s">
        <v>400</v>
      </c>
      <c r="F6" s="20">
        <v>0.23636199999999999</v>
      </c>
      <c r="G6" s="20">
        <v>5.4253220000000004</v>
      </c>
      <c r="H6">
        <v>1.98467752E-2</v>
      </c>
      <c r="I6" s="20" t="s">
        <v>831</v>
      </c>
      <c r="J6" s="85"/>
    </row>
    <row r="7" spans="1:10" x14ac:dyDescent="0.15">
      <c r="A7" s="16" t="s">
        <v>829</v>
      </c>
      <c r="B7" s="17">
        <v>13944027</v>
      </c>
      <c r="C7" s="17">
        <v>13944028</v>
      </c>
      <c r="D7" s="17" t="s">
        <v>407</v>
      </c>
      <c r="E7" s="17" t="s">
        <v>409</v>
      </c>
      <c r="F7" s="17">
        <v>0.28694999999999998</v>
      </c>
      <c r="G7" s="17">
        <v>3.841844</v>
      </c>
      <c r="H7">
        <v>4.9988515599999998E-2</v>
      </c>
      <c r="I7" s="17" t="s">
        <v>832</v>
      </c>
      <c r="J7" s="86"/>
    </row>
    <row r="8" spans="1:10" x14ac:dyDescent="0.15">
      <c r="A8" s="13" t="s">
        <v>829</v>
      </c>
      <c r="B8" s="14">
        <v>32798912</v>
      </c>
      <c r="C8" s="14">
        <v>32798913</v>
      </c>
      <c r="D8" s="14" t="s">
        <v>399</v>
      </c>
      <c r="E8" s="14" t="s">
        <v>400</v>
      </c>
      <c r="F8" s="14">
        <v>7.5353000000000003E-2</v>
      </c>
      <c r="G8" s="14">
        <v>5.697228</v>
      </c>
      <c r="H8" s="14">
        <v>1.6991728099999999E-2</v>
      </c>
      <c r="I8" s="14" t="s">
        <v>833</v>
      </c>
      <c r="J8" s="84" t="s">
        <v>834</v>
      </c>
    </row>
    <row r="9" spans="1:10" x14ac:dyDescent="0.15">
      <c r="A9" s="16" t="s">
        <v>829</v>
      </c>
      <c r="B9" s="17">
        <v>32802453</v>
      </c>
      <c r="C9" s="17">
        <v>32802454</v>
      </c>
      <c r="D9" s="17" t="s">
        <v>409</v>
      </c>
      <c r="E9" s="17" t="s">
        <v>407</v>
      </c>
      <c r="F9" s="17">
        <v>7.4851000000000001E-2</v>
      </c>
      <c r="G9" s="17">
        <v>5.478809</v>
      </c>
      <c r="H9" s="17">
        <v>1.92483694E-2</v>
      </c>
      <c r="I9" s="17" t="s">
        <v>835</v>
      </c>
      <c r="J9" s="86"/>
    </row>
    <row r="10" spans="1:10" x14ac:dyDescent="0.15">
      <c r="A10" s="11" t="s">
        <v>829</v>
      </c>
      <c r="B10" s="11">
        <v>43764768</v>
      </c>
      <c r="C10" s="11">
        <v>43764769</v>
      </c>
      <c r="D10" s="11" t="s">
        <v>400</v>
      </c>
      <c r="E10" s="11" t="s">
        <v>399</v>
      </c>
      <c r="F10" s="11">
        <v>7.4473999999999999E-2</v>
      </c>
      <c r="G10" s="11">
        <v>5.7424879999999998</v>
      </c>
      <c r="H10">
        <v>1.6559319900000001E-2</v>
      </c>
      <c r="I10" s="11" t="s">
        <v>836</v>
      </c>
      <c r="J10" s="49" t="s">
        <v>146</v>
      </c>
    </row>
    <row r="11" spans="1:10" x14ac:dyDescent="0.15">
      <c r="A11" s="11" t="s">
        <v>829</v>
      </c>
      <c r="B11" s="11">
        <v>79114770</v>
      </c>
      <c r="C11" s="11">
        <v>79114771</v>
      </c>
      <c r="D11" s="11" t="s">
        <v>399</v>
      </c>
      <c r="E11" s="11" t="s">
        <v>407</v>
      </c>
      <c r="F11" s="11">
        <v>8.5231000000000001E-2</v>
      </c>
      <c r="G11" s="11">
        <v>6.4913169999999996</v>
      </c>
      <c r="H11">
        <v>1.0840263899999999E-2</v>
      </c>
      <c r="I11" s="11" t="s">
        <v>837</v>
      </c>
      <c r="J11" s="87" t="s">
        <v>54</v>
      </c>
    </row>
    <row r="12" spans="1:10" x14ac:dyDescent="0.15">
      <c r="A12" s="11" t="s">
        <v>829</v>
      </c>
      <c r="B12" s="11">
        <v>79129512</v>
      </c>
      <c r="C12" s="11">
        <v>79129513</v>
      </c>
      <c r="D12" s="11" t="s">
        <v>407</v>
      </c>
      <c r="E12" s="11" t="s">
        <v>409</v>
      </c>
      <c r="F12" s="11">
        <v>5.9436000000000003E-2</v>
      </c>
      <c r="G12" s="11">
        <v>4.4088440000000002</v>
      </c>
      <c r="H12">
        <v>3.5753061599999997E-2</v>
      </c>
      <c r="I12" s="11" t="s">
        <v>838</v>
      </c>
      <c r="J12" s="87"/>
    </row>
    <row r="13" spans="1:10" x14ac:dyDescent="0.15">
      <c r="A13" s="11" t="s">
        <v>829</v>
      </c>
      <c r="B13" s="11">
        <v>89476779</v>
      </c>
      <c r="C13" s="11">
        <v>89476780</v>
      </c>
      <c r="D13" s="11" t="s">
        <v>407</v>
      </c>
      <c r="E13" s="11" t="s">
        <v>409</v>
      </c>
      <c r="F13" s="11">
        <v>0.39004100000000003</v>
      </c>
      <c r="G13" s="11">
        <v>6.010993</v>
      </c>
      <c r="H13">
        <v>1.4217024700000001E-2</v>
      </c>
      <c r="I13" s="11" t="s">
        <v>839</v>
      </c>
      <c r="J13" s="49" t="s">
        <v>105</v>
      </c>
    </row>
    <row r="14" spans="1:10" x14ac:dyDescent="0.15">
      <c r="A14" s="11" t="s">
        <v>829</v>
      </c>
      <c r="B14" s="11">
        <v>89517166</v>
      </c>
      <c r="C14" s="11">
        <v>89517167</v>
      </c>
      <c r="D14" s="11" t="s">
        <v>400</v>
      </c>
      <c r="E14" s="11" t="s">
        <v>399</v>
      </c>
      <c r="F14" s="11">
        <v>7.5763999999999998E-2</v>
      </c>
      <c r="G14" s="11">
        <v>6.1052770000000001</v>
      </c>
      <c r="H14">
        <v>1.34778824E-2</v>
      </c>
      <c r="I14" s="11" t="s">
        <v>402</v>
      </c>
      <c r="J14" s="49" t="s">
        <v>205</v>
      </c>
    </row>
    <row r="15" spans="1:10" x14ac:dyDescent="0.15">
      <c r="A15" s="13" t="s">
        <v>829</v>
      </c>
      <c r="B15" s="14">
        <v>117056946</v>
      </c>
      <c r="C15" s="14">
        <v>117056947</v>
      </c>
      <c r="D15" s="14" t="s">
        <v>399</v>
      </c>
      <c r="E15" s="14" t="s">
        <v>400</v>
      </c>
      <c r="F15" s="14">
        <v>5.5719999999999999E-2</v>
      </c>
      <c r="G15" s="14">
        <v>4.5591520000000001</v>
      </c>
      <c r="H15" s="14">
        <v>3.2743281999999999E-2</v>
      </c>
      <c r="I15" s="14" t="s">
        <v>840</v>
      </c>
      <c r="J15" s="84" t="s">
        <v>84</v>
      </c>
    </row>
    <row r="16" spans="1:10" x14ac:dyDescent="0.15">
      <c r="A16" s="16" t="s">
        <v>829</v>
      </c>
      <c r="B16" s="17">
        <v>117114197</v>
      </c>
      <c r="C16" s="17">
        <v>117114198</v>
      </c>
      <c r="D16" s="17" t="s">
        <v>399</v>
      </c>
      <c r="E16" s="17" t="s">
        <v>400</v>
      </c>
      <c r="F16" s="17">
        <v>0.20483000000000001</v>
      </c>
      <c r="G16" s="17">
        <v>6.5564210000000003</v>
      </c>
      <c r="H16" s="64">
        <v>1.0450634800000001E-2</v>
      </c>
      <c r="I16" s="17" t="s">
        <v>403</v>
      </c>
      <c r="J16" s="86"/>
    </row>
    <row r="17" spans="1:10" x14ac:dyDescent="0.15">
      <c r="A17" s="13" t="s">
        <v>829</v>
      </c>
      <c r="B17" s="14">
        <v>153514816</v>
      </c>
      <c r="C17" s="14">
        <v>153514817</v>
      </c>
      <c r="D17" s="14" t="s">
        <v>400</v>
      </c>
      <c r="E17" s="14" t="s">
        <v>399</v>
      </c>
      <c r="F17" s="14">
        <v>5.5620000000000003E-2</v>
      </c>
      <c r="G17" s="14">
        <v>4.5709109999999997</v>
      </c>
      <c r="H17">
        <v>3.2519267800000001E-2</v>
      </c>
      <c r="I17" s="14" t="s">
        <v>404</v>
      </c>
      <c r="J17" s="84" t="s">
        <v>49</v>
      </c>
    </row>
    <row r="18" spans="1:10" x14ac:dyDescent="0.15">
      <c r="A18" s="16" t="s">
        <v>829</v>
      </c>
      <c r="B18" s="17">
        <v>154555611</v>
      </c>
      <c r="C18" s="17">
        <v>154555612</v>
      </c>
      <c r="D18" s="17" t="s">
        <v>399</v>
      </c>
      <c r="E18" s="17" t="s">
        <v>400</v>
      </c>
      <c r="F18" s="17">
        <v>9.2677999999999996E-2</v>
      </c>
      <c r="G18" s="17">
        <v>6.9540290000000002</v>
      </c>
      <c r="H18" s="64">
        <v>8.3630677000000007E-3</v>
      </c>
      <c r="I18" s="17" t="s">
        <v>841</v>
      </c>
      <c r="J18" s="86"/>
    </row>
    <row r="19" spans="1:10" x14ac:dyDescent="0.15">
      <c r="A19" s="11" t="s">
        <v>829</v>
      </c>
      <c r="B19" s="11">
        <v>154600926</v>
      </c>
      <c r="C19" s="11">
        <v>154600927</v>
      </c>
      <c r="D19" s="11" t="s">
        <v>407</v>
      </c>
      <c r="E19" s="11" t="s">
        <v>409</v>
      </c>
      <c r="F19" s="11">
        <v>7.9113000000000003E-2</v>
      </c>
      <c r="G19" s="11">
        <v>6.0873359999999996</v>
      </c>
      <c r="H19" s="17">
        <v>1.36154225E-2</v>
      </c>
      <c r="I19" s="11" t="s">
        <v>842</v>
      </c>
      <c r="J19" s="49"/>
    </row>
    <row r="20" spans="1:10" x14ac:dyDescent="0.15">
      <c r="A20" s="13" t="s">
        <v>829</v>
      </c>
      <c r="B20" s="14">
        <v>158296449</v>
      </c>
      <c r="C20" s="14">
        <v>158296450</v>
      </c>
      <c r="D20" s="14" t="s">
        <v>409</v>
      </c>
      <c r="E20" s="14" t="s">
        <v>407</v>
      </c>
      <c r="F20" s="14">
        <v>0.43403700000000001</v>
      </c>
      <c r="G20" s="14">
        <v>5.3744440000000004</v>
      </c>
      <c r="H20">
        <v>2.0433852799999999E-2</v>
      </c>
      <c r="I20" s="14" t="s">
        <v>843</v>
      </c>
      <c r="J20" s="84" t="s">
        <v>90</v>
      </c>
    </row>
    <row r="21" spans="1:10" x14ac:dyDescent="0.15">
      <c r="A21" s="19" t="s">
        <v>829</v>
      </c>
      <c r="B21" s="20">
        <v>158297029</v>
      </c>
      <c r="C21" s="20">
        <v>158297030</v>
      </c>
      <c r="D21" s="20" t="s">
        <v>409</v>
      </c>
      <c r="E21" s="20" t="s">
        <v>407</v>
      </c>
      <c r="F21" s="20">
        <v>0.22376699999999999</v>
      </c>
      <c r="G21" s="20">
        <v>6.8905200000000004</v>
      </c>
      <c r="H21">
        <v>8.6654057E-3</v>
      </c>
      <c r="I21" s="20" t="s">
        <v>843</v>
      </c>
      <c r="J21" s="85"/>
    </row>
    <row r="22" spans="1:10" x14ac:dyDescent="0.15">
      <c r="A22" s="19" t="s">
        <v>829</v>
      </c>
      <c r="B22" s="20">
        <v>158297030</v>
      </c>
      <c r="C22" s="20">
        <v>158297031</v>
      </c>
      <c r="D22" s="20" t="s">
        <v>400</v>
      </c>
      <c r="E22" s="20" t="s">
        <v>399</v>
      </c>
      <c r="F22" s="20">
        <v>0.19555</v>
      </c>
      <c r="G22" s="20">
        <v>9.2532490000000003</v>
      </c>
      <c r="H22">
        <v>2.3507799000000002E-3</v>
      </c>
      <c r="I22" s="20" t="s">
        <v>843</v>
      </c>
      <c r="J22" s="85"/>
    </row>
    <row r="23" spans="1:10" x14ac:dyDescent="0.15">
      <c r="A23" s="19" t="s">
        <v>829</v>
      </c>
      <c r="B23" s="20">
        <v>158297031</v>
      </c>
      <c r="C23" s="20">
        <v>158297032</v>
      </c>
      <c r="D23" s="20" t="s">
        <v>409</v>
      </c>
      <c r="E23" s="20" t="s">
        <v>407</v>
      </c>
      <c r="F23" s="20">
        <v>0.14879300000000001</v>
      </c>
      <c r="G23" s="20">
        <v>5.5731450000000002</v>
      </c>
      <c r="H23">
        <v>1.8237974600000002E-2</v>
      </c>
      <c r="I23" s="20" t="s">
        <v>843</v>
      </c>
      <c r="J23" s="85"/>
    </row>
    <row r="24" spans="1:10" x14ac:dyDescent="0.15">
      <c r="A24" s="19" t="s">
        <v>829</v>
      </c>
      <c r="B24" s="20">
        <v>158297052</v>
      </c>
      <c r="C24" s="20">
        <v>158297053</v>
      </c>
      <c r="D24" s="20" t="s">
        <v>399</v>
      </c>
      <c r="E24" s="20" t="s">
        <v>407</v>
      </c>
      <c r="F24" s="20">
        <v>0.171905</v>
      </c>
      <c r="G24" s="20">
        <v>4.5884109999999998</v>
      </c>
      <c r="H24">
        <v>3.2188842799999999E-2</v>
      </c>
      <c r="I24" s="20" t="s">
        <v>843</v>
      </c>
      <c r="J24" s="85"/>
    </row>
    <row r="25" spans="1:10" x14ac:dyDescent="0.15">
      <c r="A25" s="19" t="s">
        <v>829</v>
      </c>
      <c r="B25" s="20">
        <v>158299795</v>
      </c>
      <c r="C25" s="20">
        <v>158299796</v>
      </c>
      <c r="D25" s="20" t="s">
        <v>399</v>
      </c>
      <c r="E25" s="20" t="s">
        <v>400</v>
      </c>
      <c r="F25" s="20">
        <v>0.36626500000000001</v>
      </c>
      <c r="G25" s="20">
        <v>4.657813</v>
      </c>
      <c r="H25">
        <v>3.0912541799999999E-2</v>
      </c>
      <c r="I25" s="20" t="s">
        <v>405</v>
      </c>
      <c r="J25" s="85"/>
    </row>
    <row r="26" spans="1:10" x14ac:dyDescent="0.15">
      <c r="A26" s="19" t="s">
        <v>829</v>
      </c>
      <c r="B26" s="20">
        <v>158299833</v>
      </c>
      <c r="C26" s="20">
        <v>158299834</v>
      </c>
      <c r="D26" s="20" t="s">
        <v>399</v>
      </c>
      <c r="E26" s="20" t="s">
        <v>400</v>
      </c>
      <c r="F26" s="20">
        <v>0.389625</v>
      </c>
      <c r="G26" s="20">
        <v>7.0325329999999999</v>
      </c>
      <c r="H26">
        <v>8.0042059000000002E-3</v>
      </c>
      <c r="I26" s="20" t="s">
        <v>405</v>
      </c>
      <c r="J26" s="85"/>
    </row>
    <row r="27" spans="1:10" x14ac:dyDescent="0.15">
      <c r="A27" s="19" t="s">
        <v>829</v>
      </c>
      <c r="B27" s="20">
        <v>158301434</v>
      </c>
      <c r="C27" s="20">
        <v>158301435</v>
      </c>
      <c r="D27" s="20" t="s">
        <v>407</v>
      </c>
      <c r="E27" s="20" t="s">
        <v>409</v>
      </c>
      <c r="F27" s="20">
        <v>5.5710000000000003E-2</v>
      </c>
      <c r="G27" s="20">
        <v>4.5918020000000004</v>
      </c>
      <c r="H27">
        <v>3.2125222199999998E-2</v>
      </c>
      <c r="I27" s="20" t="s">
        <v>408</v>
      </c>
      <c r="J27" s="85"/>
    </row>
    <row r="28" spans="1:10" x14ac:dyDescent="0.15">
      <c r="A28" s="19" t="s">
        <v>829</v>
      </c>
      <c r="B28" s="20">
        <v>158301483</v>
      </c>
      <c r="C28" s="20">
        <v>158301484</v>
      </c>
      <c r="D28" s="20" t="s">
        <v>407</v>
      </c>
      <c r="E28" s="20" t="s">
        <v>409</v>
      </c>
      <c r="F28" s="20">
        <v>0.49986000000000003</v>
      </c>
      <c r="G28" s="20">
        <v>4.8126569999999997</v>
      </c>
      <c r="H28">
        <v>2.8251453700000002E-2</v>
      </c>
      <c r="I28" s="20" t="s">
        <v>408</v>
      </c>
      <c r="J28" s="85"/>
    </row>
    <row r="29" spans="1:10" x14ac:dyDescent="0.15">
      <c r="A29" s="19" t="s">
        <v>829</v>
      </c>
      <c r="B29" s="20">
        <v>158301894</v>
      </c>
      <c r="C29" s="20">
        <v>158301895</v>
      </c>
      <c r="D29" s="20" t="s">
        <v>400</v>
      </c>
      <c r="E29" s="20" t="s">
        <v>407</v>
      </c>
      <c r="F29" s="20">
        <v>0.48275800000000002</v>
      </c>
      <c r="G29" s="20">
        <v>9.4532910000000001</v>
      </c>
      <c r="H29">
        <v>2.1077057999999999E-3</v>
      </c>
      <c r="I29" s="20" t="s">
        <v>408</v>
      </c>
      <c r="J29" s="85"/>
    </row>
    <row r="30" spans="1:10" x14ac:dyDescent="0.15">
      <c r="A30" s="19" t="s">
        <v>829</v>
      </c>
      <c r="B30" s="20">
        <v>158301925</v>
      </c>
      <c r="C30" s="20">
        <v>158301926</v>
      </c>
      <c r="D30" s="20" t="s">
        <v>399</v>
      </c>
      <c r="E30" s="20" t="s">
        <v>400</v>
      </c>
      <c r="F30" s="20">
        <v>0.29319499999999998</v>
      </c>
      <c r="G30" s="20">
        <v>8.7818869999999993</v>
      </c>
      <c r="H30">
        <v>3.0423630999999998E-3</v>
      </c>
      <c r="I30" s="20" t="s">
        <v>408</v>
      </c>
      <c r="J30" s="85"/>
    </row>
    <row r="31" spans="1:10" x14ac:dyDescent="0.15">
      <c r="A31" s="19" t="s">
        <v>829</v>
      </c>
      <c r="B31" s="20">
        <v>158301940</v>
      </c>
      <c r="C31" s="20">
        <v>158301941</v>
      </c>
      <c r="D31" s="20" t="s">
        <v>400</v>
      </c>
      <c r="E31" s="20" t="s">
        <v>409</v>
      </c>
      <c r="F31" s="20">
        <v>0.45536300000000002</v>
      </c>
      <c r="G31" s="20">
        <v>8.7782739999999997</v>
      </c>
      <c r="H31">
        <v>3.0483950999999998E-3</v>
      </c>
      <c r="I31" s="20" t="s">
        <v>408</v>
      </c>
      <c r="J31" s="85"/>
    </row>
    <row r="32" spans="1:10" x14ac:dyDescent="0.15">
      <c r="A32" s="19" t="s">
        <v>829</v>
      </c>
      <c r="B32" s="20">
        <v>158302246</v>
      </c>
      <c r="C32" s="20">
        <v>158302247</v>
      </c>
      <c r="D32" s="20" t="s">
        <v>400</v>
      </c>
      <c r="E32" s="20" t="s">
        <v>409</v>
      </c>
      <c r="F32" s="20">
        <v>0.45230700000000001</v>
      </c>
      <c r="G32" s="20">
        <v>8.1092969999999998</v>
      </c>
      <c r="H32">
        <v>4.4038801999999998E-3</v>
      </c>
      <c r="I32" s="20" t="s">
        <v>408</v>
      </c>
      <c r="J32" s="85"/>
    </row>
    <row r="33" spans="1:10" x14ac:dyDescent="0.15">
      <c r="A33" s="19" t="s">
        <v>829</v>
      </c>
      <c r="B33" s="20">
        <v>158302321</v>
      </c>
      <c r="C33" s="20">
        <v>158302322</v>
      </c>
      <c r="D33" s="20" t="s">
        <v>400</v>
      </c>
      <c r="E33" s="20" t="s">
        <v>399</v>
      </c>
      <c r="F33" s="20">
        <v>0.42610399999999998</v>
      </c>
      <c r="G33" s="20">
        <v>7.5818760000000003</v>
      </c>
      <c r="H33">
        <v>5.8958049999999996E-3</v>
      </c>
      <c r="I33" s="20" t="s">
        <v>408</v>
      </c>
      <c r="J33" s="85"/>
    </row>
    <row r="34" spans="1:10" x14ac:dyDescent="0.15">
      <c r="A34" s="19" t="s">
        <v>829</v>
      </c>
      <c r="B34" s="20">
        <v>158302350</v>
      </c>
      <c r="C34" s="20">
        <v>158302351</v>
      </c>
      <c r="D34" s="20" t="s">
        <v>399</v>
      </c>
      <c r="E34" s="20" t="s">
        <v>400</v>
      </c>
      <c r="F34" s="20">
        <v>0.24623999999999999</v>
      </c>
      <c r="G34" s="20">
        <v>8.5714299999999994</v>
      </c>
      <c r="H34">
        <v>3.4147884999999999E-3</v>
      </c>
      <c r="I34" s="20" t="s">
        <v>408</v>
      </c>
      <c r="J34" s="85"/>
    </row>
    <row r="35" spans="1:10" x14ac:dyDescent="0.15">
      <c r="A35" s="16" t="s">
        <v>829</v>
      </c>
      <c r="B35" s="17">
        <v>158302947</v>
      </c>
      <c r="C35" s="17">
        <v>158302948</v>
      </c>
      <c r="D35" s="17" t="s">
        <v>407</v>
      </c>
      <c r="E35" s="17" t="s">
        <v>409</v>
      </c>
      <c r="F35" s="17">
        <v>0.26762200000000003</v>
      </c>
      <c r="G35" s="17">
        <v>9.1704290000000004</v>
      </c>
      <c r="H35" s="64">
        <v>2.4595691E-3</v>
      </c>
      <c r="I35" s="17" t="s">
        <v>408</v>
      </c>
      <c r="J35" s="86"/>
    </row>
    <row r="36" spans="1:10" x14ac:dyDescent="0.15">
      <c r="A36" s="11" t="s">
        <v>829</v>
      </c>
      <c r="B36" s="11">
        <v>161649279</v>
      </c>
      <c r="C36" s="11">
        <v>161649280</v>
      </c>
      <c r="D36" s="11" t="s">
        <v>407</v>
      </c>
      <c r="E36" s="11" t="s">
        <v>399</v>
      </c>
      <c r="F36" s="11">
        <v>4.5171999999999997E-2</v>
      </c>
      <c r="G36" s="11">
        <v>3.890368</v>
      </c>
      <c r="H36">
        <v>4.8563781399999999E-2</v>
      </c>
      <c r="I36" s="11" t="s">
        <v>844</v>
      </c>
      <c r="J36" s="49" t="s">
        <v>123</v>
      </c>
    </row>
    <row r="37" spans="1:10" x14ac:dyDescent="0.15">
      <c r="A37" s="11" t="s">
        <v>829</v>
      </c>
      <c r="B37" s="11">
        <v>173154155</v>
      </c>
      <c r="C37" s="11">
        <v>173154156</v>
      </c>
      <c r="D37" s="11" t="s">
        <v>399</v>
      </c>
      <c r="E37" s="11" t="s">
        <v>409</v>
      </c>
      <c r="F37" s="11">
        <v>0.18909200000000001</v>
      </c>
      <c r="G37" s="11">
        <v>4.1743449999999998</v>
      </c>
      <c r="H37">
        <v>4.1040423299999997E-2</v>
      </c>
      <c r="I37" s="11" t="s">
        <v>845</v>
      </c>
      <c r="J37" s="49" t="s">
        <v>846</v>
      </c>
    </row>
    <row r="38" spans="1:10" x14ac:dyDescent="0.15">
      <c r="A38" s="11" t="s">
        <v>829</v>
      </c>
      <c r="B38" s="11">
        <v>188901834</v>
      </c>
      <c r="C38" s="11">
        <v>188901835</v>
      </c>
      <c r="D38" s="11" t="s">
        <v>400</v>
      </c>
      <c r="E38" s="11" t="s">
        <v>399</v>
      </c>
      <c r="F38" s="11">
        <v>5.3067000000000003E-2</v>
      </c>
      <c r="G38" s="11">
        <v>3.971177</v>
      </c>
      <c r="H38">
        <v>4.6285408799999997E-2</v>
      </c>
      <c r="I38" s="11" t="s">
        <v>410</v>
      </c>
      <c r="J38" s="49"/>
    </row>
    <row r="39" spans="1:10" x14ac:dyDescent="0.15">
      <c r="A39" s="11" t="s">
        <v>829</v>
      </c>
      <c r="B39" s="11">
        <v>188908616</v>
      </c>
      <c r="C39" s="11">
        <v>188908617</v>
      </c>
      <c r="D39" s="11" t="s">
        <v>400</v>
      </c>
      <c r="E39" s="11" t="s">
        <v>409</v>
      </c>
      <c r="F39" s="11">
        <v>0.196519</v>
      </c>
      <c r="G39" s="11">
        <v>4.275703</v>
      </c>
      <c r="H39">
        <v>3.8660968300000001E-2</v>
      </c>
      <c r="I39" s="11" t="s">
        <v>410</v>
      </c>
      <c r="J39" s="49"/>
    </row>
    <row r="40" spans="1:10" x14ac:dyDescent="0.15">
      <c r="A40" s="11" t="s">
        <v>829</v>
      </c>
      <c r="B40" s="11">
        <v>188911336</v>
      </c>
      <c r="C40" s="11">
        <v>188911337</v>
      </c>
      <c r="D40" s="11" t="s">
        <v>399</v>
      </c>
      <c r="E40" s="11" t="s">
        <v>400</v>
      </c>
      <c r="F40" s="11">
        <v>0.288798</v>
      </c>
      <c r="G40" s="11">
        <v>4.6702459999999997</v>
      </c>
      <c r="H40">
        <v>3.06895313E-2</v>
      </c>
      <c r="I40" s="11" t="s">
        <v>410</v>
      </c>
      <c r="J40" s="49"/>
    </row>
    <row r="41" spans="1:10" x14ac:dyDescent="0.15">
      <c r="A41" s="11" t="s">
        <v>829</v>
      </c>
      <c r="B41" s="11">
        <v>206941661</v>
      </c>
      <c r="C41" s="11">
        <v>206941662</v>
      </c>
      <c r="D41" s="11" t="s">
        <v>409</v>
      </c>
      <c r="E41" s="11" t="s">
        <v>407</v>
      </c>
      <c r="F41" s="11">
        <v>5.5736000000000001E-2</v>
      </c>
      <c r="G41" s="11">
        <v>4.0346479999999998</v>
      </c>
      <c r="H41">
        <v>4.4574973300000001E-2</v>
      </c>
      <c r="I41" s="11" t="s">
        <v>847</v>
      </c>
      <c r="J41" s="49" t="s">
        <v>848</v>
      </c>
    </row>
    <row r="42" spans="1:10" x14ac:dyDescent="0.15">
      <c r="A42" s="11" t="s">
        <v>849</v>
      </c>
      <c r="B42" s="11">
        <v>5637985</v>
      </c>
      <c r="C42" s="11">
        <v>5637986</v>
      </c>
      <c r="D42" s="11" t="s">
        <v>407</v>
      </c>
      <c r="E42" s="11" t="s">
        <v>409</v>
      </c>
      <c r="F42" s="11">
        <v>0.37100499999999997</v>
      </c>
      <c r="G42" s="11">
        <v>4.0784900000000004</v>
      </c>
      <c r="H42">
        <v>4.3432456000000001E-2</v>
      </c>
      <c r="I42" s="11" t="s">
        <v>411</v>
      </c>
      <c r="J42" s="49"/>
    </row>
    <row r="43" spans="1:10" x14ac:dyDescent="0.15">
      <c r="A43" s="11" t="s">
        <v>849</v>
      </c>
      <c r="B43" s="11">
        <v>5639101</v>
      </c>
      <c r="C43" s="11">
        <v>5639102</v>
      </c>
      <c r="D43" s="11" t="s">
        <v>409</v>
      </c>
      <c r="E43" s="11" t="s">
        <v>407</v>
      </c>
      <c r="F43" s="11">
        <v>0.38350899999999999</v>
      </c>
      <c r="G43" s="11">
        <v>5.0618590000000001</v>
      </c>
      <c r="H43">
        <v>2.44579893E-2</v>
      </c>
      <c r="I43" s="11" t="s">
        <v>411</v>
      </c>
      <c r="J43" s="49"/>
    </row>
    <row r="44" spans="1:10" x14ac:dyDescent="0.15">
      <c r="A44" s="11" t="s">
        <v>849</v>
      </c>
      <c r="B44" s="11">
        <v>5639268</v>
      </c>
      <c r="C44" s="11">
        <v>5639269</v>
      </c>
      <c r="D44" s="11" t="s">
        <v>409</v>
      </c>
      <c r="E44" s="11" t="s">
        <v>399</v>
      </c>
      <c r="F44" s="11">
        <v>0.37583299999999997</v>
      </c>
      <c r="G44" s="11">
        <v>4.6815049999999996</v>
      </c>
      <c r="H44">
        <v>3.0489025999999999E-2</v>
      </c>
      <c r="I44" s="11" t="s">
        <v>411</v>
      </c>
      <c r="J44" s="49"/>
    </row>
    <row r="45" spans="1:10" x14ac:dyDescent="0.15">
      <c r="A45" s="11" t="s">
        <v>849</v>
      </c>
      <c r="B45" s="11">
        <v>5639419</v>
      </c>
      <c r="C45" s="11">
        <v>5639420</v>
      </c>
      <c r="D45" s="11" t="s">
        <v>399</v>
      </c>
      <c r="E45" s="11" t="s">
        <v>409</v>
      </c>
      <c r="F45" s="11">
        <v>0.46385700000000002</v>
      </c>
      <c r="G45" s="11">
        <v>5.1405120000000002</v>
      </c>
      <c r="H45">
        <v>2.3373753800000001E-2</v>
      </c>
      <c r="I45" s="11" t="s">
        <v>411</v>
      </c>
      <c r="J45" s="49"/>
    </row>
    <row r="46" spans="1:10" x14ac:dyDescent="0.15">
      <c r="A46" s="11" t="s">
        <v>849</v>
      </c>
      <c r="B46" s="11">
        <v>5639436</v>
      </c>
      <c r="C46" s="11">
        <v>5639437</v>
      </c>
      <c r="D46" s="11" t="s">
        <v>399</v>
      </c>
      <c r="E46" s="11" t="s">
        <v>400</v>
      </c>
      <c r="F46" s="11">
        <v>0.38705499999999998</v>
      </c>
      <c r="G46" s="11">
        <v>5.24153</v>
      </c>
      <c r="H46">
        <v>2.2053870199999999E-2</v>
      </c>
      <c r="I46" s="11" t="s">
        <v>411</v>
      </c>
      <c r="J46" s="49"/>
    </row>
    <row r="47" spans="1:10" x14ac:dyDescent="0.15">
      <c r="A47" s="11" t="s">
        <v>849</v>
      </c>
      <c r="B47" s="11">
        <v>5639885</v>
      </c>
      <c r="C47" s="11">
        <v>5639886</v>
      </c>
      <c r="D47" s="11" t="s">
        <v>407</v>
      </c>
      <c r="E47" s="11" t="s">
        <v>409</v>
      </c>
      <c r="F47" s="11">
        <v>0.38770100000000002</v>
      </c>
      <c r="G47" s="11">
        <v>5.2035</v>
      </c>
      <c r="H47">
        <v>2.2541456599999999E-2</v>
      </c>
      <c r="I47" s="11" t="s">
        <v>411</v>
      </c>
      <c r="J47" s="49"/>
    </row>
    <row r="48" spans="1:10" x14ac:dyDescent="0.15">
      <c r="A48" s="11" t="s">
        <v>849</v>
      </c>
      <c r="B48" s="11">
        <v>5639917</v>
      </c>
      <c r="C48" s="11">
        <v>5639918</v>
      </c>
      <c r="D48" s="11" t="s">
        <v>400</v>
      </c>
      <c r="E48" s="11" t="s">
        <v>399</v>
      </c>
      <c r="F48" s="11">
        <v>0.38658300000000001</v>
      </c>
      <c r="G48" s="11">
        <v>5.0201079999999996</v>
      </c>
      <c r="H48">
        <v>2.5054606300000001E-2</v>
      </c>
      <c r="I48" s="11" t="s">
        <v>411</v>
      </c>
      <c r="J48" s="49"/>
    </row>
    <row r="49" spans="1:10" x14ac:dyDescent="0.15">
      <c r="A49" s="11" t="s">
        <v>849</v>
      </c>
      <c r="B49" s="11">
        <v>5639931</v>
      </c>
      <c r="C49" s="11">
        <v>5639932</v>
      </c>
      <c r="D49" s="11" t="s">
        <v>400</v>
      </c>
      <c r="E49" s="11" t="s">
        <v>399</v>
      </c>
      <c r="F49" s="11">
        <v>0.368697</v>
      </c>
      <c r="G49" s="11">
        <v>4.1143739999999998</v>
      </c>
      <c r="H49">
        <v>4.2520258599999999E-2</v>
      </c>
      <c r="I49" s="11" t="s">
        <v>411</v>
      </c>
      <c r="J49" s="49"/>
    </row>
    <row r="50" spans="1:10" x14ac:dyDescent="0.15">
      <c r="A50" s="11" t="s">
        <v>849</v>
      </c>
      <c r="B50" s="11">
        <v>5640288</v>
      </c>
      <c r="C50" s="11">
        <v>5640289</v>
      </c>
      <c r="D50" s="11" t="s">
        <v>407</v>
      </c>
      <c r="E50" s="11" t="s">
        <v>409</v>
      </c>
      <c r="F50" s="11">
        <v>0.406499</v>
      </c>
      <c r="G50" s="11">
        <v>3.9996350000000001</v>
      </c>
      <c r="H50">
        <v>4.5510118400000001E-2</v>
      </c>
      <c r="I50" s="11" t="s">
        <v>411</v>
      </c>
      <c r="J50" s="49"/>
    </row>
    <row r="51" spans="1:10" x14ac:dyDescent="0.15">
      <c r="A51" s="11" t="s">
        <v>849</v>
      </c>
      <c r="B51" s="11">
        <v>5640323</v>
      </c>
      <c r="C51" s="11">
        <v>5640324</v>
      </c>
      <c r="D51" s="11" t="s">
        <v>409</v>
      </c>
      <c r="E51" s="11" t="s">
        <v>407</v>
      </c>
      <c r="F51" s="11">
        <v>0.40602700000000003</v>
      </c>
      <c r="G51" s="11">
        <v>4.0180290000000003</v>
      </c>
      <c r="H51">
        <v>4.5016293399999997E-2</v>
      </c>
      <c r="I51" s="11" t="s">
        <v>411</v>
      </c>
      <c r="J51" s="49"/>
    </row>
    <row r="52" spans="1:10" x14ac:dyDescent="0.15">
      <c r="A52" s="11" t="s">
        <v>849</v>
      </c>
      <c r="B52" s="11">
        <v>5640627</v>
      </c>
      <c r="C52" s="11">
        <v>5640628</v>
      </c>
      <c r="D52" s="11" t="s">
        <v>400</v>
      </c>
      <c r="E52" s="11" t="s">
        <v>399</v>
      </c>
      <c r="F52" s="11">
        <v>0.38861699999999999</v>
      </c>
      <c r="G52" s="11">
        <v>5.2492789999999996</v>
      </c>
      <c r="H52">
        <v>2.19558667E-2</v>
      </c>
      <c r="I52" s="11" t="s">
        <v>411</v>
      </c>
      <c r="J52" s="49"/>
    </row>
    <row r="53" spans="1:10" x14ac:dyDescent="0.15">
      <c r="A53" s="11" t="s">
        <v>849</v>
      </c>
      <c r="B53" s="11">
        <v>5640867</v>
      </c>
      <c r="C53" s="11">
        <v>5640868</v>
      </c>
      <c r="D53" s="11" t="s">
        <v>407</v>
      </c>
      <c r="E53" s="11" t="s">
        <v>409</v>
      </c>
      <c r="F53" s="11">
        <v>0.372863</v>
      </c>
      <c r="G53" s="11">
        <v>3.9691450000000001</v>
      </c>
      <c r="H53">
        <v>4.6341296999999997E-2</v>
      </c>
      <c r="I53" s="11" t="s">
        <v>411</v>
      </c>
      <c r="J53" s="49"/>
    </row>
    <row r="54" spans="1:10" x14ac:dyDescent="0.15">
      <c r="A54" s="11" t="s">
        <v>849</v>
      </c>
      <c r="B54" s="11">
        <v>5641200</v>
      </c>
      <c r="C54" s="11">
        <v>5641201</v>
      </c>
      <c r="D54" s="11" t="s">
        <v>399</v>
      </c>
      <c r="E54" s="11" t="s">
        <v>407</v>
      </c>
      <c r="F54" s="11">
        <v>0.40694000000000002</v>
      </c>
      <c r="G54" s="11">
        <v>4.0141609999999996</v>
      </c>
      <c r="H54">
        <v>4.5119667199999998E-2</v>
      </c>
      <c r="I54" s="11" t="s">
        <v>411</v>
      </c>
      <c r="J54" s="49"/>
    </row>
    <row r="55" spans="1:10" x14ac:dyDescent="0.15">
      <c r="A55" s="11" t="s">
        <v>849</v>
      </c>
      <c r="B55" s="11">
        <v>5641248</v>
      </c>
      <c r="C55" s="11">
        <v>5641249</v>
      </c>
      <c r="D55" s="11" t="s">
        <v>407</v>
      </c>
      <c r="E55" s="11" t="s">
        <v>409</v>
      </c>
      <c r="F55" s="11">
        <v>0.37637100000000001</v>
      </c>
      <c r="G55" s="11">
        <v>4.0776209999999997</v>
      </c>
      <c r="H55">
        <v>4.3454800199999997E-2</v>
      </c>
      <c r="I55" s="11" t="s">
        <v>411</v>
      </c>
      <c r="J55" s="49"/>
    </row>
    <row r="56" spans="1:10" x14ac:dyDescent="0.15">
      <c r="A56" s="11" t="s">
        <v>849</v>
      </c>
      <c r="B56" s="11">
        <v>5641353</v>
      </c>
      <c r="C56" s="11">
        <v>5641354</v>
      </c>
      <c r="D56" s="11" t="s">
        <v>407</v>
      </c>
      <c r="E56" s="11" t="s">
        <v>409</v>
      </c>
      <c r="F56" s="11">
        <v>0.37192500000000001</v>
      </c>
      <c r="G56" s="11">
        <v>4.2002680000000003</v>
      </c>
      <c r="H56">
        <v>4.04175913E-2</v>
      </c>
      <c r="I56" s="11" t="s">
        <v>411</v>
      </c>
      <c r="J56" s="49"/>
    </row>
    <row r="57" spans="1:10" x14ac:dyDescent="0.15">
      <c r="A57" s="11" t="s">
        <v>849</v>
      </c>
      <c r="B57" s="11">
        <v>5641908</v>
      </c>
      <c r="C57" s="11">
        <v>5641909</v>
      </c>
      <c r="D57" s="11" t="s">
        <v>400</v>
      </c>
      <c r="E57" s="11" t="s">
        <v>407</v>
      </c>
      <c r="F57" s="11">
        <v>0.37942300000000001</v>
      </c>
      <c r="G57" s="11">
        <v>3.9485640000000002</v>
      </c>
      <c r="H57">
        <v>4.6911383399999999E-2</v>
      </c>
      <c r="I57" s="11" t="s">
        <v>411</v>
      </c>
      <c r="J57" s="49"/>
    </row>
    <row r="58" spans="1:10" x14ac:dyDescent="0.15">
      <c r="A58" s="11" t="s">
        <v>849</v>
      </c>
      <c r="B58" s="11">
        <v>5641926</v>
      </c>
      <c r="C58" s="11">
        <v>5641927</v>
      </c>
      <c r="D58" s="11" t="s">
        <v>409</v>
      </c>
      <c r="E58" s="11" t="s">
        <v>407</v>
      </c>
      <c r="F58" s="11">
        <v>0.39735300000000001</v>
      </c>
      <c r="G58" s="11">
        <v>7.1580159999999999</v>
      </c>
      <c r="H58">
        <v>7.4629698999999997E-3</v>
      </c>
      <c r="I58" s="11" t="s">
        <v>411</v>
      </c>
      <c r="J58" s="49"/>
    </row>
    <row r="59" spans="1:10" x14ac:dyDescent="0.15">
      <c r="A59" s="11" t="s">
        <v>849</v>
      </c>
      <c r="B59" s="11">
        <v>5642081</v>
      </c>
      <c r="C59" s="11">
        <v>5642082</v>
      </c>
      <c r="D59" s="11" t="s">
        <v>407</v>
      </c>
      <c r="E59" s="11" t="s">
        <v>409</v>
      </c>
      <c r="F59" s="11">
        <v>0.38902999999999999</v>
      </c>
      <c r="G59" s="11">
        <v>5.3366210000000001</v>
      </c>
      <c r="H59">
        <v>2.08819118E-2</v>
      </c>
      <c r="I59" s="11" t="s">
        <v>411</v>
      </c>
      <c r="J59" s="49"/>
    </row>
    <row r="60" spans="1:10" x14ac:dyDescent="0.15">
      <c r="A60" s="11" t="s">
        <v>849</v>
      </c>
      <c r="B60" s="11">
        <v>5642082</v>
      </c>
      <c r="C60" s="11">
        <v>5642083</v>
      </c>
      <c r="D60" s="11" t="s">
        <v>399</v>
      </c>
      <c r="E60" s="11" t="s">
        <v>400</v>
      </c>
      <c r="F60" s="11">
        <v>0.392841</v>
      </c>
      <c r="G60" s="11">
        <v>5.648949</v>
      </c>
      <c r="H60">
        <v>1.7465837200000001E-2</v>
      </c>
      <c r="I60" s="11" t="s">
        <v>411</v>
      </c>
      <c r="J60" s="49"/>
    </row>
    <row r="61" spans="1:10" x14ac:dyDescent="0.15">
      <c r="A61" s="11" t="s">
        <v>849</v>
      </c>
      <c r="B61" s="11">
        <v>5642116</v>
      </c>
      <c r="C61" s="11">
        <v>5642117</v>
      </c>
      <c r="D61" s="11" t="s">
        <v>409</v>
      </c>
      <c r="E61" s="11" t="s">
        <v>407</v>
      </c>
      <c r="F61" s="11">
        <v>0.38449899999999998</v>
      </c>
      <c r="G61" s="11">
        <v>5.0814769999999996</v>
      </c>
      <c r="H61">
        <v>2.4182760899999999E-2</v>
      </c>
      <c r="I61" s="11" t="s">
        <v>411</v>
      </c>
      <c r="J61" s="49"/>
    </row>
    <row r="62" spans="1:10" x14ac:dyDescent="0.15">
      <c r="A62" s="11" t="s">
        <v>849</v>
      </c>
      <c r="B62" s="11">
        <v>5642501</v>
      </c>
      <c r="C62" s="11">
        <v>5642502</v>
      </c>
      <c r="D62" s="11" t="s">
        <v>407</v>
      </c>
      <c r="E62" s="11" t="s">
        <v>409</v>
      </c>
      <c r="F62" s="11">
        <v>0.37662200000000001</v>
      </c>
      <c r="G62" s="11">
        <v>4.4226919999999996</v>
      </c>
      <c r="H62">
        <v>3.54640445E-2</v>
      </c>
      <c r="I62" s="11" t="s">
        <v>411</v>
      </c>
      <c r="J62" s="49"/>
    </row>
    <row r="63" spans="1:10" x14ac:dyDescent="0.15">
      <c r="A63" s="11" t="s">
        <v>849</v>
      </c>
      <c r="B63" s="11">
        <v>5642528</v>
      </c>
      <c r="C63" s="11">
        <v>5642529</v>
      </c>
      <c r="D63" s="11" t="s">
        <v>400</v>
      </c>
      <c r="E63" s="11" t="s">
        <v>399</v>
      </c>
      <c r="F63" s="11">
        <v>0.40970000000000001</v>
      </c>
      <c r="G63" s="11">
        <v>4.9806169999999996</v>
      </c>
      <c r="H63">
        <v>2.5632839800000001E-2</v>
      </c>
      <c r="I63" s="11" t="s">
        <v>411</v>
      </c>
      <c r="J63" s="49"/>
    </row>
    <row r="64" spans="1:10" x14ac:dyDescent="0.15">
      <c r="A64" s="11" t="s">
        <v>849</v>
      </c>
      <c r="B64" s="11">
        <v>5642574</v>
      </c>
      <c r="C64" s="11">
        <v>5642575</v>
      </c>
      <c r="D64" s="11" t="s">
        <v>400</v>
      </c>
      <c r="E64" s="11" t="s">
        <v>399</v>
      </c>
      <c r="F64" s="11">
        <v>0.40117799999999998</v>
      </c>
      <c r="G64" s="11">
        <v>4.6343500000000004</v>
      </c>
      <c r="H64">
        <v>3.1338013200000001E-2</v>
      </c>
      <c r="I64" s="11" t="s">
        <v>411</v>
      </c>
      <c r="J64" s="49"/>
    </row>
    <row r="65" spans="1:10" x14ac:dyDescent="0.15">
      <c r="A65" s="11" t="s">
        <v>849</v>
      </c>
      <c r="B65" s="11">
        <v>5642651</v>
      </c>
      <c r="C65" s="11">
        <v>5642652</v>
      </c>
      <c r="D65" s="11" t="s">
        <v>409</v>
      </c>
      <c r="E65" s="11" t="s">
        <v>407</v>
      </c>
      <c r="F65" s="11">
        <v>0.40973799999999999</v>
      </c>
      <c r="G65" s="11">
        <v>4.214512</v>
      </c>
      <c r="H65">
        <v>4.0079593400000002E-2</v>
      </c>
      <c r="I65" s="11" t="s">
        <v>411</v>
      </c>
      <c r="J65" s="49"/>
    </row>
    <row r="66" spans="1:10" x14ac:dyDescent="0.15">
      <c r="A66" s="11" t="s">
        <v>849</v>
      </c>
      <c r="B66" s="11">
        <v>5643020</v>
      </c>
      <c r="C66" s="11">
        <v>5643021</v>
      </c>
      <c r="D66" s="11" t="s">
        <v>400</v>
      </c>
      <c r="E66" s="11" t="s">
        <v>407</v>
      </c>
      <c r="F66" s="11">
        <v>0.37086400000000003</v>
      </c>
      <c r="G66" s="11">
        <v>4.3190140000000001</v>
      </c>
      <c r="H66">
        <v>3.7688754599999999E-2</v>
      </c>
      <c r="I66" s="11" t="s">
        <v>411</v>
      </c>
      <c r="J66" s="49"/>
    </row>
    <row r="67" spans="1:10" x14ac:dyDescent="0.15">
      <c r="A67" s="11" t="s">
        <v>849</v>
      </c>
      <c r="B67" s="11">
        <v>5644136</v>
      </c>
      <c r="C67" s="11">
        <v>5644137</v>
      </c>
      <c r="D67" s="11" t="s">
        <v>400</v>
      </c>
      <c r="E67" s="11" t="s">
        <v>399</v>
      </c>
      <c r="F67" s="11">
        <v>0.38419599999999998</v>
      </c>
      <c r="G67" s="11">
        <v>4.3241579999999997</v>
      </c>
      <c r="H67">
        <v>3.7574999900000003E-2</v>
      </c>
      <c r="I67" s="11" t="s">
        <v>411</v>
      </c>
      <c r="J67" s="49"/>
    </row>
    <row r="68" spans="1:10" x14ac:dyDescent="0.15">
      <c r="A68" s="11" t="s">
        <v>849</v>
      </c>
      <c r="B68" s="11">
        <v>5645533</v>
      </c>
      <c r="C68" s="11">
        <v>5645534</v>
      </c>
      <c r="D68" s="11" t="s">
        <v>400</v>
      </c>
      <c r="E68" s="11" t="s">
        <v>399</v>
      </c>
      <c r="F68" s="11">
        <v>8.7922E-2</v>
      </c>
      <c r="G68" s="11">
        <v>4.6367130000000003</v>
      </c>
      <c r="H68">
        <v>3.1294887899999999E-2</v>
      </c>
      <c r="I68" s="11" t="s">
        <v>411</v>
      </c>
      <c r="J68" s="49"/>
    </row>
    <row r="69" spans="1:10" x14ac:dyDescent="0.15">
      <c r="A69" s="11" t="s">
        <v>849</v>
      </c>
      <c r="B69" s="11">
        <v>5647399</v>
      </c>
      <c r="C69" s="11">
        <v>5647400</v>
      </c>
      <c r="D69" s="11" t="s">
        <v>409</v>
      </c>
      <c r="E69" s="11" t="s">
        <v>407</v>
      </c>
      <c r="F69" s="11">
        <v>0.25442300000000001</v>
      </c>
      <c r="G69" s="11">
        <v>4.0488429999999997</v>
      </c>
      <c r="H69">
        <v>4.4201629800000003E-2</v>
      </c>
      <c r="I69" s="11" t="s">
        <v>411</v>
      </c>
      <c r="J69" s="49"/>
    </row>
    <row r="70" spans="1:10" x14ac:dyDescent="0.15">
      <c r="A70" s="11" t="s">
        <v>849</v>
      </c>
      <c r="B70" s="11">
        <v>5647418</v>
      </c>
      <c r="C70" s="11">
        <v>5647419</v>
      </c>
      <c r="D70" s="11" t="s">
        <v>409</v>
      </c>
      <c r="E70" s="11" t="s">
        <v>407</v>
      </c>
      <c r="F70" s="11">
        <v>7.4406E-2</v>
      </c>
      <c r="G70" s="11">
        <v>6.2054510000000001</v>
      </c>
      <c r="H70">
        <v>1.27357496E-2</v>
      </c>
      <c r="I70" s="11" t="s">
        <v>411</v>
      </c>
      <c r="J70" s="49"/>
    </row>
    <row r="71" spans="1:10" x14ac:dyDescent="0.15">
      <c r="A71" s="11" t="s">
        <v>849</v>
      </c>
      <c r="B71" s="11">
        <v>5648693</v>
      </c>
      <c r="C71" s="11">
        <v>5648694</v>
      </c>
      <c r="D71" s="11" t="s">
        <v>409</v>
      </c>
      <c r="E71" s="11" t="s">
        <v>399</v>
      </c>
      <c r="F71" s="11">
        <v>0.250301</v>
      </c>
      <c r="G71" s="11">
        <v>3.8406820000000002</v>
      </c>
      <c r="H71">
        <v>5.0023169999999999E-2</v>
      </c>
      <c r="I71" s="11" t="s">
        <v>411</v>
      </c>
      <c r="J71" s="49"/>
    </row>
    <row r="72" spans="1:10" x14ac:dyDescent="0.15">
      <c r="A72" s="11" t="s">
        <v>849</v>
      </c>
      <c r="B72" s="11">
        <v>5648743</v>
      </c>
      <c r="C72" s="11">
        <v>5648744</v>
      </c>
      <c r="D72" s="11" t="s">
        <v>399</v>
      </c>
      <c r="E72" s="11" t="s">
        <v>400</v>
      </c>
      <c r="F72" s="11">
        <v>0.256299</v>
      </c>
      <c r="G72" s="11">
        <v>4.1917460000000002</v>
      </c>
      <c r="H72">
        <v>4.0621240500000003E-2</v>
      </c>
      <c r="I72" s="11" t="s">
        <v>411</v>
      </c>
      <c r="J72" s="49"/>
    </row>
    <row r="73" spans="1:10" x14ac:dyDescent="0.15">
      <c r="A73" s="13" t="s">
        <v>849</v>
      </c>
      <c r="B73" s="14">
        <v>89155120</v>
      </c>
      <c r="C73" s="14">
        <v>89155121</v>
      </c>
      <c r="D73" s="14" t="s">
        <v>407</v>
      </c>
      <c r="E73" s="14" t="s">
        <v>409</v>
      </c>
      <c r="F73" s="14">
        <v>5.5636999999999999E-2</v>
      </c>
      <c r="G73" s="14">
        <v>4.1051169999999999</v>
      </c>
      <c r="H73" s="14">
        <v>4.2753633200000002E-2</v>
      </c>
      <c r="I73" s="14" t="s">
        <v>850</v>
      </c>
      <c r="J73" s="84" t="s">
        <v>144</v>
      </c>
    </row>
    <row r="74" spans="1:10" x14ac:dyDescent="0.15">
      <c r="A74" s="19" t="s">
        <v>849</v>
      </c>
      <c r="B74" s="20">
        <v>89158206</v>
      </c>
      <c r="C74" s="20">
        <v>89158207</v>
      </c>
      <c r="D74" s="20" t="s">
        <v>400</v>
      </c>
      <c r="E74" s="20" t="s">
        <v>409</v>
      </c>
      <c r="F74" s="20">
        <v>5.6519E-2</v>
      </c>
      <c r="G74" s="20">
        <v>4.1874760000000002</v>
      </c>
      <c r="H74">
        <v>4.0723685000000003E-2</v>
      </c>
      <c r="I74" s="20" t="s">
        <v>850</v>
      </c>
      <c r="J74" s="85"/>
    </row>
    <row r="75" spans="1:10" x14ac:dyDescent="0.15">
      <c r="A75" s="16" t="s">
        <v>849</v>
      </c>
      <c r="B75" s="17">
        <v>89158734</v>
      </c>
      <c r="C75" s="17">
        <v>89158735</v>
      </c>
      <c r="D75" s="17" t="s">
        <v>399</v>
      </c>
      <c r="E75" s="17" t="s">
        <v>400</v>
      </c>
      <c r="F75" s="17">
        <v>6.0449999999999997E-2</v>
      </c>
      <c r="G75" s="17">
        <v>4.021064</v>
      </c>
      <c r="H75" s="17">
        <v>4.4935356400000001E-2</v>
      </c>
      <c r="I75" s="17" t="s">
        <v>850</v>
      </c>
      <c r="J75" s="86"/>
    </row>
    <row r="76" spans="1:10" x14ac:dyDescent="0.15">
      <c r="A76" s="13" t="s">
        <v>849</v>
      </c>
      <c r="B76" s="14">
        <v>89158734</v>
      </c>
      <c r="C76" s="14">
        <v>89158735</v>
      </c>
      <c r="D76" s="14" t="s">
        <v>399</v>
      </c>
      <c r="E76" s="14" t="s">
        <v>400</v>
      </c>
      <c r="F76" s="14">
        <v>6.0449999999999997E-2</v>
      </c>
      <c r="G76" s="14">
        <v>4.021064</v>
      </c>
      <c r="H76">
        <v>4.4935356400000001E-2</v>
      </c>
      <c r="I76" s="14" t="s">
        <v>412</v>
      </c>
      <c r="J76" s="84" t="s">
        <v>143</v>
      </c>
    </row>
    <row r="77" spans="1:10" x14ac:dyDescent="0.15">
      <c r="A77" s="19" t="s">
        <v>849</v>
      </c>
      <c r="B77" s="20">
        <v>89159273</v>
      </c>
      <c r="C77" s="20">
        <v>89159274</v>
      </c>
      <c r="D77" s="20" t="s">
        <v>400</v>
      </c>
      <c r="E77" s="20" t="s">
        <v>407</v>
      </c>
      <c r="F77" s="20">
        <v>5.5224000000000002E-2</v>
      </c>
      <c r="G77" s="20">
        <v>4.0770679999999997</v>
      </c>
      <c r="H77">
        <v>4.3469025600000002E-2</v>
      </c>
      <c r="I77" s="20" t="s">
        <v>412</v>
      </c>
      <c r="J77" s="85"/>
    </row>
    <row r="78" spans="1:10" x14ac:dyDescent="0.15">
      <c r="A78" s="19" t="s">
        <v>849</v>
      </c>
      <c r="B78" s="20">
        <v>89161287</v>
      </c>
      <c r="C78" s="20">
        <v>89161288</v>
      </c>
      <c r="D78" s="20" t="s">
        <v>409</v>
      </c>
      <c r="E78" s="20" t="s">
        <v>407</v>
      </c>
      <c r="F78" s="20">
        <v>0.34662399999999999</v>
      </c>
      <c r="G78" s="20">
        <v>3.8406929999999999</v>
      </c>
      <c r="H78">
        <v>5.0022841899999997E-2</v>
      </c>
      <c r="I78" s="20" t="s">
        <v>412</v>
      </c>
      <c r="J78" s="85"/>
    </row>
    <row r="79" spans="1:10" x14ac:dyDescent="0.15">
      <c r="A79" s="16" t="s">
        <v>849</v>
      </c>
      <c r="B79" s="17">
        <v>89161898</v>
      </c>
      <c r="C79" s="17">
        <v>89161899</v>
      </c>
      <c r="D79" s="17" t="s">
        <v>407</v>
      </c>
      <c r="E79" s="17" t="s">
        <v>409</v>
      </c>
      <c r="F79" s="17">
        <v>0.32171</v>
      </c>
      <c r="G79" s="17">
        <v>4.2034450000000003</v>
      </c>
      <c r="H79" s="17">
        <v>4.0341945499999997E-2</v>
      </c>
      <c r="I79" s="17" t="s">
        <v>412</v>
      </c>
      <c r="J79" s="86"/>
    </row>
    <row r="80" spans="1:10" x14ac:dyDescent="0.15">
      <c r="A80" s="13" t="s">
        <v>849</v>
      </c>
      <c r="B80" s="14">
        <v>89184602</v>
      </c>
      <c r="C80" s="14">
        <v>89184603</v>
      </c>
      <c r="D80" s="14" t="s">
        <v>400</v>
      </c>
      <c r="E80" s="14" t="s">
        <v>399</v>
      </c>
      <c r="F80" s="14">
        <v>0.23020199999999999</v>
      </c>
      <c r="G80" s="14">
        <v>5.2462999999999997</v>
      </c>
      <c r="H80">
        <v>2.19934894E-2</v>
      </c>
      <c r="I80" s="14" t="s">
        <v>413</v>
      </c>
      <c r="J80" s="84" t="s">
        <v>851</v>
      </c>
    </row>
    <row r="81" spans="1:10" x14ac:dyDescent="0.15">
      <c r="A81" s="19" t="s">
        <v>849</v>
      </c>
      <c r="B81" s="20">
        <v>89185976</v>
      </c>
      <c r="C81" s="20">
        <v>89185977</v>
      </c>
      <c r="D81" s="20" t="s">
        <v>399</v>
      </c>
      <c r="E81" s="20" t="s">
        <v>400</v>
      </c>
      <c r="F81" s="20">
        <v>0.225384</v>
      </c>
      <c r="G81" s="20">
        <v>4.8458949999999996</v>
      </c>
      <c r="H81">
        <v>2.7712008100000001E-2</v>
      </c>
      <c r="I81" s="20" t="s">
        <v>414</v>
      </c>
      <c r="J81" s="85"/>
    </row>
    <row r="82" spans="1:10" x14ac:dyDescent="0.15">
      <c r="A82" s="19" t="s">
        <v>849</v>
      </c>
      <c r="B82" s="20">
        <v>89186223</v>
      </c>
      <c r="C82" s="20">
        <v>89186224</v>
      </c>
      <c r="D82" s="20" t="s">
        <v>409</v>
      </c>
      <c r="E82" s="20" t="s">
        <v>399</v>
      </c>
      <c r="F82" s="20">
        <v>7.7424000000000007E-2</v>
      </c>
      <c r="G82" s="20">
        <v>5.4472050000000003</v>
      </c>
      <c r="H82">
        <v>1.95996596E-2</v>
      </c>
      <c r="I82" s="20" t="s">
        <v>414</v>
      </c>
      <c r="J82" s="85"/>
    </row>
    <row r="83" spans="1:10" x14ac:dyDescent="0.15">
      <c r="A83" s="19" t="s">
        <v>849</v>
      </c>
      <c r="B83" s="20">
        <v>89186395</v>
      </c>
      <c r="C83" s="20">
        <v>89186396</v>
      </c>
      <c r="D83" s="20" t="s">
        <v>409</v>
      </c>
      <c r="E83" s="20" t="s">
        <v>407</v>
      </c>
      <c r="F83" s="20">
        <v>0.18453700000000001</v>
      </c>
      <c r="G83" s="20">
        <v>9.9948429999999995</v>
      </c>
      <c r="H83">
        <v>1.5697921E-3</v>
      </c>
      <c r="I83" s="20" t="s">
        <v>414</v>
      </c>
      <c r="J83" s="85"/>
    </row>
    <row r="84" spans="1:10" x14ac:dyDescent="0.15">
      <c r="A84" s="19" t="s">
        <v>849</v>
      </c>
      <c r="B84" s="20">
        <v>89186421</v>
      </c>
      <c r="C84" s="20">
        <v>89186422</v>
      </c>
      <c r="D84" s="20" t="s">
        <v>409</v>
      </c>
      <c r="E84" s="20" t="s">
        <v>407</v>
      </c>
      <c r="F84" s="20">
        <v>0.127329</v>
      </c>
      <c r="G84" s="20">
        <v>3.990942</v>
      </c>
      <c r="H84">
        <v>4.5745482599999998E-2</v>
      </c>
      <c r="I84" s="20" t="s">
        <v>414</v>
      </c>
      <c r="J84" s="85"/>
    </row>
    <row r="85" spans="1:10" x14ac:dyDescent="0.15">
      <c r="A85" s="16" t="s">
        <v>849</v>
      </c>
      <c r="B85" s="17">
        <v>89186962</v>
      </c>
      <c r="C85" s="17">
        <v>89186963</v>
      </c>
      <c r="D85" s="17" t="s">
        <v>409</v>
      </c>
      <c r="E85" s="17" t="s">
        <v>399</v>
      </c>
      <c r="F85" s="17">
        <v>0.36879400000000001</v>
      </c>
      <c r="G85" s="17">
        <v>4.2757699999999996</v>
      </c>
      <c r="H85">
        <v>3.8659444199999997E-2</v>
      </c>
      <c r="I85" s="17" t="s">
        <v>414</v>
      </c>
      <c r="J85" s="86"/>
    </row>
    <row r="86" spans="1:10" x14ac:dyDescent="0.15">
      <c r="A86" s="11" t="s">
        <v>849</v>
      </c>
      <c r="B86" s="11">
        <v>158301576</v>
      </c>
      <c r="C86" s="11">
        <v>158301577</v>
      </c>
      <c r="D86" s="11" t="s">
        <v>409</v>
      </c>
      <c r="E86" s="11" t="s">
        <v>407</v>
      </c>
      <c r="F86" s="11">
        <v>5.8164E-2</v>
      </c>
      <c r="G86" s="11">
        <v>4.2818810000000003</v>
      </c>
      <c r="H86" s="11">
        <v>3.8520696700000003E-2</v>
      </c>
      <c r="I86" s="11" t="s">
        <v>852</v>
      </c>
      <c r="J86" s="49" t="s">
        <v>853</v>
      </c>
    </row>
    <row r="87" spans="1:10" x14ac:dyDescent="0.15">
      <c r="A87" s="13" t="s">
        <v>849</v>
      </c>
      <c r="B87" s="14">
        <v>160762254</v>
      </c>
      <c r="C87" s="14">
        <v>160762255</v>
      </c>
      <c r="D87" s="14" t="s">
        <v>409</v>
      </c>
      <c r="E87" s="14" t="s">
        <v>399</v>
      </c>
      <c r="F87" s="14">
        <v>7.4286000000000005E-2</v>
      </c>
      <c r="G87" s="14">
        <v>6.2149890000000001</v>
      </c>
      <c r="H87">
        <v>1.2667313899999999E-2</v>
      </c>
      <c r="I87" s="14" t="s">
        <v>854</v>
      </c>
      <c r="J87" s="84" t="s">
        <v>76</v>
      </c>
    </row>
    <row r="88" spans="1:10" x14ac:dyDescent="0.15">
      <c r="A88" s="16" t="s">
        <v>849</v>
      </c>
      <c r="B88" s="17">
        <v>160762288</v>
      </c>
      <c r="C88" s="17">
        <v>160762289</v>
      </c>
      <c r="D88" s="17" t="s">
        <v>407</v>
      </c>
      <c r="E88" s="17" t="s">
        <v>399</v>
      </c>
      <c r="F88" s="17">
        <v>7.4450000000000002E-2</v>
      </c>
      <c r="G88" s="17">
        <v>6.24146</v>
      </c>
      <c r="H88" s="17">
        <v>1.2479355899999999E-2</v>
      </c>
      <c r="I88" s="17" t="s">
        <v>854</v>
      </c>
      <c r="J88" s="86"/>
    </row>
    <row r="89" spans="1:10" x14ac:dyDescent="0.15">
      <c r="A89" s="11" t="s">
        <v>849</v>
      </c>
      <c r="B89" s="11">
        <v>208418751</v>
      </c>
      <c r="C89" s="11">
        <v>208418752</v>
      </c>
      <c r="D89" s="11" t="s">
        <v>400</v>
      </c>
      <c r="E89" s="11" t="s">
        <v>409</v>
      </c>
      <c r="F89" s="11">
        <v>7.9506999999999994E-2</v>
      </c>
      <c r="G89" s="11">
        <v>6.0267169999999997</v>
      </c>
      <c r="H89">
        <v>1.4090917499999999E-2</v>
      </c>
      <c r="I89" s="11" t="s">
        <v>855</v>
      </c>
      <c r="J89" s="49" t="s">
        <v>856</v>
      </c>
    </row>
    <row r="90" spans="1:10" x14ac:dyDescent="0.15">
      <c r="A90" s="11" t="s">
        <v>857</v>
      </c>
      <c r="B90" s="11">
        <v>182841772</v>
      </c>
      <c r="C90" s="11">
        <v>182841773</v>
      </c>
      <c r="D90" s="11" t="s">
        <v>399</v>
      </c>
      <c r="E90" s="11" t="s">
        <v>400</v>
      </c>
      <c r="F90" s="11">
        <v>5.33E-2</v>
      </c>
      <c r="G90" s="11">
        <v>3.9721959999999998</v>
      </c>
      <c r="H90">
        <v>4.6257408899999998E-2</v>
      </c>
      <c r="I90" s="11" t="s">
        <v>858</v>
      </c>
      <c r="J90" s="49" t="s">
        <v>98</v>
      </c>
    </row>
    <row r="91" spans="1:10" x14ac:dyDescent="0.15">
      <c r="A91" s="11" t="s">
        <v>569</v>
      </c>
      <c r="B91" s="11">
        <v>74848539</v>
      </c>
      <c r="C91" s="11">
        <v>74848540</v>
      </c>
      <c r="D91" s="11" t="s">
        <v>407</v>
      </c>
      <c r="E91" s="11" t="s">
        <v>409</v>
      </c>
      <c r="F91" s="11">
        <v>5.5586000000000003E-2</v>
      </c>
      <c r="G91" s="11">
        <v>4.1055130000000002</v>
      </c>
      <c r="H91" s="17">
        <v>4.2743622299999999E-2</v>
      </c>
      <c r="I91" s="11" t="s">
        <v>859</v>
      </c>
      <c r="J91" s="49" t="s">
        <v>179</v>
      </c>
    </row>
    <row r="92" spans="1:10" x14ac:dyDescent="0.15">
      <c r="A92" s="13" t="s">
        <v>569</v>
      </c>
      <c r="B92" s="14">
        <v>74961817</v>
      </c>
      <c r="C92" s="14">
        <v>74961818</v>
      </c>
      <c r="D92" s="14" t="s">
        <v>407</v>
      </c>
      <c r="E92" s="14" t="s">
        <v>409</v>
      </c>
      <c r="F92" s="14">
        <v>0.46021299999999998</v>
      </c>
      <c r="G92" s="14">
        <v>4.4629490000000001</v>
      </c>
      <c r="H92">
        <v>3.4637649600000001E-2</v>
      </c>
      <c r="I92" s="14" t="s">
        <v>860</v>
      </c>
      <c r="J92" s="84" t="s">
        <v>28</v>
      </c>
    </row>
    <row r="93" spans="1:10" x14ac:dyDescent="0.15">
      <c r="A93" s="19" t="s">
        <v>569</v>
      </c>
      <c r="B93" s="20">
        <v>74961934</v>
      </c>
      <c r="C93" s="20">
        <v>74961935</v>
      </c>
      <c r="D93" s="20" t="s">
        <v>399</v>
      </c>
      <c r="E93" s="20" t="s">
        <v>400</v>
      </c>
      <c r="F93" s="20">
        <v>0.47551900000000002</v>
      </c>
      <c r="G93" s="20">
        <v>4.6479509999999999</v>
      </c>
      <c r="H93">
        <v>3.1090637800000001E-2</v>
      </c>
      <c r="I93" s="20" t="s">
        <v>860</v>
      </c>
      <c r="J93" s="85"/>
    </row>
    <row r="94" spans="1:10" x14ac:dyDescent="0.15">
      <c r="A94" s="16" t="s">
        <v>569</v>
      </c>
      <c r="B94" s="17">
        <v>74966586</v>
      </c>
      <c r="C94" s="17">
        <v>74966587</v>
      </c>
      <c r="D94" s="17" t="s">
        <v>409</v>
      </c>
      <c r="E94" s="17" t="s">
        <v>407</v>
      </c>
      <c r="F94" s="17">
        <v>0.39031900000000003</v>
      </c>
      <c r="G94" s="17">
        <v>4.6863489999999999</v>
      </c>
      <c r="H94" s="17">
        <v>3.0403182500000001E-2</v>
      </c>
      <c r="I94" s="17" t="s">
        <v>416</v>
      </c>
      <c r="J94" s="86"/>
    </row>
    <row r="95" spans="1:10" x14ac:dyDescent="0.15">
      <c r="A95" s="13" t="s">
        <v>569</v>
      </c>
      <c r="B95" s="14">
        <v>103500140</v>
      </c>
      <c r="C95" s="14">
        <v>103500141</v>
      </c>
      <c r="D95" s="14" t="s">
        <v>409</v>
      </c>
      <c r="E95" s="14" t="s">
        <v>407</v>
      </c>
      <c r="F95" s="14">
        <v>5.5911000000000002E-2</v>
      </c>
      <c r="G95" s="14">
        <v>4.5372320000000004</v>
      </c>
      <c r="H95">
        <v>3.31651798E-2</v>
      </c>
      <c r="I95" s="14" t="s">
        <v>861</v>
      </c>
      <c r="J95" s="84" t="s">
        <v>418</v>
      </c>
    </row>
    <row r="96" spans="1:10" x14ac:dyDescent="0.15">
      <c r="A96" s="19" t="s">
        <v>569</v>
      </c>
      <c r="B96" s="20">
        <v>103534712</v>
      </c>
      <c r="C96" s="20">
        <v>103534713</v>
      </c>
      <c r="D96" s="20" t="s">
        <v>400</v>
      </c>
      <c r="E96" s="20" t="s">
        <v>399</v>
      </c>
      <c r="F96" s="20">
        <v>5.8095000000000001E-2</v>
      </c>
      <c r="G96" s="20">
        <v>4.5526739999999997</v>
      </c>
      <c r="H96">
        <v>3.2867378500000002E-2</v>
      </c>
      <c r="I96" s="20" t="s">
        <v>862</v>
      </c>
      <c r="J96" s="85"/>
    </row>
    <row r="97" spans="1:10" x14ac:dyDescent="0.15">
      <c r="A97" s="19" t="s">
        <v>569</v>
      </c>
      <c r="B97" s="20">
        <v>103539400</v>
      </c>
      <c r="C97" s="20">
        <v>103539401</v>
      </c>
      <c r="D97" s="20" t="s">
        <v>400</v>
      </c>
      <c r="E97" s="20" t="s">
        <v>399</v>
      </c>
      <c r="F97" s="20">
        <v>9.7842999999999999E-2</v>
      </c>
      <c r="G97" s="20">
        <v>4.8647669999999996</v>
      </c>
      <c r="H97">
        <v>2.74104997E-2</v>
      </c>
      <c r="I97" s="20" t="s">
        <v>417</v>
      </c>
      <c r="J97" s="85"/>
    </row>
    <row r="98" spans="1:10" x14ac:dyDescent="0.15">
      <c r="A98" s="16" t="s">
        <v>569</v>
      </c>
      <c r="B98" s="17">
        <v>103539510</v>
      </c>
      <c r="C98" s="17">
        <v>103539511</v>
      </c>
      <c r="D98" s="17" t="s">
        <v>400</v>
      </c>
      <c r="E98" s="17" t="s">
        <v>399</v>
      </c>
      <c r="F98" s="17">
        <v>5.5988999999999997E-2</v>
      </c>
      <c r="G98" s="17">
        <v>4.5934790000000003</v>
      </c>
      <c r="H98" s="17">
        <v>3.2093807500000002E-2</v>
      </c>
      <c r="I98" s="17" t="s">
        <v>417</v>
      </c>
      <c r="J98" s="86"/>
    </row>
    <row r="99" spans="1:10" x14ac:dyDescent="0.15">
      <c r="A99" s="11" t="s">
        <v>569</v>
      </c>
      <c r="B99" s="11">
        <v>123371020</v>
      </c>
      <c r="C99" s="11">
        <v>123371021</v>
      </c>
      <c r="D99" s="11" t="s">
        <v>399</v>
      </c>
      <c r="E99" s="11" t="s">
        <v>400</v>
      </c>
      <c r="F99" s="11">
        <v>0.160493</v>
      </c>
      <c r="G99" s="11">
        <v>7.4945579999999996</v>
      </c>
      <c r="H99">
        <v>6.1885719000000002E-3</v>
      </c>
      <c r="I99" s="11" t="s">
        <v>419</v>
      </c>
      <c r="J99" s="49" t="s">
        <v>420</v>
      </c>
    </row>
    <row r="100" spans="1:10" x14ac:dyDescent="0.15">
      <c r="A100" s="11" t="s">
        <v>569</v>
      </c>
      <c r="B100" s="11">
        <v>142638830</v>
      </c>
      <c r="C100" s="11">
        <v>142638831</v>
      </c>
      <c r="D100" s="11" t="s">
        <v>400</v>
      </c>
      <c r="E100" s="11" t="s">
        <v>409</v>
      </c>
      <c r="F100" s="11">
        <v>9.7767999999999994E-2</v>
      </c>
      <c r="G100" s="11">
        <v>6.2069380000000001</v>
      </c>
      <c r="H100">
        <v>1.27250553E-2</v>
      </c>
      <c r="I100" s="11" t="s">
        <v>863</v>
      </c>
      <c r="J100" s="49" t="s">
        <v>864</v>
      </c>
    </row>
    <row r="101" spans="1:10" x14ac:dyDescent="0.15">
      <c r="A101" s="11" t="s">
        <v>664</v>
      </c>
      <c r="B101" s="11">
        <v>9979142</v>
      </c>
      <c r="C101" s="11">
        <v>9979143</v>
      </c>
      <c r="D101" s="11" t="s">
        <v>407</v>
      </c>
      <c r="E101" s="11" t="s">
        <v>409</v>
      </c>
      <c r="F101" s="11">
        <v>0.18515100000000001</v>
      </c>
      <c r="G101" s="11">
        <v>4.1365109999999996</v>
      </c>
      <c r="H101">
        <v>4.19675849E-2</v>
      </c>
      <c r="I101" s="11" t="s">
        <v>421</v>
      </c>
      <c r="J101" s="49"/>
    </row>
    <row r="102" spans="1:10" x14ac:dyDescent="0.15">
      <c r="A102" s="11" t="s">
        <v>664</v>
      </c>
      <c r="B102" s="11">
        <v>9980895</v>
      </c>
      <c r="C102" s="11">
        <v>9980896</v>
      </c>
      <c r="D102" s="11" t="s">
        <v>409</v>
      </c>
      <c r="E102" s="11" t="s">
        <v>407</v>
      </c>
      <c r="F102" s="11">
        <v>0.32697999999999999</v>
      </c>
      <c r="G102" s="11">
        <v>4.3090599999999997</v>
      </c>
      <c r="H102">
        <v>3.7909903699999997E-2</v>
      </c>
      <c r="I102" s="11" t="s">
        <v>421</v>
      </c>
      <c r="J102" s="49"/>
    </row>
    <row r="103" spans="1:10" x14ac:dyDescent="0.15">
      <c r="A103" s="11" t="s">
        <v>664</v>
      </c>
      <c r="B103" s="11">
        <v>9980924</v>
      </c>
      <c r="C103" s="11">
        <v>9980925</v>
      </c>
      <c r="D103" s="11" t="s">
        <v>407</v>
      </c>
      <c r="E103" s="11" t="s">
        <v>409</v>
      </c>
      <c r="F103" s="11">
        <v>0.27729199999999998</v>
      </c>
      <c r="G103" s="11">
        <v>3.8994589999999998</v>
      </c>
      <c r="H103">
        <v>4.8301659300000001E-2</v>
      </c>
      <c r="I103" s="11" t="s">
        <v>421</v>
      </c>
      <c r="J103" s="49"/>
    </row>
    <row r="104" spans="1:10" x14ac:dyDescent="0.15">
      <c r="A104" s="11" t="s">
        <v>664</v>
      </c>
      <c r="B104" s="11">
        <v>9981707</v>
      </c>
      <c r="C104" s="11">
        <v>9981708</v>
      </c>
      <c r="D104" s="11" t="s">
        <v>407</v>
      </c>
      <c r="E104" s="11" t="s">
        <v>409</v>
      </c>
      <c r="F104" s="11">
        <v>5.5620000000000003E-2</v>
      </c>
      <c r="G104" s="11">
        <v>4.0921190000000003</v>
      </c>
      <c r="H104">
        <v>4.3083596500000002E-2</v>
      </c>
      <c r="I104" s="11" t="s">
        <v>421</v>
      </c>
      <c r="J104" s="49"/>
    </row>
    <row r="105" spans="1:10" x14ac:dyDescent="0.15">
      <c r="A105" s="11" t="s">
        <v>664</v>
      </c>
      <c r="B105" s="11">
        <v>9982408</v>
      </c>
      <c r="C105" s="11">
        <v>9982409</v>
      </c>
      <c r="D105" s="11" t="s">
        <v>400</v>
      </c>
      <c r="E105" s="11" t="s">
        <v>399</v>
      </c>
      <c r="F105" s="11">
        <v>0.494118</v>
      </c>
      <c r="G105" s="11">
        <v>3.8837380000000001</v>
      </c>
      <c r="H105">
        <v>4.8755891799999999E-2</v>
      </c>
      <c r="I105" s="11" t="s">
        <v>421</v>
      </c>
      <c r="J105" s="49"/>
    </row>
    <row r="106" spans="1:10" x14ac:dyDescent="0.15">
      <c r="A106" s="11" t="s">
        <v>664</v>
      </c>
      <c r="B106" s="11">
        <v>9982597</v>
      </c>
      <c r="C106" s="11">
        <v>9982598</v>
      </c>
      <c r="D106" s="11" t="s">
        <v>399</v>
      </c>
      <c r="E106" s="11" t="s">
        <v>409</v>
      </c>
      <c r="F106" s="11">
        <v>5.7917000000000003E-2</v>
      </c>
      <c r="G106" s="11">
        <v>3.8957130000000002</v>
      </c>
      <c r="H106">
        <v>4.84094869E-2</v>
      </c>
      <c r="I106" s="11" t="s">
        <v>421</v>
      </c>
      <c r="J106" s="49"/>
    </row>
    <row r="107" spans="1:10" x14ac:dyDescent="0.15">
      <c r="A107" s="11" t="s">
        <v>664</v>
      </c>
      <c r="B107" s="11">
        <v>17276067</v>
      </c>
      <c r="C107" s="11">
        <v>17276068</v>
      </c>
      <c r="D107" s="11" t="s">
        <v>407</v>
      </c>
      <c r="E107" s="11" t="s">
        <v>409</v>
      </c>
      <c r="F107" s="11">
        <v>0.15823499999999999</v>
      </c>
      <c r="G107" s="11">
        <v>4.0712999999999999</v>
      </c>
      <c r="H107">
        <v>4.3617693499999999E-2</v>
      </c>
      <c r="I107" s="11" t="s">
        <v>422</v>
      </c>
      <c r="J107" s="49" t="s">
        <v>71</v>
      </c>
    </row>
    <row r="108" spans="1:10" x14ac:dyDescent="0.15">
      <c r="A108" s="11" t="s">
        <v>664</v>
      </c>
      <c r="B108" s="11">
        <v>52284558</v>
      </c>
      <c r="C108" s="11">
        <v>52284559</v>
      </c>
      <c r="D108" s="11" t="s">
        <v>399</v>
      </c>
      <c r="E108" s="11" t="s">
        <v>400</v>
      </c>
      <c r="F108" s="11">
        <v>7.4043999999999999E-2</v>
      </c>
      <c r="G108" s="11">
        <v>5.5494880000000002</v>
      </c>
      <c r="H108">
        <v>1.8486093700000001E-2</v>
      </c>
      <c r="I108" s="11" t="s">
        <v>865</v>
      </c>
      <c r="J108" s="49" t="s">
        <v>866</v>
      </c>
    </row>
    <row r="109" spans="1:10" x14ac:dyDescent="0.15">
      <c r="A109" s="11" t="s">
        <v>664</v>
      </c>
      <c r="B109" s="11">
        <v>62639722</v>
      </c>
      <c r="C109" s="11">
        <v>62639723</v>
      </c>
      <c r="D109" s="11" t="s">
        <v>407</v>
      </c>
      <c r="E109" s="11" t="s">
        <v>399</v>
      </c>
      <c r="F109" s="11">
        <v>9.8172999999999996E-2</v>
      </c>
      <c r="G109" s="11">
        <v>7.7879319999999996</v>
      </c>
      <c r="H109">
        <v>5.2596364E-3</v>
      </c>
      <c r="I109" s="11" t="s">
        <v>423</v>
      </c>
      <c r="J109" s="49"/>
    </row>
    <row r="110" spans="1:10" x14ac:dyDescent="0.15">
      <c r="A110" s="11" t="s">
        <v>664</v>
      </c>
      <c r="B110" s="11">
        <v>128201451</v>
      </c>
      <c r="C110" s="11">
        <v>128201452</v>
      </c>
      <c r="D110" s="11" t="s">
        <v>399</v>
      </c>
      <c r="E110" s="11" t="s">
        <v>409</v>
      </c>
      <c r="F110" s="11">
        <v>0.20322599999999999</v>
      </c>
      <c r="G110" s="11">
        <v>5.1747909999999999</v>
      </c>
      <c r="H110">
        <v>2.2916928199999999E-2</v>
      </c>
      <c r="I110" s="11" t="s">
        <v>424</v>
      </c>
      <c r="J110" s="49"/>
    </row>
    <row r="111" spans="1:10" x14ac:dyDescent="0.15">
      <c r="A111" s="11" t="s">
        <v>664</v>
      </c>
      <c r="B111" s="11">
        <v>128206764</v>
      </c>
      <c r="C111" s="11">
        <v>128206765</v>
      </c>
      <c r="D111" s="11" t="s">
        <v>409</v>
      </c>
      <c r="E111" s="11" t="s">
        <v>407</v>
      </c>
      <c r="F111" s="11">
        <v>5.2200000000000003E-2</v>
      </c>
      <c r="G111" s="11">
        <v>3.9189799999999999</v>
      </c>
      <c r="H111">
        <v>4.7743839599999997E-2</v>
      </c>
      <c r="I111" s="11" t="s">
        <v>424</v>
      </c>
      <c r="J111" s="49"/>
    </row>
    <row r="112" spans="1:10" x14ac:dyDescent="0.15">
      <c r="A112" s="11" t="s">
        <v>664</v>
      </c>
      <c r="B112" s="11">
        <v>149466633</v>
      </c>
      <c r="C112" s="11">
        <v>149466634</v>
      </c>
      <c r="D112" s="11" t="s">
        <v>409</v>
      </c>
      <c r="E112" s="11" t="s">
        <v>400</v>
      </c>
      <c r="F112" s="11">
        <v>0.19717799999999999</v>
      </c>
      <c r="G112" s="11">
        <v>4.7039140000000002</v>
      </c>
      <c r="H112">
        <v>3.00940094E-2</v>
      </c>
      <c r="I112" s="11" t="s">
        <v>867</v>
      </c>
      <c r="J112" s="49" t="s">
        <v>120</v>
      </c>
    </row>
    <row r="113" spans="1:10" x14ac:dyDescent="0.15">
      <c r="A113" s="11" t="s">
        <v>546</v>
      </c>
      <c r="B113" s="11">
        <v>6145612</v>
      </c>
      <c r="C113" s="11">
        <v>6145613</v>
      </c>
      <c r="D113" s="11" t="s">
        <v>399</v>
      </c>
      <c r="E113" s="11" t="s">
        <v>400</v>
      </c>
      <c r="F113" s="11">
        <v>0.12764400000000001</v>
      </c>
      <c r="G113" s="11">
        <v>4.5536820000000002</v>
      </c>
      <c r="H113" s="17">
        <v>3.2848036400000002E-2</v>
      </c>
      <c r="I113" s="11" t="s">
        <v>868</v>
      </c>
      <c r="J113" s="49" t="s">
        <v>201</v>
      </c>
    </row>
    <row r="114" spans="1:10" x14ac:dyDescent="0.15">
      <c r="A114" s="13" t="s">
        <v>546</v>
      </c>
      <c r="B114" s="14">
        <v>29909869</v>
      </c>
      <c r="C114" s="14">
        <v>29909870</v>
      </c>
      <c r="D114" s="14" t="s">
        <v>399</v>
      </c>
      <c r="E114" s="14" t="s">
        <v>400</v>
      </c>
      <c r="F114" s="14">
        <v>5.8450000000000002E-2</v>
      </c>
      <c r="G114" s="14">
        <v>4.7725059999999999</v>
      </c>
      <c r="H114">
        <v>2.8917703499999999E-2</v>
      </c>
      <c r="I114" s="14" t="s">
        <v>425</v>
      </c>
      <c r="J114" s="84" t="s">
        <v>92</v>
      </c>
    </row>
    <row r="115" spans="1:10" x14ac:dyDescent="0.15">
      <c r="A115" s="16" t="s">
        <v>546</v>
      </c>
      <c r="B115" s="17">
        <v>29910681</v>
      </c>
      <c r="C115" s="17">
        <v>29910682</v>
      </c>
      <c r="D115" s="17" t="s">
        <v>400</v>
      </c>
      <c r="E115" s="17" t="s">
        <v>399</v>
      </c>
      <c r="F115" s="17">
        <v>5.8280999999999999E-2</v>
      </c>
      <c r="G115" s="17">
        <v>4.266051</v>
      </c>
      <c r="H115" s="17">
        <v>3.8881190199999999E-2</v>
      </c>
      <c r="I115" s="17" t="s">
        <v>869</v>
      </c>
      <c r="J115" s="86"/>
    </row>
    <row r="116" spans="1:10" x14ac:dyDescent="0.15">
      <c r="A116" s="13" t="s">
        <v>546</v>
      </c>
      <c r="B116" s="14">
        <v>30456224</v>
      </c>
      <c r="C116" s="14">
        <v>30456225</v>
      </c>
      <c r="D116" s="14" t="s">
        <v>399</v>
      </c>
      <c r="E116" s="14" t="s">
        <v>400</v>
      </c>
      <c r="F116" s="14">
        <v>0.31815199999999999</v>
      </c>
      <c r="G116" s="14">
        <v>10.337483000000001</v>
      </c>
      <c r="H116">
        <v>1.3035564999999999E-3</v>
      </c>
      <c r="I116" s="14" t="s">
        <v>870</v>
      </c>
      <c r="J116" s="84" t="s">
        <v>93</v>
      </c>
    </row>
    <row r="117" spans="1:10" x14ac:dyDescent="0.15">
      <c r="A117" s="19" t="s">
        <v>546</v>
      </c>
      <c r="B117" s="20">
        <v>30459117</v>
      </c>
      <c r="C117" s="20">
        <v>30459118</v>
      </c>
      <c r="D117" s="20" t="s">
        <v>407</v>
      </c>
      <c r="E117" s="20" t="s">
        <v>409</v>
      </c>
      <c r="F117" s="20">
        <v>0.107858</v>
      </c>
      <c r="G117" s="20">
        <v>4.7339989999999998</v>
      </c>
      <c r="H117">
        <v>2.9572052000000001E-2</v>
      </c>
      <c r="I117" s="20" t="s">
        <v>871</v>
      </c>
      <c r="J117" s="85"/>
    </row>
    <row r="118" spans="1:10" x14ac:dyDescent="0.15">
      <c r="A118" s="19" t="s">
        <v>546</v>
      </c>
      <c r="B118" s="20">
        <v>30461163</v>
      </c>
      <c r="C118" s="20">
        <v>30461164</v>
      </c>
      <c r="D118" s="20" t="s">
        <v>400</v>
      </c>
      <c r="E118" s="20" t="s">
        <v>399</v>
      </c>
      <c r="F118" s="20">
        <v>0.18645600000000001</v>
      </c>
      <c r="G118" s="20">
        <v>4.2477369999999999</v>
      </c>
      <c r="H118">
        <v>3.9302669800000002E-2</v>
      </c>
      <c r="I118" s="20" t="s">
        <v>427</v>
      </c>
      <c r="J118" s="85"/>
    </row>
    <row r="119" spans="1:10" x14ac:dyDescent="0.15">
      <c r="A119" s="16" t="s">
        <v>546</v>
      </c>
      <c r="B119" s="17">
        <v>30462242</v>
      </c>
      <c r="C119" s="17">
        <v>30462243</v>
      </c>
      <c r="D119" s="17" t="s">
        <v>407</v>
      </c>
      <c r="E119" s="17" t="s">
        <v>409</v>
      </c>
      <c r="F119" s="17">
        <v>0.129636</v>
      </c>
      <c r="G119" s="17">
        <v>4.0804179999999999</v>
      </c>
      <c r="H119" s="17">
        <v>4.3382925400000001E-2</v>
      </c>
      <c r="I119" s="17" t="s">
        <v>427</v>
      </c>
      <c r="J119" s="86"/>
    </row>
    <row r="120" spans="1:10" x14ac:dyDescent="0.15">
      <c r="A120" s="13" t="s">
        <v>546</v>
      </c>
      <c r="B120" s="14">
        <v>32483561</v>
      </c>
      <c r="C120" s="14">
        <v>32483562</v>
      </c>
      <c r="D120" s="14" t="s">
        <v>400</v>
      </c>
      <c r="E120" s="14" t="s">
        <v>399</v>
      </c>
      <c r="F120" s="14">
        <v>5.7817E-2</v>
      </c>
      <c r="G120" s="14">
        <v>4.5835509999999999</v>
      </c>
      <c r="H120">
        <v>3.2280253500000002E-2</v>
      </c>
      <c r="I120" s="14" t="s">
        <v>872</v>
      </c>
      <c r="J120" s="84" t="s">
        <v>97</v>
      </c>
    </row>
    <row r="121" spans="1:10" x14ac:dyDescent="0.15">
      <c r="A121" s="19" t="s">
        <v>546</v>
      </c>
      <c r="B121" s="20">
        <v>32483607</v>
      </c>
      <c r="C121" s="20">
        <v>32483608</v>
      </c>
      <c r="D121" s="20" t="s">
        <v>407</v>
      </c>
      <c r="E121" s="20" t="s">
        <v>399</v>
      </c>
      <c r="F121" s="20">
        <v>5.9013000000000003E-2</v>
      </c>
      <c r="G121" s="20">
        <v>4.721177</v>
      </c>
      <c r="H121">
        <v>2.9793343399999998E-2</v>
      </c>
      <c r="I121" s="20" t="s">
        <v>872</v>
      </c>
      <c r="J121" s="85"/>
    </row>
    <row r="122" spans="1:10" x14ac:dyDescent="0.15">
      <c r="A122" s="19" t="s">
        <v>546</v>
      </c>
      <c r="B122" s="20">
        <v>32483621</v>
      </c>
      <c r="C122" s="20">
        <v>32483622</v>
      </c>
      <c r="D122" s="20" t="s">
        <v>407</v>
      </c>
      <c r="E122" s="20" t="s">
        <v>409</v>
      </c>
      <c r="F122" s="20">
        <v>5.6925000000000003E-2</v>
      </c>
      <c r="G122" s="20">
        <v>4.4961650000000004</v>
      </c>
      <c r="H122">
        <v>3.3970959000000002E-2</v>
      </c>
      <c r="I122" s="20" t="s">
        <v>872</v>
      </c>
      <c r="J122" s="85"/>
    </row>
    <row r="123" spans="1:10" x14ac:dyDescent="0.15">
      <c r="A123" s="19" t="s">
        <v>546</v>
      </c>
      <c r="B123" s="20">
        <v>32483916</v>
      </c>
      <c r="C123" s="20">
        <v>32483917</v>
      </c>
      <c r="D123" s="20" t="s">
        <v>409</v>
      </c>
      <c r="E123" s="20" t="s">
        <v>407</v>
      </c>
      <c r="F123" s="20">
        <v>5.6654999999999997E-2</v>
      </c>
      <c r="G123" s="20">
        <v>4.4826220000000001</v>
      </c>
      <c r="H123">
        <v>3.4241151300000001E-2</v>
      </c>
      <c r="I123" s="20" t="s">
        <v>872</v>
      </c>
      <c r="J123" s="85"/>
    </row>
    <row r="124" spans="1:10" x14ac:dyDescent="0.15">
      <c r="A124" s="19" t="s">
        <v>546</v>
      </c>
      <c r="B124" s="20">
        <v>32484357</v>
      </c>
      <c r="C124" s="20">
        <v>32484358</v>
      </c>
      <c r="D124" s="20" t="s">
        <v>399</v>
      </c>
      <c r="E124" s="20" t="s">
        <v>400</v>
      </c>
      <c r="F124" s="20">
        <v>5.577E-2</v>
      </c>
      <c r="G124" s="20">
        <v>4.5541260000000001</v>
      </c>
      <c r="H124">
        <v>3.2839520499999997E-2</v>
      </c>
      <c r="I124" s="20" t="s">
        <v>872</v>
      </c>
      <c r="J124" s="85"/>
    </row>
    <row r="125" spans="1:10" x14ac:dyDescent="0.15">
      <c r="A125" s="19" t="s">
        <v>546</v>
      </c>
      <c r="B125" s="20">
        <v>32489730</v>
      </c>
      <c r="C125" s="20">
        <v>32489731</v>
      </c>
      <c r="D125" s="20" t="s">
        <v>399</v>
      </c>
      <c r="E125" s="20" t="s">
        <v>407</v>
      </c>
      <c r="F125" s="20">
        <v>0.118351</v>
      </c>
      <c r="G125" s="20">
        <v>5.9042940000000002</v>
      </c>
      <c r="H125">
        <v>1.5104018300000001E-2</v>
      </c>
      <c r="I125" s="20" t="s">
        <v>873</v>
      </c>
      <c r="J125" s="85"/>
    </row>
    <row r="126" spans="1:10" x14ac:dyDescent="0.15">
      <c r="A126" s="19" t="s">
        <v>546</v>
      </c>
      <c r="B126" s="20">
        <v>32489731</v>
      </c>
      <c r="C126" s="20">
        <v>32489732</v>
      </c>
      <c r="D126" s="20" t="s">
        <v>409</v>
      </c>
      <c r="E126" s="20" t="s">
        <v>399</v>
      </c>
      <c r="F126" s="20">
        <v>0.117982</v>
      </c>
      <c r="G126" s="20">
        <v>8.0529279999999996</v>
      </c>
      <c r="H126">
        <v>4.5430171000000004E-3</v>
      </c>
      <c r="I126" s="20" t="s">
        <v>873</v>
      </c>
      <c r="J126" s="85"/>
    </row>
    <row r="127" spans="1:10" x14ac:dyDescent="0.15">
      <c r="A127" s="19" t="s">
        <v>546</v>
      </c>
      <c r="B127" s="20">
        <v>32489732</v>
      </c>
      <c r="C127" s="20">
        <v>32489733</v>
      </c>
      <c r="D127" s="20" t="s">
        <v>399</v>
      </c>
      <c r="E127" s="20" t="s">
        <v>407</v>
      </c>
      <c r="F127" s="20">
        <v>9.1452000000000006E-2</v>
      </c>
      <c r="G127" s="20">
        <v>6.6749080000000003</v>
      </c>
      <c r="H127">
        <v>9.7779558999999995E-3</v>
      </c>
      <c r="I127" s="20" t="s">
        <v>873</v>
      </c>
      <c r="J127" s="85"/>
    </row>
    <row r="128" spans="1:10" x14ac:dyDescent="0.15">
      <c r="A128" s="19" t="s">
        <v>546</v>
      </c>
      <c r="B128" s="20">
        <v>32489855</v>
      </c>
      <c r="C128" s="20">
        <v>32489856</v>
      </c>
      <c r="D128" s="20" t="s">
        <v>407</v>
      </c>
      <c r="E128" s="20" t="s">
        <v>399</v>
      </c>
      <c r="F128" s="20">
        <v>7.2500999999999996E-2</v>
      </c>
      <c r="G128" s="20">
        <v>6.0844750000000003</v>
      </c>
      <c r="H128">
        <v>1.36374887E-2</v>
      </c>
      <c r="I128" s="20" t="s">
        <v>873</v>
      </c>
      <c r="J128" s="85"/>
    </row>
    <row r="129" spans="1:10" x14ac:dyDescent="0.15">
      <c r="A129" s="19" t="s">
        <v>546</v>
      </c>
      <c r="B129" s="20">
        <v>32497947</v>
      </c>
      <c r="C129" s="20">
        <v>32497948</v>
      </c>
      <c r="D129" s="20" t="s">
        <v>409</v>
      </c>
      <c r="E129" s="20" t="s">
        <v>400</v>
      </c>
      <c r="F129" s="20">
        <v>5.8540000000000002E-2</v>
      </c>
      <c r="G129" s="20">
        <v>4.6477839999999997</v>
      </c>
      <c r="H129">
        <v>3.1093662899999999E-2</v>
      </c>
      <c r="I129" s="20" t="s">
        <v>429</v>
      </c>
      <c r="J129" s="85"/>
    </row>
    <row r="130" spans="1:10" x14ac:dyDescent="0.15">
      <c r="A130" s="19" t="s">
        <v>546</v>
      </c>
      <c r="B130" s="20">
        <v>32498179</v>
      </c>
      <c r="C130" s="20">
        <v>32498180</v>
      </c>
      <c r="D130" s="20" t="s">
        <v>407</v>
      </c>
      <c r="E130" s="20" t="s">
        <v>409</v>
      </c>
      <c r="F130" s="20">
        <v>7.6534000000000005E-2</v>
      </c>
      <c r="G130" s="20">
        <v>4.9425400000000002</v>
      </c>
      <c r="H130">
        <v>2.6203502900000002E-2</v>
      </c>
      <c r="I130" s="20" t="s">
        <v>429</v>
      </c>
      <c r="J130" s="85"/>
    </row>
    <row r="131" spans="1:10" x14ac:dyDescent="0.15">
      <c r="A131" s="19" t="s">
        <v>546</v>
      </c>
      <c r="B131" s="20">
        <v>32498180</v>
      </c>
      <c r="C131" s="20">
        <v>32498181</v>
      </c>
      <c r="D131" s="20" t="s">
        <v>399</v>
      </c>
      <c r="E131" s="20" t="s">
        <v>400</v>
      </c>
      <c r="F131" s="20">
        <v>7.2820999999999997E-2</v>
      </c>
      <c r="G131" s="20">
        <v>4.7448050000000004</v>
      </c>
      <c r="H131">
        <v>2.9386883900000001E-2</v>
      </c>
      <c r="I131" s="20" t="s">
        <v>429</v>
      </c>
      <c r="J131" s="85"/>
    </row>
    <row r="132" spans="1:10" x14ac:dyDescent="0.15">
      <c r="A132" s="19" t="s">
        <v>546</v>
      </c>
      <c r="B132" s="20">
        <v>32498183</v>
      </c>
      <c r="C132" s="20">
        <v>32498184</v>
      </c>
      <c r="D132" s="20" t="s">
        <v>409</v>
      </c>
      <c r="E132" s="20" t="s">
        <v>407</v>
      </c>
      <c r="F132" s="20">
        <v>8.2737000000000005E-2</v>
      </c>
      <c r="G132" s="20">
        <v>5.0569360000000003</v>
      </c>
      <c r="H132">
        <v>2.4527564799999999E-2</v>
      </c>
      <c r="I132" s="20" t="s">
        <v>429</v>
      </c>
      <c r="J132" s="85"/>
    </row>
    <row r="133" spans="1:10" x14ac:dyDescent="0.15">
      <c r="A133" s="19" t="s">
        <v>546</v>
      </c>
      <c r="B133" s="20">
        <v>32498185</v>
      </c>
      <c r="C133" s="20">
        <v>32498186</v>
      </c>
      <c r="D133" s="20" t="s">
        <v>407</v>
      </c>
      <c r="E133" s="20" t="s">
        <v>409</v>
      </c>
      <c r="F133" s="20">
        <v>8.0211000000000005E-2</v>
      </c>
      <c r="G133" s="20">
        <v>4.8042090000000002</v>
      </c>
      <c r="H133">
        <v>2.8390296900000001E-2</v>
      </c>
      <c r="I133" s="20" t="s">
        <v>429</v>
      </c>
      <c r="J133" s="85"/>
    </row>
    <row r="134" spans="1:10" x14ac:dyDescent="0.15">
      <c r="A134" s="19" t="s">
        <v>546</v>
      </c>
      <c r="B134" s="20">
        <v>32498224</v>
      </c>
      <c r="C134" s="20">
        <v>32498225</v>
      </c>
      <c r="D134" s="20" t="s">
        <v>400</v>
      </c>
      <c r="E134" s="20" t="s">
        <v>409</v>
      </c>
      <c r="F134" s="20">
        <v>6.6100999999999993E-2</v>
      </c>
      <c r="G134" s="20">
        <v>4.2386600000000003</v>
      </c>
      <c r="H134">
        <v>3.9513342100000001E-2</v>
      </c>
      <c r="I134" s="20" t="s">
        <v>429</v>
      </c>
      <c r="J134" s="85"/>
    </row>
    <row r="135" spans="1:10" x14ac:dyDescent="0.15">
      <c r="A135" s="19" t="s">
        <v>546</v>
      </c>
      <c r="B135" s="20">
        <v>32498230</v>
      </c>
      <c r="C135" s="20">
        <v>32498231</v>
      </c>
      <c r="D135" s="20" t="s">
        <v>407</v>
      </c>
      <c r="E135" s="20" t="s">
        <v>409</v>
      </c>
      <c r="F135" s="20">
        <v>5.8028000000000003E-2</v>
      </c>
      <c r="G135" s="20">
        <v>3.9194499999999999</v>
      </c>
      <c r="H135">
        <v>4.7730493300000003E-2</v>
      </c>
      <c r="I135" s="20" t="s">
        <v>429</v>
      </c>
      <c r="J135" s="85"/>
    </row>
    <row r="136" spans="1:10" x14ac:dyDescent="0.15">
      <c r="A136" s="19" t="s">
        <v>546</v>
      </c>
      <c r="B136" s="20">
        <v>32498474</v>
      </c>
      <c r="C136" s="20">
        <v>32498475</v>
      </c>
      <c r="D136" s="20" t="s">
        <v>399</v>
      </c>
      <c r="E136" s="20" t="s">
        <v>409</v>
      </c>
      <c r="F136" s="20">
        <v>9.3701999999999994E-2</v>
      </c>
      <c r="G136" s="20">
        <v>7.0208709999999996</v>
      </c>
      <c r="H136">
        <v>8.0565032000000005E-3</v>
      </c>
      <c r="I136" s="20" t="s">
        <v>429</v>
      </c>
      <c r="J136" s="85"/>
    </row>
    <row r="137" spans="1:10" x14ac:dyDescent="0.15">
      <c r="A137" s="19" t="s">
        <v>546</v>
      </c>
      <c r="B137" s="20">
        <v>32498529</v>
      </c>
      <c r="C137" s="20">
        <v>32498530</v>
      </c>
      <c r="D137" s="20" t="s">
        <v>409</v>
      </c>
      <c r="E137" s="20" t="s">
        <v>407</v>
      </c>
      <c r="F137" s="20">
        <v>7.8234999999999999E-2</v>
      </c>
      <c r="G137" s="20">
        <v>6.102169</v>
      </c>
      <c r="H137">
        <v>1.3501606399999999E-2</v>
      </c>
      <c r="I137" s="20" t="s">
        <v>429</v>
      </c>
      <c r="J137" s="85"/>
    </row>
    <row r="138" spans="1:10" x14ac:dyDescent="0.15">
      <c r="A138" s="16" t="s">
        <v>546</v>
      </c>
      <c r="B138" s="17">
        <v>32498578</v>
      </c>
      <c r="C138" s="17">
        <v>32498579</v>
      </c>
      <c r="D138" s="17" t="s">
        <v>407</v>
      </c>
      <c r="E138" s="17" t="s">
        <v>399</v>
      </c>
      <c r="F138" s="17">
        <v>6.6140000000000004E-2</v>
      </c>
      <c r="G138" s="17">
        <v>5.2131629999999998</v>
      </c>
      <c r="H138" s="17">
        <v>2.2416517399999999E-2</v>
      </c>
      <c r="I138" s="17" t="s">
        <v>429</v>
      </c>
      <c r="J138" s="86"/>
    </row>
    <row r="139" spans="1:10" x14ac:dyDescent="0.15">
      <c r="A139" s="11" t="s">
        <v>546</v>
      </c>
      <c r="B139" s="11">
        <v>106133053</v>
      </c>
      <c r="C139" s="11">
        <v>106133054</v>
      </c>
      <c r="D139" s="11" t="s">
        <v>409</v>
      </c>
      <c r="E139" s="11" t="s">
        <v>407</v>
      </c>
      <c r="F139" s="11">
        <v>0.185416</v>
      </c>
      <c r="G139" s="11">
        <v>4.160183</v>
      </c>
      <c r="H139">
        <v>4.1384932499999999E-2</v>
      </c>
      <c r="I139" s="11" t="s">
        <v>430</v>
      </c>
      <c r="J139" s="49"/>
    </row>
    <row r="140" spans="1:10" x14ac:dyDescent="0.15">
      <c r="A140" s="11" t="s">
        <v>546</v>
      </c>
      <c r="B140" s="11">
        <v>106136421</v>
      </c>
      <c r="C140" s="11">
        <v>106136422</v>
      </c>
      <c r="D140" s="11" t="s">
        <v>407</v>
      </c>
      <c r="E140" s="11" t="s">
        <v>409</v>
      </c>
      <c r="F140" s="11">
        <v>0.20810899999999999</v>
      </c>
      <c r="G140" s="11">
        <v>4.9716909999999999</v>
      </c>
      <c r="H140">
        <v>2.5765445599999999E-2</v>
      </c>
      <c r="I140" s="11" t="s">
        <v>430</v>
      </c>
      <c r="J140" s="49"/>
    </row>
    <row r="141" spans="1:10" x14ac:dyDescent="0.15">
      <c r="A141" s="11" t="s">
        <v>546</v>
      </c>
      <c r="B141" s="11">
        <v>106136948</v>
      </c>
      <c r="C141" s="11">
        <v>106136949</v>
      </c>
      <c r="D141" s="11" t="s">
        <v>409</v>
      </c>
      <c r="E141" s="11" t="s">
        <v>407</v>
      </c>
      <c r="F141" s="11">
        <v>0.20352700000000001</v>
      </c>
      <c r="G141" s="11">
        <v>5.233778</v>
      </c>
      <c r="H141">
        <v>2.2152365100000002E-2</v>
      </c>
      <c r="I141" s="11" t="s">
        <v>430</v>
      </c>
      <c r="J141" s="49"/>
    </row>
    <row r="142" spans="1:10" x14ac:dyDescent="0.15">
      <c r="A142" s="11" t="s">
        <v>546</v>
      </c>
      <c r="B142" s="11">
        <v>106139776</v>
      </c>
      <c r="C142" s="11">
        <v>106139777</v>
      </c>
      <c r="D142" s="11" t="s">
        <v>407</v>
      </c>
      <c r="E142" s="11" t="s">
        <v>409</v>
      </c>
      <c r="F142" s="11">
        <v>6.8862999999999994E-2</v>
      </c>
      <c r="G142" s="11">
        <v>5.8446210000000001</v>
      </c>
      <c r="H142">
        <v>1.5624738900000001E-2</v>
      </c>
      <c r="I142" s="11" t="s">
        <v>430</v>
      </c>
      <c r="J142" s="49"/>
    </row>
    <row r="143" spans="1:10" x14ac:dyDescent="0.15">
      <c r="A143" s="11" t="s">
        <v>546</v>
      </c>
      <c r="B143" s="11">
        <v>106139813</v>
      </c>
      <c r="C143" s="11">
        <v>106139814</v>
      </c>
      <c r="D143" s="11" t="s">
        <v>407</v>
      </c>
      <c r="E143" s="11" t="s">
        <v>409</v>
      </c>
      <c r="F143" s="11">
        <v>0.184971</v>
      </c>
      <c r="G143" s="11">
        <v>4.133991</v>
      </c>
      <c r="H143">
        <v>4.2030116800000003E-2</v>
      </c>
      <c r="I143" s="11" t="s">
        <v>430</v>
      </c>
      <c r="J143" s="49"/>
    </row>
    <row r="144" spans="1:10" x14ac:dyDescent="0.15">
      <c r="A144" s="11" t="s">
        <v>546</v>
      </c>
      <c r="B144" s="11">
        <v>106141058</v>
      </c>
      <c r="C144" s="11">
        <v>106141059</v>
      </c>
      <c r="D144" s="11" t="s">
        <v>409</v>
      </c>
      <c r="E144" s="11" t="s">
        <v>407</v>
      </c>
      <c r="F144" s="11">
        <v>0.49988700000000003</v>
      </c>
      <c r="G144" s="11">
        <v>4.8141299999999996</v>
      </c>
      <c r="H144">
        <v>2.8227317299999999E-2</v>
      </c>
      <c r="I144" s="11" t="s">
        <v>430</v>
      </c>
      <c r="J144" s="49"/>
    </row>
    <row r="145" spans="1:10" x14ac:dyDescent="0.15">
      <c r="A145" s="11" t="s">
        <v>546</v>
      </c>
      <c r="B145" s="11">
        <v>106142967</v>
      </c>
      <c r="C145" s="11">
        <v>106142968</v>
      </c>
      <c r="D145" s="11" t="s">
        <v>399</v>
      </c>
      <c r="E145" s="11" t="s">
        <v>400</v>
      </c>
      <c r="F145" s="11">
        <v>0.186555</v>
      </c>
      <c r="G145" s="11">
        <v>4.1353299999999997</v>
      </c>
      <c r="H145" s="17">
        <v>4.1996878299999998E-2</v>
      </c>
      <c r="I145" s="11" t="s">
        <v>430</v>
      </c>
      <c r="J145" s="49"/>
    </row>
    <row r="146" spans="1:10" x14ac:dyDescent="0.15">
      <c r="A146" s="13" t="s">
        <v>546</v>
      </c>
      <c r="B146" s="14">
        <v>160101977</v>
      </c>
      <c r="C146" s="14">
        <v>160101978</v>
      </c>
      <c r="D146" s="14" t="s">
        <v>400</v>
      </c>
      <c r="E146" s="14" t="s">
        <v>399</v>
      </c>
      <c r="F146" s="14">
        <v>5.7592999999999998E-2</v>
      </c>
      <c r="G146" s="14">
        <v>3.9439299999999999</v>
      </c>
      <c r="H146">
        <v>4.7040760600000002E-2</v>
      </c>
      <c r="I146" s="14" t="s">
        <v>874</v>
      </c>
      <c r="J146" s="84" t="s">
        <v>61</v>
      </c>
    </row>
    <row r="147" spans="1:10" x14ac:dyDescent="0.15">
      <c r="A147" s="16" t="s">
        <v>546</v>
      </c>
      <c r="B147" s="17">
        <v>160148437</v>
      </c>
      <c r="C147" s="17">
        <v>160148438</v>
      </c>
      <c r="D147" s="17" t="s">
        <v>399</v>
      </c>
      <c r="E147" s="17" t="s">
        <v>400</v>
      </c>
      <c r="F147" s="17">
        <v>0.14157500000000001</v>
      </c>
      <c r="G147" s="17">
        <v>6.2020840000000002</v>
      </c>
      <c r="H147" s="17">
        <v>1.2759998599999999E-2</v>
      </c>
      <c r="I147" s="17" t="s">
        <v>875</v>
      </c>
      <c r="J147" s="86"/>
    </row>
    <row r="148" spans="1:10" x14ac:dyDescent="0.15">
      <c r="A148" s="13" t="s">
        <v>546</v>
      </c>
      <c r="B148" s="14">
        <v>161174015</v>
      </c>
      <c r="C148" s="14">
        <v>161174016</v>
      </c>
      <c r="D148" s="14" t="s">
        <v>407</v>
      </c>
      <c r="E148" s="14" t="s">
        <v>409</v>
      </c>
      <c r="F148" s="14">
        <v>0.14733499999999999</v>
      </c>
      <c r="G148" s="14">
        <v>4.7143240000000004</v>
      </c>
      <c r="H148">
        <v>2.99123242E-2</v>
      </c>
      <c r="I148" s="14" t="s">
        <v>876</v>
      </c>
      <c r="J148" s="84" t="s">
        <v>195</v>
      </c>
    </row>
    <row r="149" spans="1:10" x14ac:dyDescent="0.15">
      <c r="A149" s="19" t="s">
        <v>546</v>
      </c>
      <c r="B149" s="20">
        <v>161174022</v>
      </c>
      <c r="C149" s="20">
        <v>161174023</v>
      </c>
      <c r="D149" s="20" t="s">
        <v>399</v>
      </c>
      <c r="E149" s="20" t="s">
        <v>400</v>
      </c>
      <c r="F149" s="20">
        <v>0.17121800000000001</v>
      </c>
      <c r="G149" s="20">
        <v>4.1639229999999996</v>
      </c>
      <c r="H149">
        <v>4.1293657900000003E-2</v>
      </c>
      <c r="I149" s="20" t="s">
        <v>876</v>
      </c>
      <c r="J149" s="85"/>
    </row>
    <row r="150" spans="1:10" x14ac:dyDescent="0.15">
      <c r="A150" s="19" t="s">
        <v>546</v>
      </c>
      <c r="B150" s="20">
        <v>161174027</v>
      </c>
      <c r="C150" s="20">
        <v>161174028</v>
      </c>
      <c r="D150" s="20" t="s">
        <v>407</v>
      </c>
      <c r="E150" s="20" t="s">
        <v>400</v>
      </c>
      <c r="F150" s="20">
        <v>0.17990600000000001</v>
      </c>
      <c r="G150" s="20">
        <v>4.5004020000000002</v>
      </c>
      <c r="H150">
        <v>3.3886886200000001E-2</v>
      </c>
      <c r="I150" s="20" t="s">
        <v>876</v>
      </c>
      <c r="J150" s="85"/>
    </row>
    <row r="151" spans="1:10" x14ac:dyDescent="0.15">
      <c r="A151" s="19" t="s">
        <v>546</v>
      </c>
      <c r="B151" s="20">
        <v>161174040</v>
      </c>
      <c r="C151" s="20">
        <v>161174041</v>
      </c>
      <c r="D151" s="20" t="s">
        <v>409</v>
      </c>
      <c r="E151" s="20" t="s">
        <v>407</v>
      </c>
      <c r="F151" s="20">
        <v>0.23084499999999999</v>
      </c>
      <c r="G151" s="20">
        <v>3.8857889999999999</v>
      </c>
      <c r="H151">
        <v>4.8696376600000001E-2</v>
      </c>
      <c r="I151" s="20" t="s">
        <v>876</v>
      </c>
      <c r="J151" s="85"/>
    </row>
    <row r="152" spans="1:10" x14ac:dyDescent="0.15">
      <c r="A152" s="19" t="s">
        <v>546</v>
      </c>
      <c r="B152" s="20">
        <v>161174043</v>
      </c>
      <c r="C152" s="20">
        <v>161174044</v>
      </c>
      <c r="D152" s="20" t="s">
        <v>400</v>
      </c>
      <c r="E152" s="20" t="s">
        <v>399</v>
      </c>
      <c r="F152" s="20">
        <v>0.234239</v>
      </c>
      <c r="G152" s="20">
        <v>4.0628060000000001</v>
      </c>
      <c r="H152">
        <v>4.3837597800000003E-2</v>
      </c>
      <c r="I152" s="20" t="s">
        <v>876</v>
      </c>
      <c r="J152" s="85"/>
    </row>
    <row r="153" spans="1:10" x14ac:dyDescent="0.15">
      <c r="A153" s="19" t="s">
        <v>546</v>
      </c>
      <c r="B153" s="20">
        <v>161174055</v>
      </c>
      <c r="C153" s="20">
        <v>161174056</v>
      </c>
      <c r="D153" s="20" t="s">
        <v>409</v>
      </c>
      <c r="E153" s="20" t="s">
        <v>407</v>
      </c>
      <c r="F153" s="20">
        <v>0.27645900000000001</v>
      </c>
      <c r="G153" s="20">
        <v>5.9343320000000004</v>
      </c>
      <c r="H153">
        <v>1.4848696E-2</v>
      </c>
      <c r="I153" s="20" t="s">
        <v>876</v>
      </c>
      <c r="J153" s="85"/>
    </row>
    <row r="154" spans="1:10" x14ac:dyDescent="0.15">
      <c r="A154" s="16" t="s">
        <v>546</v>
      </c>
      <c r="B154" s="17">
        <v>161174057</v>
      </c>
      <c r="C154" s="17">
        <v>161174058</v>
      </c>
      <c r="D154" s="17" t="s">
        <v>400</v>
      </c>
      <c r="E154" s="17" t="s">
        <v>399</v>
      </c>
      <c r="F154" s="17">
        <v>0.26521099999999997</v>
      </c>
      <c r="G154" s="17">
        <v>4.5018469999999997</v>
      </c>
      <c r="H154" s="17">
        <v>3.3858263499999999E-2</v>
      </c>
      <c r="I154" s="17" t="s">
        <v>876</v>
      </c>
      <c r="J154" s="86"/>
    </row>
    <row r="155" spans="1:10" x14ac:dyDescent="0.15">
      <c r="A155" s="13" t="s">
        <v>593</v>
      </c>
      <c r="B155" s="14">
        <v>5568191</v>
      </c>
      <c r="C155" s="14">
        <v>5568192</v>
      </c>
      <c r="D155" s="14" t="s">
        <v>400</v>
      </c>
      <c r="E155" s="14" t="s">
        <v>399</v>
      </c>
      <c r="F155" s="14">
        <v>4.4395999999999998E-2</v>
      </c>
      <c r="G155" s="14">
        <v>3.8851460000000002</v>
      </c>
      <c r="H155">
        <v>4.8715026699999997E-2</v>
      </c>
      <c r="I155" s="14" t="s">
        <v>431</v>
      </c>
      <c r="J155" s="84" t="s">
        <v>63</v>
      </c>
    </row>
    <row r="156" spans="1:10" x14ac:dyDescent="0.15">
      <c r="A156" s="19" t="s">
        <v>593</v>
      </c>
      <c r="B156" s="20">
        <v>5568806</v>
      </c>
      <c r="C156" s="20">
        <v>5568807</v>
      </c>
      <c r="D156" s="20" t="s">
        <v>400</v>
      </c>
      <c r="E156" s="20" t="s">
        <v>409</v>
      </c>
      <c r="F156" s="20">
        <v>0.106777</v>
      </c>
      <c r="G156" s="20">
        <v>4.4624920000000001</v>
      </c>
      <c r="H156">
        <v>3.4646917100000001E-2</v>
      </c>
      <c r="I156" s="20" t="s">
        <v>432</v>
      </c>
      <c r="J156" s="85"/>
    </row>
    <row r="157" spans="1:10" x14ac:dyDescent="0.15">
      <c r="A157" s="19" t="s">
        <v>593</v>
      </c>
      <c r="B157" s="20">
        <v>5568818</v>
      </c>
      <c r="C157" s="20">
        <v>5568819</v>
      </c>
      <c r="D157" s="20" t="s">
        <v>400</v>
      </c>
      <c r="E157" s="20" t="s">
        <v>399</v>
      </c>
      <c r="F157" s="20">
        <v>0.12855900000000001</v>
      </c>
      <c r="G157" s="20">
        <v>4.5562259999999997</v>
      </c>
      <c r="H157">
        <v>3.2799273499999997E-2</v>
      </c>
      <c r="I157" s="20" t="s">
        <v>432</v>
      </c>
      <c r="J157" s="85"/>
    </row>
    <row r="158" spans="1:10" x14ac:dyDescent="0.15">
      <c r="A158" s="19" t="s">
        <v>593</v>
      </c>
      <c r="B158" s="20">
        <v>5568839</v>
      </c>
      <c r="C158" s="20">
        <v>5568840</v>
      </c>
      <c r="D158" s="20" t="s">
        <v>407</v>
      </c>
      <c r="E158" s="20" t="s">
        <v>400</v>
      </c>
      <c r="F158" s="20">
        <v>0.158419</v>
      </c>
      <c r="G158" s="20">
        <v>4.4483069999999998</v>
      </c>
      <c r="H158">
        <v>3.4935865099999998E-2</v>
      </c>
      <c r="I158" s="20" t="s">
        <v>432</v>
      </c>
      <c r="J158" s="85"/>
    </row>
    <row r="159" spans="1:10" x14ac:dyDescent="0.15">
      <c r="A159" s="19" t="s">
        <v>593</v>
      </c>
      <c r="B159" s="20">
        <v>5568848</v>
      </c>
      <c r="C159" s="20">
        <v>5568849</v>
      </c>
      <c r="D159" s="20" t="s">
        <v>400</v>
      </c>
      <c r="E159" s="20" t="s">
        <v>409</v>
      </c>
      <c r="F159" s="20">
        <v>0.114561</v>
      </c>
      <c r="G159" s="20">
        <v>8.2005909999999993</v>
      </c>
      <c r="H159">
        <v>4.1876747000000004E-3</v>
      </c>
      <c r="I159" s="20" t="s">
        <v>432</v>
      </c>
      <c r="J159" s="85"/>
    </row>
    <row r="160" spans="1:10" x14ac:dyDescent="0.15">
      <c r="A160" s="19" t="s">
        <v>593</v>
      </c>
      <c r="B160" s="20">
        <v>5568851</v>
      </c>
      <c r="C160" s="20">
        <v>5568852</v>
      </c>
      <c r="D160" s="20" t="s">
        <v>400</v>
      </c>
      <c r="E160" s="20" t="s">
        <v>399</v>
      </c>
      <c r="F160" s="20">
        <v>0.13040399999999999</v>
      </c>
      <c r="G160" s="20">
        <v>4.0649610000000003</v>
      </c>
      <c r="H160">
        <v>4.3781696000000002E-2</v>
      </c>
      <c r="I160" s="20" t="s">
        <v>432</v>
      </c>
      <c r="J160" s="85"/>
    </row>
    <row r="161" spans="1:10" x14ac:dyDescent="0.15">
      <c r="A161" s="19" t="s">
        <v>593</v>
      </c>
      <c r="B161" s="20">
        <v>5568863</v>
      </c>
      <c r="C161" s="20">
        <v>5568864</v>
      </c>
      <c r="D161" s="20" t="s">
        <v>399</v>
      </c>
      <c r="E161" s="20" t="s">
        <v>407</v>
      </c>
      <c r="F161" s="20">
        <v>0.14935200000000001</v>
      </c>
      <c r="G161" s="20">
        <v>8.6725960000000004</v>
      </c>
      <c r="H161">
        <v>3.230307E-3</v>
      </c>
      <c r="I161" s="20" t="s">
        <v>432</v>
      </c>
      <c r="J161" s="85"/>
    </row>
    <row r="162" spans="1:10" x14ac:dyDescent="0.15">
      <c r="A162" s="19" t="s">
        <v>593</v>
      </c>
      <c r="B162" s="20">
        <v>5568869</v>
      </c>
      <c r="C162" s="20">
        <v>5568870</v>
      </c>
      <c r="D162" s="20" t="s">
        <v>399</v>
      </c>
      <c r="E162" s="20" t="s">
        <v>407</v>
      </c>
      <c r="F162" s="20">
        <v>0.112224</v>
      </c>
      <c r="G162" s="20">
        <v>9.7316240000000001</v>
      </c>
      <c r="H162">
        <v>1.8112438E-3</v>
      </c>
      <c r="I162" s="20" t="s">
        <v>432</v>
      </c>
      <c r="J162" s="85"/>
    </row>
    <row r="163" spans="1:10" x14ac:dyDescent="0.15">
      <c r="A163" s="19" t="s">
        <v>593</v>
      </c>
      <c r="B163" s="20">
        <v>5568874</v>
      </c>
      <c r="C163" s="20">
        <v>5568875</v>
      </c>
      <c r="D163" s="20" t="s">
        <v>400</v>
      </c>
      <c r="E163" s="20" t="s">
        <v>399</v>
      </c>
      <c r="F163" s="20">
        <v>0.15784699999999999</v>
      </c>
      <c r="G163" s="20">
        <v>4.2607340000000002</v>
      </c>
      <c r="H163">
        <v>3.9003065400000002E-2</v>
      </c>
      <c r="I163" s="20" t="s">
        <v>432</v>
      </c>
      <c r="J163" s="85"/>
    </row>
    <row r="164" spans="1:10" x14ac:dyDescent="0.15">
      <c r="A164" s="50" t="s">
        <v>593</v>
      </c>
      <c r="B164" s="21">
        <v>5568882</v>
      </c>
      <c r="C164" s="21">
        <v>5568883</v>
      </c>
      <c r="D164" s="21" t="s">
        <v>409</v>
      </c>
      <c r="E164" s="21" t="s">
        <v>399</v>
      </c>
      <c r="F164" s="21">
        <v>0.111369</v>
      </c>
      <c r="G164" s="21">
        <v>8.5749999999999993</v>
      </c>
      <c r="H164">
        <v>3.4080996000000001E-3</v>
      </c>
      <c r="I164" s="21" t="s">
        <v>432</v>
      </c>
      <c r="J164" s="85"/>
    </row>
    <row r="165" spans="1:10" x14ac:dyDescent="0.15">
      <c r="A165" s="19" t="s">
        <v>593</v>
      </c>
      <c r="B165" s="20">
        <v>5568920</v>
      </c>
      <c r="C165" s="20">
        <v>5568921</v>
      </c>
      <c r="D165" s="20" t="s">
        <v>400</v>
      </c>
      <c r="E165" s="20" t="s">
        <v>399</v>
      </c>
      <c r="F165" s="20">
        <v>0.12984499999999999</v>
      </c>
      <c r="G165" s="20">
        <v>10.175345</v>
      </c>
      <c r="H165">
        <v>1.4233106000000001E-3</v>
      </c>
      <c r="I165" s="20" t="s">
        <v>432</v>
      </c>
      <c r="J165" s="85"/>
    </row>
    <row r="166" spans="1:10" x14ac:dyDescent="0.15">
      <c r="A166" s="19" t="s">
        <v>593</v>
      </c>
      <c r="B166" s="20">
        <v>5568924</v>
      </c>
      <c r="C166" s="20">
        <v>5568925</v>
      </c>
      <c r="D166" s="20" t="s">
        <v>400</v>
      </c>
      <c r="E166" s="20" t="s">
        <v>407</v>
      </c>
      <c r="F166" s="20">
        <v>9.9087999999999996E-2</v>
      </c>
      <c r="G166" s="20">
        <v>8.7765789999999999</v>
      </c>
      <c r="H166">
        <v>3.0512291E-3</v>
      </c>
      <c r="I166" s="20" t="s">
        <v>432</v>
      </c>
      <c r="J166" s="85"/>
    </row>
    <row r="167" spans="1:10" x14ac:dyDescent="0.15">
      <c r="A167" s="19" t="s">
        <v>593</v>
      </c>
      <c r="B167" s="20">
        <v>5569172</v>
      </c>
      <c r="C167" s="20">
        <v>5569173</v>
      </c>
      <c r="D167" s="20" t="s">
        <v>407</v>
      </c>
      <c r="E167" s="20" t="s">
        <v>409</v>
      </c>
      <c r="F167" s="20">
        <v>6.4461000000000004E-2</v>
      </c>
      <c r="G167" s="20">
        <v>4.1079499999999998</v>
      </c>
      <c r="H167">
        <v>4.2682068900000002E-2</v>
      </c>
      <c r="I167" s="20" t="s">
        <v>877</v>
      </c>
      <c r="J167" s="85"/>
    </row>
    <row r="168" spans="1:10" x14ac:dyDescent="0.15">
      <c r="A168" s="16" t="s">
        <v>593</v>
      </c>
      <c r="B168" s="17">
        <v>5569180</v>
      </c>
      <c r="C168" s="17">
        <v>5569181</v>
      </c>
      <c r="D168" s="17" t="s">
        <v>407</v>
      </c>
      <c r="E168" s="17" t="s">
        <v>399</v>
      </c>
      <c r="F168" s="17">
        <v>5.8446999999999999E-2</v>
      </c>
      <c r="G168" s="17">
        <v>4.2092700000000001</v>
      </c>
      <c r="H168" s="17">
        <v>4.0203635299999999E-2</v>
      </c>
      <c r="I168" s="17" t="s">
        <v>877</v>
      </c>
      <c r="J168" s="86"/>
    </row>
    <row r="169" spans="1:10" x14ac:dyDescent="0.15">
      <c r="A169" s="13" t="s">
        <v>593</v>
      </c>
      <c r="B169" s="14">
        <v>6442305</v>
      </c>
      <c r="C169" s="14">
        <v>6442306</v>
      </c>
      <c r="D169" s="14" t="s">
        <v>399</v>
      </c>
      <c r="E169" s="14" t="s">
        <v>407</v>
      </c>
      <c r="F169" s="14">
        <v>5.5703000000000003E-2</v>
      </c>
      <c r="G169" s="14">
        <v>4.0979450000000002</v>
      </c>
      <c r="H169">
        <v>4.2935369500000001E-2</v>
      </c>
      <c r="I169" s="14" t="s">
        <v>433</v>
      </c>
      <c r="J169" s="84" t="s">
        <v>112</v>
      </c>
    </row>
    <row r="170" spans="1:10" x14ac:dyDescent="0.15">
      <c r="A170" s="19" t="s">
        <v>593</v>
      </c>
      <c r="B170" s="20">
        <v>6443425</v>
      </c>
      <c r="C170" s="20">
        <v>6443426</v>
      </c>
      <c r="D170" s="20" t="s">
        <v>400</v>
      </c>
      <c r="E170" s="20" t="s">
        <v>407</v>
      </c>
      <c r="F170" s="20">
        <v>0.226908</v>
      </c>
      <c r="G170" s="20">
        <v>4.287452</v>
      </c>
      <c r="H170">
        <v>3.8394664600000003E-2</v>
      </c>
      <c r="I170" s="20" t="s">
        <v>433</v>
      </c>
      <c r="J170" s="85"/>
    </row>
    <row r="171" spans="1:10" x14ac:dyDescent="0.15">
      <c r="A171" s="16" t="s">
        <v>593</v>
      </c>
      <c r="B171" s="17">
        <v>6443769</v>
      </c>
      <c r="C171" s="17">
        <v>6443770</v>
      </c>
      <c r="D171" s="17" t="s">
        <v>400</v>
      </c>
      <c r="E171" s="17" t="s">
        <v>399</v>
      </c>
      <c r="F171" s="17">
        <v>0.31129000000000001</v>
      </c>
      <c r="G171" s="17">
        <v>4.4545890000000004</v>
      </c>
      <c r="H171" s="17">
        <v>3.4807591300000003E-2</v>
      </c>
      <c r="I171" s="17" t="s">
        <v>433</v>
      </c>
      <c r="J171" s="86"/>
    </row>
    <row r="172" spans="1:10" x14ac:dyDescent="0.15">
      <c r="A172" s="11" t="s">
        <v>593</v>
      </c>
      <c r="B172" s="11">
        <v>22772296</v>
      </c>
      <c r="C172" s="11">
        <v>22772297</v>
      </c>
      <c r="D172" s="11" t="s">
        <v>407</v>
      </c>
      <c r="E172" s="11" t="s">
        <v>400</v>
      </c>
      <c r="F172" s="11">
        <v>5.5729000000000001E-2</v>
      </c>
      <c r="G172" s="11">
        <v>4.5572900000000001</v>
      </c>
      <c r="H172">
        <v>3.2778901399999998E-2</v>
      </c>
      <c r="I172" s="11" t="s">
        <v>434</v>
      </c>
      <c r="J172" s="49" t="s">
        <v>435</v>
      </c>
    </row>
    <row r="173" spans="1:10" x14ac:dyDescent="0.15">
      <c r="A173" s="11" t="s">
        <v>593</v>
      </c>
      <c r="B173" s="11">
        <v>100773724</v>
      </c>
      <c r="C173" s="11">
        <v>100773725</v>
      </c>
      <c r="D173" s="11" t="s">
        <v>407</v>
      </c>
      <c r="E173" s="11" t="s">
        <v>409</v>
      </c>
      <c r="F173" s="11">
        <v>5.8141999999999999E-2</v>
      </c>
      <c r="G173" s="11">
        <v>4.3991049999999996</v>
      </c>
      <c r="H173">
        <v>3.59577965E-2</v>
      </c>
      <c r="I173" s="11" t="s">
        <v>878</v>
      </c>
      <c r="J173" s="49" t="s">
        <v>199</v>
      </c>
    </row>
    <row r="174" spans="1:10" x14ac:dyDescent="0.15">
      <c r="A174" s="11" t="s">
        <v>593</v>
      </c>
      <c r="B174" s="11">
        <v>145312810</v>
      </c>
      <c r="C174" s="11">
        <v>145312811</v>
      </c>
      <c r="D174" s="11" t="s">
        <v>409</v>
      </c>
      <c r="E174" s="11" t="s">
        <v>400</v>
      </c>
      <c r="F174" s="11">
        <v>0.37054300000000001</v>
      </c>
      <c r="G174" s="11">
        <v>5.3137819999999998</v>
      </c>
      <c r="H174">
        <v>2.1157378899999999E-2</v>
      </c>
      <c r="I174" s="11" t="s">
        <v>436</v>
      </c>
      <c r="J174" s="49"/>
    </row>
    <row r="175" spans="1:10" x14ac:dyDescent="0.15">
      <c r="A175" s="11" t="s">
        <v>593</v>
      </c>
      <c r="B175" s="11">
        <v>145313845</v>
      </c>
      <c r="C175" s="11">
        <v>145313846</v>
      </c>
      <c r="D175" s="11" t="s">
        <v>399</v>
      </c>
      <c r="E175" s="11" t="s">
        <v>400</v>
      </c>
      <c r="F175" s="11">
        <v>5.8069999999999997E-2</v>
      </c>
      <c r="G175" s="11">
        <v>4.3772159999999998</v>
      </c>
      <c r="H175">
        <v>3.64224415E-2</v>
      </c>
      <c r="I175" s="11" t="s">
        <v>436</v>
      </c>
      <c r="J175" s="49"/>
    </row>
    <row r="176" spans="1:10" x14ac:dyDescent="0.15">
      <c r="A176" s="11" t="s">
        <v>593</v>
      </c>
      <c r="B176" s="11">
        <v>145314802</v>
      </c>
      <c r="C176" s="11">
        <v>145314803</v>
      </c>
      <c r="D176" s="11" t="s">
        <v>407</v>
      </c>
      <c r="E176" s="11" t="s">
        <v>409</v>
      </c>
      <c r="F176" s="11">
        <v>0.36385299999999998</v>
      </c>
      <c r="G176" s="11">
        <v>4.0199480000000003</v>
      </c>
      <c r="H176">
        <v>4.49650999E-2</v>
      </c>
      <c r="I176" s="11" t="s">
        <v>436</v>
      </c>
      <c r="J176" s="49"/>
    </row>
    <row r="177" spans="1:10" x14ac:dyDescent="0.15">
      <c r="A177" s="11" t="s">
        <v>593</v>
      </c>
      <c r="B177" s="11">
        <v>145315297</v>
      </c>
      <c r="C177" s="11">
        <v>145315298</v>
      </c>
      <c r="D177" s="11" t="s">
        <v>400</v>
      </c>
      <c r="E177" s="11" t="s">
        <v>399</v>
      </c>
      <c r="F177" s="11">
        <v>0.21488599999999999</v>
      </c>
      <c r="G177" s="11">
        <v>6.1810510000000001</v>
      </c>
      <c r="H177">
        <v>1.29125556E-2</v>
      </c>
      <c r="I177" s="11" t="s">
        <v>436</v>
      </c>
      <c r="J177" s="49"/>
    </row>
    <row r="178" spans="1:10" x14ac:dyDescent="0.15">
      <c r="A178" s="11" t="s">
        <v>593</v>
      </c>
      <c r="B178" s="11">
        <v>145315998</v>
      </c>
      <c r="C178" s="11">
        <v>145315999</v>
      </c>
      <c r="D178" s="11" t="s">
        <v>409</v>
      </c>
      <c r="E178" s="11" t="s">
        <v>407</v>
      </c>
      <c r="F178" s="11">
        <v>0.12303</v>
      </c>
      <c r="G178" s="11">
        <v>4.3259550000000004</v>
      </c>
      <c r="H178">
        <v>3.7535345800000001E-2</v>
      </c>
      <c r="I178" s="11" t="s">
        <v>436</v>
      </c>
      <c r="J178" s="49"/>
    </row>
    <row r="179" spans="1:10" x14ac:dyDescent="0.15">
      <c r="A179" s="11" t="s">
        <v>593</v>
      </c>
      <c r="B179" s="11">
        <v>145317542</v>
      </c>
      <c r="C179" s="11">
        <v>145317543</v>
      </c>
      <c r="D179" s="11" t="s">
        <v>399</v>
      </c>
      <c r="E179" s="11" t="s">
        <v>400</v>
      </c>
      <c r="F179" s="11">
        <v>6.2114999999999997E-2</v>
      </c>
      <c r="G179" s="11">
        <v>4.6359589999999997</v>
      </c>
      <c r="H179">
        <v>3.1308641900000003E-2</v>
      </c>
      <c r="I179" s="11" t="s">
        <v>436</v>
      </c>
      <c r="J179" s="49"/>
    </row>
    <row r="180" spans="1:10" x14ac:dyDescent="0.15">
      <c r="A180" s="11" t="s">
        <v>593</v>
      </c>
      <c r="B180" s="11">
        <v>145319526</v>
      </c>
      <c r="C180" s="11">
        <v>145319527</v>
      </c>
      <c r="D180" s="11" t="s">
        <v>409</v>
      </c>
      <c r="E180" s="11" t="s">
        <v>407</v>
      </c>
      <c r="F180" s="11">
        <v>7.7307000000000001E-2</v>
      </c>
      <c r="G180" s="11">
        <v>6.559196</v>
      </c>
      <c r="H180">
        <v>1.043435E-2</v>
      </c>
      <c r="I180" s="11" t="s">
        <v>436</v>
      </c>
      <c r="J180" s="49"/>
    </row>
    <row r="181" spans="1:10" x14ac:dyDescent="0.15">
      <c r="A181" s="11" t="s">
        <v>593</v>
      </c>
      <c r="B181" s="11">
        <v>145319939</v>
      </c>
      <c r="C181" s="11">
        <v>145319940</v>
      </c>
      <c r="D181" s="11" t="s">
        <v>409</v>
      </c>
      <c r="E181" s="11" t="s">
        <v>399</v>
      </c>
      <c r="F181" s="11">
        <v>5.7098999999999997E-2</v>
      </c>
      <c r="G181" s="11">
        <v>4.2147870000000003</v>
      </c>
      <c r="H181">
        <v>4.0073097199999998E-2</v>
      </c>
      <c r="I181" s="11" t="s">
        <v>436</v>
      </c>
      <c r="J181" s="49"/>
    </row>
    <row r="182" spans="1:10" x14ac:dyDescent="0.15">
      <c r="A182" s="11" t="s">
        <v>593</v>
      </c>
      <c r="B182" s="11">
        <v>145320236</v>
      </c>
      <c r="C182" s="11">
        <v>145320237</v>
      </c>
      <c r="D182" s="11" t="s">
        <v>399</v>
      </c>
      <c r="E182" s="11" t="s">
        <v>409</v>
      </c>
      <c r="F182" s="11">
        <v>5.2861999999999999E-2</v>
      </c>
      <c r="G182" s="11">
        <v>4.2936139999999998</v>
      </c>
      <c r="H182">
        <v>3.8255765599999998E-2</v>
      </c>
      <c r="I182" s="11" t="s">
        <v>436</v>
      </c>
      <c r="J182" s="49"/>
    </row>
    <row r="183" spans="1:10" x14ac:dyDescent="0.15">
      <c r="A183" s="11" t="s">
        <v>593</v>
      </c>
      <c r="B183" s="11">
        <v>145320708</v>
      </c>
      <c r="C183" s="11">
        <v>145320709</v>
      </c>
      <c r="D183" s="11" t="s">
        <v>399</v>
      </c>
      <c r="E183" s="11" t="s">
        <v>400</v>
      </c>
      <c r="F183" s="11">
        <v>0.31284899999999999</v>
      </c>
      <c r="G183" s="11">
        <v>8.1445340000000002</v>
      </c>
      <c r="H183">
        <v>4.3191152999999998E-3</v>
      </c>
      <c r="I183" s="11" t="s">
        <v>436</v>
      </c>
      <c r="J183" s="49"/>
    </row>
    <row r="184" spans="1:10" x14ac:dyDescent="0.15">
      <c r="A184" s="11" t="s">
        <v>593</v>
      </c>
      <c r="B184" s="11">
        <v>145321211</v>
      </c>
      <c r="C184" s="11">
        <v>145321212</v>
      </c>
      <c r="D184" s="11" t="s">
        <v>399</v>
      </c>
      <c r="E184" s="11" t="s">
        <v>400</v>
      </c>
      <c r="F184" s="11">
        <v>5.5580999999999998E-2</v>
      </c>
      <c r="G184" s="11">
        <v>4.5735760000000001</v>
      </c>
      <c r="H184">
        <v>3.24687211E-2</v>
      </c>
      <c r="I184" s="11" t="s">
        <v>436</v>
      </c>
      <c r="J184" s="49"/>
    </row>
    <row r="185" spans="1:10" x14ac:dyDescent="0.15">
      <c r="A185" s="11" t="s">
        <v>593</v>
      </c>
      <c r="B185" s="11">
        <v>145321235</v>
      </c>
      <c r="C185" s="11">
        <v>145321236</v>
      </c>
      <c r="D185" s="11" t="s">
        <v>407</v>
      </c>
      <c r="E185" s="11" t="s">
        <v>409</v>
      </c>
      <c r="F185" s="11">
        <v>5.5592000000000003E-2</v>
      </c>
      <c r="G185" s="11">
        <v>4.5720749999999999</v>
      </c>
      <c r="H185">
        <v>3.2497180299999998E-2</v>
      </c>
      <c r="I185" s="11" t="s">
        <v>436</v>
      </c>
      <c r="J185" s="49"/>
    </row>
    <row r="186" spans="1:10" x14ac:dyDescent="0.15">
      <c r="A186" s="11" t="s">
        <v>593</v>
      </c>
      <c r="B186" s="11">
        <v>145322070</v>
      </c>
      <c r="C186" s="11">
        <v>145322071</v>
      </c>
      <c r="D186" s="11" t="s">
        <v>399</v>
      </c>
      <c r="E186" s="11" t="s">
        <v>409</v>
      </c>
      <c r="F186" s="11">
        <v>0.15407299999999999</v>
      </c>
      <c r="G186" s="11">
        <v>5.8838039999999996</v>
      </c>
      <c r="H186">
        <v>1.5280773100000001E-2</v>
      </c>
      <c r="I186" s="11" t="s">
        <v>436</v>
      </c>
      <c r="J186" s="49"/>
    </row>
    <row r="187" spans="1:10" x14ac:dyDescent="0.15">
      <c r="A187" s="11" t="s">
        <v>593</v>
      </c>
      <c r="B187" s="11">
        <v>145322159</v>
      </c>
      <c r="C187" s="11">
        <v>145322160</v>
      </c>
      <c r="D187" s="11" t="s">
        <v>400</v>
      </c>
      <c r="E187" s="11" t="s">
        <v>399</v>
      </c>
      <c r="F187" s="11">
        <v>0.16906299999999999</v>
      </c>
      <c r="G187" s="11">
        <v>3.9900859999999998</v>
      </c>
      <c r="H187">
        <v>4.5768728100000003E-2</v>
      </c>
      <c r="I187" s="11" t="s">
        <v>436</v>
      </c>
      <c r="J187" s="49"/>
    </row>
    <row r="188" spans="1:10" x14ac:dyDescent="0.15">
      <c r="A188" s="11" t="s">
        <v>593</v>
      </c>
      <c r="B188" s="11">
        <v>145322481</v>
      </c>
      <c r="C188" s="11">
        <v>145322482</v>
      </c>
      <c r="D188" s="11" t="s">
        <v>399</v>
      </c>
      <c r="E188" s="11" t="s">
        <v>409</v>
      </c>
      <c r="F188" s="11">
        <v>0.17555899999999999</v>
      </c>
      <c r="G188" s="11">
        <v>3.9405250000000001</v>
      </c>
      <c r="H188">
        <v>4.7136064900000003E-2</v>
      </c>
      <c r="I188" s="11" t="s">
        <v>436</v>
      </c>
      <c r="J188" s="49"/>
    </row>
    <row r="189" spans="1:10" x14ac:dyDescent="0.15">
      <c r="A189" s="11" t="s">
        <v>593</v>
      </c>
      <c r="B189" s="11">
        <v>145322738</v>
      </c>
      <c r="C189" s="11">
        <v>145322739</v>
      </c>
      <c r="D189" s="11" t="s">
        <v>407</v>
      </c>
      <c r="E189" s="11" t="s">
        <v>409</v>
      </c>
      <c r="F189" s="11">
        <v>0.16691900000000001</v>
      </c>
      <c r="G189" s="11">
        <v>3.9444089999999998</v>
      </c>
      <c r="H189" s="17">
        <v>4.7027369899999998E-2</v>
      </c>
      <c r="I189" s="11" t="s">
        <v>436</v>
      </c>
      <c r="J189" s="49"/>
    </row>
    <row r="190" spans="1:10" x14ac:dyDescent="0.15">
      <c r="A190" s="13" t="s">
        <v>593</v>
      </c>
      <c r="B190" s="14">
        <v>148875979</v>
      </c>
      <c r="C190" s="14">
        <v>148875980</v>
      </c>
      <c r="D190" s="14" t="s">
        <v>400</v>
      </c>
      <c r="E190" s="14" t="s">
        <v>409</v>
      </c>
      <c r="F190" s="14">
        <v>5.6134999999999997E-2</v>
      </c>
      <c r="G190" s="14">
        <v>4.0511020000000002</v>
      </c>
      <c r="H190">
        <v>4.4142519999999998E-2</v>
      </c>
      <c r="I190" s="14" t="s">
        <v>437</v>
      </c>
      <c r="J190" s="84" t="s">
        <v>116</v>
      </c>
    </row>
    <row r="191" spans="1:10" x14ac:dyDescent="0.15">
      <c r="A191" s="19" t="s">
        <v>593</v>
      </c>
      <c r="B191" s="20">
        <v>148877410</v>
      </c>
      <c r="C191" s="20">
        <v>148877411</v>
      </c>
      <c r="D191" s="20" t="s">
        <v>407</v>
      </c>
      <c r="E191" s="20" t="s">
        <v>399</v>
      </c>
      <c r="F191" s="20">
        <v>0.166827</v>
      </c>
      <c r="G191" s="20">
        <v>6.7091209999999997</v>
      </c>
      <c r="H191">
        <v>9.5920994999999995E-3</v>
      </c>
      <c r="I191" s="20" t="s">
        <v>437</v>
      </c>
      <c r="J191" s="85"/>
    </row>
    <row r="192" spans="1:10" x14ac:dyDescent="0.15">
      <c r="A192" s="16" t="s">
        <v>593</v>
      </c>
      <c r="B192" s="17">
        <v>148878639</v>
      </c>
      <c r="C192" s="17">
        <v>148878640</v>
      </c>
      <c r="D192" s="17" t="s">
        <v>409</v>
      </c>
      <c r="E192" s="17" t="s">
        <v>407</v>
      </c>
      <c r="F192" s="17">
        <v>0.145146</v>
      </c>
      <c r="G192" s="17">
        <v>5.1930139999999998</v>
      </c>
      <c r="H192" s="64">
        <v>2.2677853500000001E-2</v>
      </c>
      <c r="I192" s="17" t="s">
        <v>437</v>
      </c>
      <c r="J192" s="86"/>
    </row>
    <row r="193" spans="1:10" x14ac:dyDescent="0.15">
      <c r="A193" s="11" t="s">
        <v>879</v>
      </c>
      <c r="B193" s="11">
        <v>24240274</v>
      </c>
      <c r="C193" s="11">
        <v>24240275</v>
      </c>
      <c r="D193" s="11" t="s">
        <v>400</v>
      </c>
      <c r="E193" s="11" t="s">
        <v>399</v>
      </c>
      <c r="F193" s="11">
        <v>7.1575E-2</v>
      </c>
      <c r="G193" s="11">
        <v>5.0053850000000004</v>
      </c>
      <c r="H193" s="65">
        <v>2.52685827E-2</v>
      </c>
      <c r="I193" s="11" t="s">
        <v>880</v>
      </c>
      <c r="J193" s="49" t="s">
        <v>70</v>
      </c>
    </row>
    <row r="194" spans="1:10" x14ac:dyDescent="0.15">
      <c r="A194" s="13" t="s">
        <v>879</v>
      </c>
      <c r="B194" s="14">
        <v>56852430</v>
      </c>
      <c r="C194" s="14">
        <v>56852431</v>
      </c>
      <c r="D194" s="14" t="s">
        <v>400</v>
      </c>
      <c r="E194" s="14" t="s">
        <v>399</v>
      </c>
      <c r="F194" s="14">
        <v>0.22569800000000001</v>
      </c>
      <c r="G194" s="14">
        <v>4.348471</v>
      </c>
      <c r="H194">
        <v>3.7042188099999998E-2</v>
      </c>
      <c r="I194" s="14" t="s">
        <v>438</v>
      </c>
      <c r="J194" s="84" t="s">
        <v>106</v>
      </c>
    </row>
    <row r="195" spans="1:10" x14ac:dyDescent="0.15">
      <c r="A195" s="19" t="s">
        <v>879</v>
      </c>
      <c r="B195" s="20">
        <v>56852870</v>
      </c>
      <c r="C195" s="20">
        <v>56852871</v>
      </c>
      <c r="D195" s="20" t="s">
        <v>399</v>
      </c>
      <c r="E195" s="20" t="s">
        <v>407</v>
      </c>
      <c r="F195" s="20">
        <v>0.465198</v>
      </c>
      <c r="G195" s="20">
        <v>4.7384250000000003</v>
      </c>
      <c r="H195">
        <v>2.9496062999999999E-2</v>
      </c>
      <c r="I195" s="20" t="s">
        <v>438</v>
      </c>
      <c r="J195" s="85"/>
    </row>
    <row r="196" spans="1:10" x14ac:dyDescent="0.15">
      <c r="A196" s="19" t="s">
        <v>879</v>
      </c>
      <c r="B196" s="20">
        <v>56853115</v>
      </c>
      <c r="C196" s="20">
        <v>56853116</v>
      </c>
      <c r="D196" s="20" t="s">
        <v>399</v>
      </c>
      <c r="E196" s="20" t="s">
        <v>400</v>
      </c>
      <c r="F196" s="20">
        <v>0.41670200000000002</v>
      </c>
      <c r="G196" s="20">
        <v>4.2484999999999999</v>
      </c>
      <c r="H196">
        <v>3.9285014700000002E-2</v>
      </c>
      <c r="I196" s="20" t="s">
        <v>438</v>
      </c>
      <c r="J196" s="85"/>
    </row>
    <row r="197" spans="1:10" x14ac:dyDescent="0.15">
      <c r="A197" s="19" t="s">
        <v>879</v>
      </c>
      <c r="B197" s="20">
        <v>56879430</v>
      </c>
      <c r="C197" s="20">
        <v>56879431</v>
      </c>
      <c r="D197" s="20" t="s">
        <v>409</v>
      </c>
      <c r="E197" s="20" t="s">
        <v>407</v>
      </c>
      <c r="F197" s="20">
        <v>0.49346499999999999</v>
      </c>
      <c r="G197" s="20">
        <v>4.8061309999999997</v>
      </c>
      <c r="H197">
        <v>2.8358646500000001E-2</v>
      </c>
      <c r="I197" s="20" t="s">
        <v>439</v>
      </c>
      <c r="J197" s="85"/>
    </row>
    <row r="198" spans="1:10" x14ac:dyDescent="0.15">
      <c r="A198" s="16" t="s">
        <v>879</v>
      </c>
      <c r="B198" s="17">
        <v>56923309</v>
      </c>
      <c r="C198" s="17">
        <v>56923310</v>
      </c>
      <c r="D198" s="17" t="s">
        <v>400</v>
      </c>
      <c r="E198" s="17" t="s">
        <v>399</v>
      </c>
      <c r="F198" s="17">
        <v>0.187496</v>
      </c>
      <c r="G198" s="17">
        <v>5.0890639999999996</v>
      </c>
      <c r="H198" s="17">
        <v>2.4077183499999998E-2</v>
      </c>
      <c r="I198" s="17" t="s">
        <v>440</v>
      </c>
      <c r="J198" s="86"/>
    </row>
    <row r="199" spans="1:10" x14ac:dyDescent="0.15">
      <c r="A199" s="11" t="s">
        <v>541</v>
      </c>
      <c r="B199" s="11">
        <v>12063849</v>
      </c>
      <c r="C199" s="11">
        <v>12063850</v>
      </c>
      <c r="D199" s="11" t="s">
        <v>409</v>
      </c>
      <c r="E199" s="11" t="s">
        <v>399</v>
      </c>
      <c r="F199" s="11">
        <v>5.6961999999999999E-2</v>
      </c>
      <c r="G199" s="11">
        <v>4.4922440000000003</v>
      </c>
      <c r="H199">
        <v>3.4048955700000001E-2</v>
      </c>
      <c r="I199" s="11" t="s">
        <v>881</v>
      </c>
      <c r="J199" s="49"/>
    </row>
    <row r="200" spans="1:10" x14ac:dyDescent="0.15">
      <c r="A200" s="11" t="s">
        <v>541</v>
      </c>
      <c r="B200" s="11">
        <v>21439852</v>
      </c>
      <c r="C200" s="11">
        <v>21439853</v>
      </c>
      <c r="D200" s="11" t="s">
        <v>400</v>
      </c>
      <c r="E200" s="11" t="s">
        <v>409</v>
      </c>
      <c r="F200" s="11">
        <v>8.4062999999999999E-2</v>
      </c>
      <c r="G200" s="11">
        <v>4.6269400000000003</v>
      </c>
      <c r="H200" s="17">
        <v>3.1473649499999999E-2</v>
      </c>
      <c r="I200" s="11" t="s">
        <v>882</v>
      </c>
      <c r="J200" s="49" t="s">
        <v>883</v>
      </c>
    </row>
    <row r="201" spans="1:10" x14ac:dyDescent="0.15">
      <c r="A201" s="13" t="s">
        <v>541</v>
      </c>
      <c r="B201" s="14">
        <v>27107648</v>
      </c>
      <c r="C201" s="14">
        <v>27107649</v>
      </c>
      <c r="D201" s="14" t="s">
        <v>409</v>
      </c>
      <c r="E201" s="14" t="s">
        <v>407</v>
      </c>
      <c r="F201" s="14">
        <v>9.9634E-2</v>
      </c>
      <c r="G201" s="14">
        <v>6.6971660000000002</v>
      </c>
      <c r="H201">
        <v>9.6566281E-3</v>
      </c>
      <c r="I201" s="14" t="s">
        <v>441</v>
      </c>
      <c r="J201" s="84" t="s">
        <v>442</v>
      </c>
    </row>
    <row r="202" spans="1:10" x14ac:dyDescent="0.15">
      <c r="A202" s="19" t="s">
        <v>541</v>
      </c>
      <c r="B202" s="20">
        <v>27169601</v>
      </c>
      <c r="C202" s="20">
        <v>27169602</v>
      </c>
      <c r="D202" s="20" t="s">
        <v>400</v>
      </c>
      <c r="E202" s="20" t="s">
        <v>399</v>
      </c>
      <c r="F202" s="20">
        <v>9.3121999999999996E-2</v>
      </c>
      <c r="G202" s="20">
        <v>6.9349990000000004</v>
      </c>
      <c r="H202">
        <v>8.4525109999999994E-3</v>
      </c>
      <c r="I202" s="20" t="s">
        <v>884</v>
      </c>
      <c r="J202" s="85"/>
    </row>
    <row r="203" spans="1:10" x14ac:dyDescent="0.15">
      <c r="A203" s="19" t="s">
        <v>541</v>
      </c>
      <c r="B203" s="20">
        <v>27173283</v>
      </c>
      <c r="C203" s="20">
        <v>27173284</v>
      </c>
      <c r="D203" s="20" t="s">
        <v>400</v>
      </c>
      <c r="E203" s="20" t="s">
        <v>399</v>
      </c>
      <c r="F203" s="20">
        <v>9.4312000000000007E-2</v>
      </c>
      <c r="G203" s="20">
        <v>7.2483760000000004</v>
      </c>
      <c r="H203">
        <v>7.0965163999999999E-3</v>
      </c>
      <c r="I203" s="20" t="s">
        <v>885</v>
      </c>
      <c r="J203" s="85"/>
    </row>
    <row r="204" spans="1:10" x14ac:dyDescent="0.15">
      <c r="A204" s="16" t="s">
        <v>541</v>
      </c>
      <c r="B204" s="17">
        <v>27206649</v>
      </c>
      <c r="C204" s="17">
        <v>27206650</v>
      </c>
      <c r="D204" s="17" t="s">
        <v>399</v>
      </c>
      <c r="E204" s="17" t="s">
        <v>400</v>
      </c>
      <c r="F204" s="17">
        <v>5.5669999999999997E-2</v>
      </c>
      <c r="G204" s="17">
        <v>4.1301310000000004</v>
      </c>
      <c r="H204" s="17">
        <v>4.21260896E-2</v>
      </c>
      <c r="I204" s="17" t="s">
        <v>886</v>
      </c>
      <c r="J204" s="86"/>
    </row>
    <row r="205" spans="1:10" x14ac:dyDescent="0.15">
      <c r="A205" s="11" t="s">
        <v>541</v>
      </c>
      <c r="B205" s="11">
        <v>34708784</v>
      </c>
      <c r="C205" s="11">
        <v>34708785</v>
      </c>
      <c r="D205" s="11" t="s">
        <v>409</v>
      </c>
      <c r="E205" s="11" t="s">
        <v>407</v>
      </c>
      <c r="F205" s="11">
        <v>5.4772000000000001E-2</v>
      </c>
      <c r="G205" s="11">
        <v>4.0496879999999997</v>
      </c>
      <c r="H205">
        <v>4.4179509499999998E-2</v>
      </c>
      <c r="I205" s="11" t="s">
        <v>887</v>
      </c>
      <c r="J205" s="49" t="s">
        <v>26</v>
      </c>
    </row>
    <row r="206" spans="1:10" x14ac:dyDescent="0.15">
      <c r="A206" s="11" t="s">
        <v>541</v>
      </c>
      <c r="B206" s="11">
        <v>136285587</v>
      </c>
      <c r="C206" s="11">
        <v>136285588</v>
      </c>
      <c r="D206" s="11" t="s">
        <v>400</v>
      </c>
      <c r="E206" s="11" t="s">
        <v>407</v>
      </c>
      <c r="F206" s="11">
        <v>7.0122000000000004E-2</v>
      </c>
      <c r="G206" s="11">
        <v>5.9463419999999996</v>
      </c>
      <c r="H206">
        <v>1.4747858799999999E-2</v>
      </c>
      <c r="I206" s="11" t="s">
        <v>888</v>
      </c>
      <c r="J206" s="49"/>
    </row>
    <row r="207" spans="1:10" x14ac:dyDescent="0.15">
      <c r="A207" s="11" t="s">
        <v>541</v>
      </c>
      <c r="B207" s="11">
        <v>136285805</v>
      </c>
      <c r="C207" s="11">
        <v>136285806</v>
      </c>
      <c r="D207" s="11" t="s">
        <v>407</v>
      </c>
      <c r="E207" s="11" t="s">
        <v>409</v>
      </c>
      <c r="F207" s="11">
        <v>5.7194000000000002E-2</v>
      </c>
      <c r="G207" s="11">
        <v>4.7755039999999997</v>
      </c>
      <c r="H207">
        <v>2.8867395399999999E-2</v>
      </c>
      <c r="I207" s="11" t="s">
        <v>888</v>
      </c>
      <c r="J207" s="49"/>
    </row>
    <row r="208" spans="1:10" x14ac:dyDescent="0.15">
      <c r="A208" s="11" t="s">
        <v>541</v>
      </c>
      <c r="B208" s="11">
        <v>136286591</v>
      </c>
      <c r="C208" s="11">
        <v>136286592</v>
      </c>
      <c r="D208" s="11" t="s">
        <v>399</v>
      </c>
      <c r="E208" s="11" t="s">
        <v>400</v>
      </c>
      <c r="F208" s="11">
        <v>5.8615E-2</v>
      </c>
      <c r="G208" s="11">
        <v>4.9340970000000004</v>
      </c>
      <c r="H208" s="17">
        <v>2.6331817300000001E-2</v>
      </c>
      <c r="I208" s="11" t="s">
        <v>888</v>
      </c>
      <c r="J208" s="49"/>
    </row>
    <row r="209" spans="1:10" x14ac:dyDescent="0.15">
      <c r="A209" s="13" t="s">
        <v>541</v>
      </c>
      <c r="B209" s="14">
        <v>136297722</v>
      </c>
      <c r="C209" s="14">
        <v>136297723</v>
      </c>
      <c r="D209" s="14" t="s">
        <v>407</v>
      </c>
      <c r="E209" s="14" t="s">
        <v>400</v>
      </c>
      <c r="F209" s="14">
        <v>5.6097000000000001E-2</v>
      </c>
      <c r="G209" s="14">
        <v>4.6429239999999998</v>
      </c>
      <c r="H209">
        <v>3.1181830899999999E-2</v>
      </c>
      <c r="I209" s="14" t="s">
        <v>889</v>
      </c>
      <c r="J209" s="84" t="s">
        <v>191</v>
      </c>
    </row>
    <row r="210" spans="1:10" x14ac:dyDescent="0.15">
      <c r="A210" s="19" t="s">
        <v>541</v>
      </c>
      <c r="B210" s="20">
        <v>136301998</v>
      </c>
      <c r="C210" s="20">
        <v>136301999</v>
      </c>
      <c r="D210" s="20" t="s">
        <v>407</v>
      </c>
      <c r="E210" s="20" t="s">
        <v>409</v>
      </c>
      <c r="F210" s="20">
        <v>5.5590000000000001E-2</v>
      </c>
      <c r="G210" s="20">
        <v>4.1007699999999998</v>
      </c>
      <c r="H210">
        <v>4.2863688099999998E-2</v>
      </c>
      <c r="I210" s="20" t="s">
        <v>890</v>
      </c>
      <c r="J210" s="85"/>
    </row>
    <row r="211" spans="1:10" x14ac:dyDescent="0.15">
      <c r="A211" s="19" t="s">
        <v>541</v>
      </c>
      <c r="B211" s="20">
        <v>136309995</v>
      </c>
      <c r="C211" s="20">
        <v>136309996</v>
      </c>
      <c r="D211" s="20" t="s">
        <v>399</v>
      </c>
      <c r="E211" s="20" t="s">
        <v>407</v>
      </c>
      <c r="F211" s="20">
        <v>5.6190999999999998E-2</v>
      </c>
      <c r="G211" s="20">
        <v>4.051164</v>
      </c>
      <c r="H211">
        <v>4.4140898800000002E-2</v>
      </c>
      <c r="I211" s="20" t="s">
        <v>891</v>
      </c>
      <c r="J211" s="85"/>
    </row>
    <row r="212" spans="1:10" x14ac:dyDescent="0.15">
      <c r="A212" s="19" t="s">
        <v>541</v>
      </c>
      <c r="B212" s="20">
        <v>136323156</v>
      </c>
      <c r="C212" s="20">
        <v>136323157</v>
      </c>
      <c r="D212" s="20" t="s">
        <v>407</v>
      </c>
      <c r="E212" s="20" t="s">
        <v>409</v>
      </c>
      <c r="F212" s="20">
        <v>5.5869000000000002E-2</v>
      </c>
      <c r="G212" s="20">
        <v>4.131392</v>
      </c>
      <c r="H212">
        <v>4.20947115E-2</v>
      </c>
      <c r="I212" s="20" t="s">
        <v>892</v>
      </c>
      <c r="J212" s="85"/>
    </row>
    <row r="213" spans="1:10" x14ac:dyDescent="0.15">
      <c r="A213" s="19" t="s">
        <v>541</v>
      </c>
      <c r="B213" s="20">
        <v>136324701</v>
      </c>
      <c r="C213" s="20">
        <v>136324702</v>
      </c>
      <c r="D213" s="20" t="s">
        <v>407</v>
      </c>
      <c r="E213" s="20" t="s">
        <v>409</v>
      </c>
      <c r="F213" s="20">
        <v>5.6054E-2</v>
      </c>
      <c r="G213" s="20">
        <v>4.5420170000000004</v>
      </c>
      <c r="H213">
        <v>3.3072600200000003E-2</v>
      </c>
      <c r="I213" s="20" t="s">
        <v>443</v>
      </c>
      <c r="J213" s="85"/>
    </row>
    <row r="214" spans="1:10" x14ac:dyDescent="0.15">
      <c r="A214" s="19" t="s">
        <v>541</v>
      </c>
      <c r="B214" s="20">
        <v>136325584</v>
      </c>
      <c r="C214" s="20">
        <v>136325585</v>
      </c>
      <c r="D214" s="20" t="s">
        <v>407</v>
      </c>
      <c r="E214" s="20" t="s">
        <v>400</v>
      </c>
      <c r="F214" s="20">
        <v>6.8032999999999996E-2</v>
      </c>
      <c r="G214" s="20">
        <v>3.930301</v>
      </c>
      <c r="H214">
        <v>4.7423455400000002E-2</v>
      </c>
      <c r="I214" s="20" t="s">
        <v>443</v>
      </c>
      <c r="J214" s="85"/>
    </row>
    <row r="215" spans="1:10" x14ac:dyDescent="0.15">
      <c r="A215" s="19" t="s">
        <v>541</v>
      </c>
      <c r="B215" s="20">
        <v>136325858</v>
      </c>
      <c r="C215" s="20">
        <v>136325859</v>
      </c>
      <c r="D215" s="20" t="s">
        <v>400</v>
      </c>
      <c r="E215" s="20" t="s">
        <v>399</v>
      </c>
      <c r="F215" s="20">
        <v>5.5557000000000002E-2</v>
      </c>
      <c r="G215" s="20">
        <v>4.1045199999999999</v>
      </c>
      <c r="H215">
        <v>4.2768730099999999E-2</v>
      </c>
      <c r="I215" s="20" t="s">
        <v>443</v>
      </c>
      <c r="J215" s="85"/>
    </row>
    <row r="216" spans="1:10" x14ac:dyDescent="0.15">
      <c r="A216" s="16" t="s">
        <v>541</v>
      </c>
      <c r="B216" s="17">
        <v>136326021</v>
      </c>
      <c r="C216" s="17">
        <v>136326022</v>
      </c>
      <c r="D216" s="17" t="s">
        <v>399</v>
      </c>
      <c r="E216" s="17" t="s">
        <v>400</v>
      </c>
      <c r="F216" s="17">
        <v>5.8839000000000002E-2</v>
      </c>
      <c r="G216" s="17">
        <v>4.470008</v>
      </c>
      <c r="H216" s="17">
        <v>3.4494830099999998E-2</v>
      </c>
      <c r="I216" s="17" t="s">
        <v>443</v>
      </c>
      <c r="J216" s="86"/>
    </row>
    <row r="217" spans="1:10" x14ac:dyDescent="0.15">
      <c r="A217" s="13" t="s">
        <v>893</v>
      </c>
      <c r="B217" s="14">
        <v>91066420</v>
      </c>
      <c r="C217" s="14">
        <v>91066421</v>
      </c>
      <c r="D217" s="14" t="s">
        <v>409</v>
      </c>
      <c r="E217" s="14" t="s">
        <v>400</v>
      </c>
      <c r="F217" s="14">
        <v>7.4281E-2</v>
      </c>
      <c r="G217" s="14">
        <v>6.1703720000000004</v>
      </c>
      <c r="H217">
        <v>1.2990728999999999E-2</v>
      </c>
      <c r="I217" s="14" t="s">
        <v>444</v>
      </c>
      <c r="J217" s="84" t="s">
        <v>57</v>
      </c>
    </row>
    <row r="218" spans="1:10" x14ac:dyDescent="0.15">
      <c r="A218" s="16" t="s">
        <v>893</v>
      </c>
      <c r="B218" s="17">
        <v>91068879</v>
      </c>
      <c r="C218" s="17">
        <v>91068880</v>
      </c>
      <c r="D218" s="17" t="s">
        <v>407</v>
      </c>
      <c r="E218" s="17" t="s">
        <v>409</v>
      </c>
      <c r="F218" s="17">
        <v>5.5592000000000003E-2</v>
      </c>
      <c r="G218" s="17">
        <v>4.5718969999999999</v>
      </c>
      <c r="H218" s="17">
        <v>3.2500556899999998E-2</v>
      </c>
      <c r="I218" s="17" t="s">
        <v>444</v>
      </c>
      <c r="J218" s="86"/>
    </row>
    <row r="219" spans="1:10" x14ac:dyDescent="0.15">
      <c r="A219" s="11" t="s">
        <v>894</v>
      </c>
      <c r="B219" s="11">
        <v>29552666</v>
      </c>
      <c r="C219" s="11">
        <v>29552667</v>
      </c>
      <c r="D219" s="11" t="s">
        <v>409</v>
      </c>
      <c r="E219" s="11" t="s">
        <v>400</v>
      </c>
      <c r="F219" s="11">
        <v>0.21282100000000001</v>
      </c>
      <c r="G219" s="11">
        <v>5.4008190000000003</v>
      </c>
      <c r="H219">
        <v>2.0127304499999998E-2</v>
      </c>
      <c r="I219" s="11" t="s">
        <v>445</v>
      </c>
      <c r="J219" s="49"/>
    </row>
    <row r="220" spans="1:10" x14ac:dyDescent="0.15">
      <c r="A220" s="11" t="s">
        <v>894</v>
      </c>
      <c r="B220" s="11">
        <v>29554407</v>
      </c>
      <c r="C220" s="11">
        <v>29554408</v>
      </c>
      <c r="D220" s="11" t="s">
        <v>409</v>
      </c>
      <c r="E220" s="11" t="s">
        <v>407</v>
      </c>
      <c r="F220" s="11">
        <v>4.8948999999999999E-2</v>
      </c>
      <c r="G220" s="11">
        <v>4.0232400000000004</v>
      </c>
      <c r="H220">
        <v>4.48774215E-2</v>
      </c>
      <c r="I220" s="11" t="s">
        <v>445</v>
      </c>
      <c r="J220" s="49"/>
    </row>
    <row r="221" spans="1:10" x14ac:dyDescent="0.15">
      <c r="A221" s="12" t="s">
        <v>894</v>
      </c>
      <c r="B221" s="12">
        <v>108121678</v>
      </c>
      <c r="C221" s="12">
        <v>108121679</v>
      </c>
      <c r="D221" s="12" t="s">
        <v>400</v>
      </c>
      <c r="E221" s="12" t="s">
        <v>399</v>
      </c>
      <c r="F221" s="12">
        <v>0.12665299999999999</v>
      </c>
      <c r="G221" s="12">
        <v>4.6169929999999999</v>
      </c>
      <c r="H221" s="17">
        <v>3.1656687900000001E-2</v>
      </c>
      <c r="I221" s="12" t="s">
        <v>446</v>
      </c>
      <c r="J221" s="49" t="s">
        <v>100</v>
      </c>
    </row>
    <row r="222" spans="1:10" x14ac:dyDescent="0.15">
      <c r="A222" s="13" t="s">
        <v>894</v>
      </c>
      <c r="B222" s="14">
        <v>112012973</v>
      </c>
      <c r="C222" s="14">
        <v>112012974</v>
      </c>
      <c r="D222" s="14" t="s">
        <v>407</v>
      </c>
      <c r="E222" s="14" t="s">
        <v>409</v>
      </c>
      <c r="F222" s="14">
        <v>0.19003200000000001</v>
      </c>
      <c r="G222" s="14">
        <v>4.4909509999999999</v>
      </c>
      <c r="H222">
        <v>3.4074717099999999E-2</v>
      </c>
      <c r="I222" s="14" t="s">
        <v>895</v>
      </c>
      <c r="J222" s="84" t="s">
        <v>896</v>
      </c>
    </row>
    <row r="223" spans="1:10" x14ac:dyDescent="0.15">
      <c r="A223" s="16" t="s">
        <v>894</v>
      </c>
      <c r="B223" s="17">
        <v>112014300</v>
      </c>
      <c r="C223" s="17">
        <v>112014301</v>
      </c>
      <c r="D223" s="17" t="s">
        <v>400</v>
      </c>
      <c r="E223" s="17" t="s">
        <v>399</v>
      </c>
      <c r="F223" s="17">
        <v>5.6068E-2</v>
      </c>
      <c r="G223" s="17">
        <v>4.1281439999999998</v>
      </c>
      <c r="H223" s="17">
        <v>4.2175583099999997E-2</v>
      </c>
      <c r="I223" s="17" t="s">
        <v>895</v>
      </c>
      <c r="J223" s="86"/>
    </row>
    <row r="224" spans="1:10" x14ac:dyDescent="0.15">
      <c r="A224" s="11" t="s">
        <v>897</v>
      </c>
      <c r="B224" s="11">
        <v>47775254</v>
      </c>
      <c r="C224" s="11">
        <v>47775255</v>
      </c>
      <c r="D224" s="11" t="s">
        <v>409</v>
      </c>
      <c r="E224" s="11" t="s">
        <v>407</v>
      </c>
      <c r="F224" s="11">
        <v>0.171017</v>
      </c>
      <c r="G224" s="11">
        <v>11.160565999999999</v>
      </c>
      <c r="H224">
        <v>8.3554430000000002E-4</v>
      </c>
      <c r="I224" s="11" t="s">
        <v>898</v>
      </c>
      <c r="J224" s="49"/>
    </row>
    <row r="225" spans="1:10" x14ac:dyDescent="0.15">
      <c r="A225" s="11" t="s">
        <v>897</v>
      </c>
      <c r="B225" s="11">
        <v>47775521</v>
      </c>
      <c r="C225" s="11">
        <v>47775522</v>
      </c>
      <c r="D225" s="11" t="s">
        <v>400</v>
      </c>
      <c r="E225" s="11" t="s">
        <v>399</v>
      </c>
      <c r="F225" s="11">
        <v>5.8439999999999999E-2</v>
      </c>
      <c r="G225" s="11">
        <v>4.406199</v>
      </c>
      <c r="H225" s="17">
        <v>3.5808544300000002E-2</v>
      </c>
      <c r="I225" s="11" t="s">
        <v>898</v>
      </c>
      <c r="J225" s="49"/>
    </row>
    <row r="226" spans="1:10" x14ac:dyDescent="0.15">
      <c r="A226" s="13" t="s">
        <v>897</v>
      </c>
      <c r="B226" s="14">
        <v>57924275</v>
      </c>
      <c r="C226" s="14">
        <v>57924276</v>
      </c>
      <c r="D226" s="14" t="s">
        <v>399</v>
      </c>
      <c r="E226" s="14" t="s">
        <v>407</v>
      </c>
      <c r="F226" s="14">
        <v>0.13578799999999999</v>
      </c>
      <c r="G226" s="14">
        <v>4.4759070000000003</v>
      </c>
      <c r="H226">
        <v>3.4375952299999998E-2</v>
      </c>
      <c r="I226" s="14" t="s">
        <v>899</v>
      </c>
      <c r="J226" s="84" t="s">
        <v>65</v>
      </c>
    </row>
    <row r="227" spans="1:10" x14ac:dyDescent="0.15">
      <c r="A227" s="16" t="s">
        <v>897</v>
      </c>
      <c r="B227" s="17">
        <v>57941166</v>
      </c>
      <c r="C227" s="17">
        <v>57941167</v>
      </c>
      <c r="D227" s="17" t="s">
        <v>400</v>
      </c>
      <c r="E227" s="17" t="s">
        <v>399</v>
      </c>
      <c r="F227" s="17">
        <v>0.258994</v>
      </c>
      <c r="G227" s="17">
        <v>5.6760320000000002</v>
      </c>
      <c r="H227" s="17">
        <v>1.7198220199999999E-2</v>
      </c>
      <c r="I227" s="17" t="s">
        <v>447</v>
      </c>
      <c r="J227" s="86"/>
    </row>
    <row r="228" spans="1:10" x14ac:dyDescent="0.15">
      <c r="A228" s="13" t="s">
        <v>897</v>
      </c>
      <c r="B228" s="14">
        <v>92535997</v>
      </c>
      <c r="C228" s="14">
        <v>92535998</v>
      </c>
      <c r="D228" s="14" t="s">
        <v>399</v>
      </c>
      <c r="E228" s="14" t="s">
        <v>400</v>
      </c>
      <c r="F228" s="14">
        <v>5.6014000000000001E-2</v>
      </c>
      <c r="G228" s="14">
        <v>4.5262019999999996</v>
      </c>
      <c r="H228">
        <v>3.33796196E-2</v>
      </c>
      <c r="I228" s="14" t="s">
        <v>448</v>
      </c>
      <c r="J228" s="84" t="s">
        <v>72</v>
      </c>
    </row>
    <row r="229" spans="1:10" x14ac:dyDescent="0.15">
      <c r="A229" s="16" t="s">
        <v>897</v>
      </c>
      <c r="B229" s="17">
        <v>92536549</v>
      </c>
      <c r="C229" s="17">
        <v>92536550</v>
      </c>
      <c r="D229" s="17" t="s">
        <v>409</v>
      </c>
      <c r="E229" s="17" t="s">
        <v>407</v>
      </c>
      <c r="F229" s="17">
        <v>0.12963</v>
      </c>
      <c r="G229" s="17">
        <v>4.0800210000000003</v>
      </c>
      <c r="H229" s="64">
        <v>4.3393119500000001E-2</v>
      </c>
      <c r="I229" s="17" t="s">
        <v>448</v>
      </c>
      <c r="J229" s="86"/>
    </row>
    <row r="230" spans="1:10" x14ac:dyDescent="0.15">
      <c r="A230" s="13" t="s">
        <v>897</v>
      </c>
      <c r="B230" s="14">
        <v>104323309</v>
      </c>
      <c r="C230" s="14">
        <v>104323310</v>
      </c>
      <c r="D230" s="14" t="s">
        <v>407</v>
      </c>
      <c r="E230" s="14" t="s">
        <v>400</v>
      </c>
      <c r="F230" s="14">
        <v>5.5590000000000001E-2</v>
      </c>
      <c r="G230" s="14">
        <v>4.1082580000000002</v>
      </c>
      <c r="H230">
        <v>4.2674296100000002E-2</v>
      </c>
      <c r="I230" s="14" t="s">
        <v>900</v>
      </c>
      <c r="J230" s="84" t="s">
        <v>901</v>
      </c>
    </row>
    <row r="231" spans="1:10" x14ac:dyDescent="0.15">
      <c r="A231" s="16" t="s">
        <v>897</v>
      </c>
      <c r="B231" s="17">
        <v>104348168</v>
      </c>
      <c r="C231" s="17">
        <v>104348169</v>
      </c>
      <c r="D231" s="17" t="s">
        <v>407</v>
      </c>
      <c r="E231" s="17" t="s">
        <v>409</v>
      </c>
      <c r="F231" s="17">
        <v>5.6708000000000001E-2</v>
      </c>
      <c r="G231" s="17">
        <v>4.0229720000000002</v>
      </c>
      <c r="H231" s="64">
        <v>4.4884552600000002E-2</v>
      </c>
      <c r="I231" s="17" t="s">
        <v>902</v>
      </c>
      <c r="J231" s="86"/>
    </row>
    <row r="232" spans="1:10" x14ac:dyDescent="0.15">
      <c r="A232" s="11" t="s">
        <v>903</v>
      </c>
      <c r="B232" s="11">
        <v>94577039</v>
      </c>
      <c r="C232" s="11">
        <v>94577040</v>
      </c>
      <c r="D232" s="11" t="s">
        <v>400</v>
      </c>
      <c r="E232" s="11" t="s">
        <v>399</v>
      </c>
      <c r="F232" s="11">
        <v>0.27775899999999998</v>
      </c>
      <c r="G232" s="11">
        <v>6.9707210000000002</v>
      </c>
      <c r="H232" s="65">
        <v>8.2854105999999993E-3</v>
      </c>
      <c r="I232" s="11" t="s">
        <v>904</v>
      </c>
      <c r="J232" s="49"/>
    </row>
    <row r="233" spans="1:10" x14ac:dyDescent="0.15">
      <c r="A233" s="13" t="s">
        <v>903</v>
      </c>
      <c r="B233" s="14">
        <v>106203891</v>
      </c>
      <c r="C233" s="14">
        <v>106203892</v>
      </c>
      <c r="D233" s="14" t="s">
        <v>400</v>
      </c>
      <c r="E233" s="14" t="s">
        <v>399</v>
      </c>
      <c r="F233" s="14">
        <v>8.5329000000000002E-2</v>
      </c>
      <c r="G233" s="14">
        <v>4.3649649999999998</v>
      </c>
      <c r="H233">
        <v>3.66852368E-2</v>
      </c>
      <c r="I233" s="14" t="s">
        <v>905</v>
      </c>
      <c r="J233" s="84" t="s">
        <v>141</v>
      </c>
    </row>
    <row r="234" spans="1:10" x14ac:dyDescent="0.15">
      <c r="A234" s="19" t="s">
        <v>903</v>
      </c>
      <c r="B234" s="20">
        <v>106208455</v>
      </c>
      <c r="C234" s="20">
        <v>106208456</v>
      </c>
      <c r="D234" s="20" t="s">
        <v>400</v>
      </c>
      <c r="E234" s="20" t="s">
        <v>399</v>
      </c>
      <c r="F234" s="20">
        <v>0.19036900000000001</v>
      </c>
      <c r="G234" s="20">
        <v>7.4627780000000001</v>
      </c>
      <c r="H234">
        <v>6.2987729000000001E-3</v>
      </c>
      <c r="I234" s="20" t="s">
        <v>906</v>
      </c>
      <c r="J234" s="85"/>
    </row>
    <row r="235" spans="1:10" x14ac:dyDescent="0.15">
      <c r="A235" s="16" t="s">
        <v>903</v>
      </c>
      <c r="B235" s="17">
        <v>106208470</v>
      </c>
      <c r="C235" s="17">
        <v>106208471</v>
      </c>
      <c r="D235" s="17" t="s">
        <v>407</v>
      </c>
      <c r="E235" s="17" t="s">
        <v>409</v>
      </c>
      <c r="F235" s="17">
        <v>8.3488000000000007E-2</v>
      </c>
      <c r="G235" s="17">
        <v>5.9895870000000002</v>
      </c>
      <c r="H235" s="64">
        <v>1.43905713E-2</v>
      </c>
      <c r="I235" s="17" t="s">
        <v>906</v>
      </c>
      <c r="J235" s="86"/>
    </row>
    <row r="236" spans="1:10" x14ac:dyDescent="0.15">
      <c r="A236" s="13" t="s">
        <v>903</v>
      </c>
      <c r="B236" s="14">
        <v>106329869</v>
      </c>
      <c r="C236" s="14">
        <v>106329870</v>
      </c>
      <c r="D236" s="14" t="s">
        <v>399</v>
      </c>
      <c r="E236" s="14" t="s">
        <v>400</v>
      </c>
      <c r="F236" s="14">
        <v>0.44807599999999997</v>
      </c>
      <c r="G236" s="14">
        <v>4.1286430000000003</v>
      </c>
      <c r="H236">
        <v>4.2163147900000003E-2</v>
      </c>
      <c r="I236" s="14" t="s">
        <v>449</v>
      </c>
      <c r="J236" s="84" t="s">
        <v>145</v>
      </c>
    </row>
    <row r="237" spans="1:10" x14ac:dyDescent="0.15">
      <c r="A237" s="19" t="s">
        <v>903</v>
      </c>
      <c r="B237" s="20">
        <v>106329888</v>
      </c>
      <c r="C237" s="20">
        <v>106329889</v>
      </c>
      <c r="D237" s="20" t="s">
        <v>409</v>
      </c>
      <c r="E237" s="20" t="s">
        <v>407</v>
      </c>
      <c r="F237" s="20">
        <v>0.231074</v>
      </c>
      <c r="G237" s="20">
        <v>3.9972029999999998</v>
      </c>
      <c r="H237">
        <v>4.5575836299999999E-2</v>
      </c>
      <c r="I237" s="20" t="s">
        <v>449</v>
      </c>
      <c r="J237" s="85"/>
    </row>
    <row r="238" spans="1:10" x14ac:dyDescent="0.15">
      <c r="A238" s="19" t="s">
        <v>903</v>
      </c>
      <c r="B238" s="20">
        <v>106330988</v>
      </c>
      <c r="C238" s="20">
        <v>106330989</v>
      </c>
      <c r="D238" s="20" t="s">
        <v>400</v>
      </c>
      <c r="E238" s="20" t="s">
        <v>399</v>
      </c>
      <c r="F238" s="20">
        <v>0.17957600000000001</v>
      </c>
      <c r="G238" s="20">
        <v>3.852668</v>
      </c>
      <c r="H238">
        <v>4.9666925799999997E-2</v>
      </c>
      <c r="I238" s="20" t="s">
        <v>449</v>
      </c>
      <c r="J238" s="85"/>
    </row>
    <row r="239" spans="1:10" x14ac:dyDescent="0.15">
      <c r="A239" s="16" t="s">
        <v>903</v>
      </c>
      <c r="B239" s="17">
        <v>106332712</v>
      </c>
      <c r="C239" s="17">
        <v>106332713</v>
      </c>
      <c r="D239" s="17" t="s">
        <v>399</v>
      </c>
      <c r="E239" s="17" t="s">
        <v>400</v>
      </c>
      <c r="F239" s="17">
        <v>8.3488000000000007E-2</v>
      </c>
      <c r="G239" s="17">
        <v>6.3295870000000001</v>
      </c>
      <c r="H239" s="64">
        <v>1.1873996600000001E-2</v>
      </c>
      <c r="I239" s="17" t="s">
        <v>449</v>
      </c>
      <c r="J239" s="86"/>
    </row>
    <row r="240" spans="1:10" x14ac:dyDescent="0.15">
      <c r="A240" s="11" t="s">
        <v>903</v>
      </c>
      <c r="B240" s="11">
        <v>106689811</v>
      </c>
      <c r="C240" s="11">
        <v>106689812</v>
      </c>
      <c r="D240" s="11" t="s">
        <v>400</v>
      </c>
      <c r="E240" s="11" t="s">
        <v>399</v>
      </c>
      <c r="F240" s="11">
        <v>0.26103399999999999</v>
      </c>
      <c r="G240" s="11">
        <v>4.0519800000000004</v>
      </c>
      <c r="H240" s="65">
        <v>4.4119568300000002E-2</v>
      </c>
      <c r="I240" s="11" t="s">
        <v>907</v>
      </c>
      <c r="J240" s="49" t="s">
        <v>908</v>
      </c>
    </row>
    <row r="241" spans="1:10" x14ac:dyDescent="0.15">
      <c r="A241" s="13" t="s">
        <v>909</v>
      </c>
      <c r="B241" s="14">
        <v>45002051</v>
      </c>
      <c r="C241" s="14">
        <v>45002052</v>
      </c>
      <c r="D241" s="14" t="s">
        <v>400</v>
      </c>
      <c r="E241" s="14" t="s">
        <v>409</v>
      </c>
      <c r="F241" s="14">
        <v>8.0654000000000003E-2</v>
      </c>
      <c r="G241" s="14">
        <v>5.3517020000000004</v>
      </c>
      <c r="H241">
        <v>2.0702052799999999E-2</v>
      </c>
      <c r="I241" s="14" t="s">
        <v>450</v>
      </c>
      <c r="J241" s="84" t="s">
        <v>89</v>
      </c>
    </row>
    <row r="242" spans="1:10" x14ac:dyDescent="0.15">
      <c r="A242" s="19" t="s">
        <v>909</v>
      </c>
      <c r="B242" s="20">
        <v>45002311</v>
      </c>
      <c r="C242" s="20">
        <v>45002312</v>
      </c>
      <c r="D242" s="20" t="s">
        <v>400</v>
      </c>
      <c r="E242" s="20" t="s">
        <v>399</v>
      </c>
      <c r="F242" s="20">
        <v>7.5225E-2</v>
      </c>
      <c r="G242" s="20">
        <v>6.067755</v>
      </c>
      <c r="H242">
        <v>1.3767183800000001E-2</v>
      </c>
      <c r="I242" s="20" t="s">
        <v>450</v>
      </c>
      <c r="J242" s="85"/>
    </row>
    <row r="243" spans="1:10" x14ac:dyDescent="0.15">
      <c r="A243" s="16" t="s">
        <v>909</v>
      </c>
      <c r="B243" s="17">
        <v>45009348</v>
      </c>
      <c r="C243" s="17">
        <v>45009349</v>
      </c>
      <c r="D243" s="17" t="s">
        <v>399</v>
      </c>
      <c r="E243" s="17" t="s">
        <v>400</v>
      </c>
      <c r="F243" s="17">
        <v>5.3643999999999997E-2</v>
      </c>
      <c r="G243" s="17">
        <v>3.9974500000000002</v>
      </c>
      <c r="H243" s="64">
        <v>4.5569157300000003E-2</v>
      </c>
      <c r="I243" s="17" t="s">
        <v>910</v>
      </c>
      <c r="J243" s="86"/>
    </row>
    <row r="244" spans="1:10" x14ac:dyDescent="0.15">
      <c r="A244" s="11" t="s">
        <v>909</v>
      </c>
      <c r="B244" s="11">
        <v>89181449</v>
      </c>
      <c r="C244" s="11">
        <v>89181450</v>
      </c>
      <c r="D244" s="11" t="s">
        <v>407</v>
      </c>
      <c r="E244" s="11" t="s">
        <v>409</v>
      </c>
      <c r="F244" s="11">
        <v>5.5573999999999998E-2</v>
      </c>
      <c r="G244" s="11">
        <v>4.5738279999999998</v>
      </c>
      <c r="H244">
        <v>3.2463945700000003E-2</v>
      </c>
      <c r="I244" s="11" t="s">
        <v>451</v>
      </c>
      <c r="J244" s="49" t="s">
        <v>47</v>
      </c>
    </row>
    <row r="245" spans="1:10" x14ac:dyDescent="0.15">
      <c r="A245" s="11" t="s">
        <v>909</v>
      </c>
      <c r="B245" s="11">
        <v>90347197</v>
      </c>
      <c r="C245" s="11">
        <v>90347198</v>
      </c>
      <c r="D245" s="11" t="s">
        <v>399</v>
      </c>
      <c r="E245" s="11" t="s">
        <v>400</v>
      </c>
      <c r="F245" s="11">
        <v>5.6002000000000003E-2</v>
      </c>
      <c r="G245" s="11">
        <v>4.0361539999999998</v>
      </c>
      <c r="H245">
        <v>4.4535207E-2</v>
      </c>
      <c r="I245" s="11" t="s">
        <v>911</v>
      </c>
      <c r="J245" s="49" t="s">
        <v>912</v>
      </c>
    </row>
    <row r="246" spans="1:10" x14ac:dyDescent="0.15">
      <c r="A246" s="11" t="s">
        <v>913</v>
      </c>
      <c r="B246" s="11">
        <v>56642254</v>
      </c>
      <c r="C246" s="11">
        <v>56642255</v>
      </c>
      <c r="D246" s="11" t="s">
        <v>407</v>
      </c>
      <c r="E246" s="11" t="s">
        <v>409</v>
      </c>
      <c r="F246" s="11">
        <v>6.1670999999999997E-2</v>
      </c>
      <c r="G246" s="11">
        <v>4.363035</v>
      </c>
      <c r="H246" s="64">
        <v>3.6726817799999999E-2</v>
      </c>
      <c r="I246" s="11" t="s">
        <v>914</v>
      </c>
      <c r="J246" s="49" t="s">
        <v>109</v>
      </c>
    </row>
    <row r="247" spans="1:10" x14ac:dyDescent="0.15">
      <c r="A247" s="13" t="s">
        <v>913</v>
      </c>
      <c r="B247" s="14">
        <v>57391102</v>
      </c>
      <c r="C247" s="14">
        <v>57391103</v>
      </c>
      <c r="D247" s="14" t="s">
        <v>407</v>
      </c>
      <c r="E247" s="14" t="s">
        <v>409</v>
      </c>
      <c r="F247" s="14">
        <v>9.6055000000000001E-2</v>
      </c>
      <c r="G247" s="14">
        <v>5.4855900000000002</v>
      </c>
      <c r="H247">
        <v>1.9173847800000001E-2</v>
      </c>
      <c r="I247" s="14" t="s">
        <v>915</v>
      </c>
      <c r="J247" s="84" t="s">
        <v>27</v>
      </c>
    </row>
    <row r="248" spans="1:10" x14ac:dyDescent="0.15">
      <c r="A248" s="16" t="s">
        <v>913</v>
      </c>
      <c r="B248" s="17">
        <v>57392077</v>
      </c>
      <c r="C248" s="17">
        <v>57392078</v>
      </c>
      <c r="D248" s="17" t="s">
        <v>400</v>
      </c>
      <c r="E248" s="17" t="s">
        <v>399</v>
      </c>
      <c r="F248" s="17">
        <v>8.4707000000000005E-2</v>
      </c>
      <c r="G248" s="17">
        <v>6.3266039999999997</v>
      </c>
      <c r="H248" s="64">
        <v>1.1893985899999999E-2</v>
      </c>
      <c r="I248" s="17" t="s">
        <v>915</v>
      </c>
      <c r="J248" s="86"/>
    </row>
    <row r="249" spans="1:10" x14ac:dyDescent="0.15">
      <c r="A249" s="13" t="s">
        <v>562</v>
      </c>
      <c r="B249" s="14">
        <v>4636717</v>
      </c>
      <c r="C249" s="14">
        <v>4636718</v>
      </c>
      <c r="D249" s="14" t="s">
        <v>400</v>
      </c>
      <c r="E249" s="14" t="s">
        <v>399</v>
      </c>
      <c r="F249" s="14">
        <v>5.5606999999999997E-2</v>
      </c>
      <c r="G249" s="14">
        <v>4.1101179999999999</v>
      </c>
      <c r="H249">
        <v>4.2627388199999998E-2</v>
      </c>
      <c r="I249" s="14" t="s">
        <v>916</v>
      </c>
      <c r="J249" s="84" t="s">
        <v>34</v>
      </c>
    </row>
    <row r="250" spans="1:10" x14ac:dyDescent="0.15">
      <c r="A250" s="19" t="s">
        <v>562</v>
      </c>
      <c r="B250" s="20">
        <v>4642618</v>
      </c>
      <c r="C250" s="20">
        <v>4642619</v>
      </c>
      <c r="D250" s="20" t="s">
        <v>400</v>
      </c>
      <c r="E250" s="20" t="s">
        <v>407</v>
      </c>
      <c r="F250" s="20">
        <v>0.41905500000000001</v>
      </c>
      <c r="G250" s="20">
        <v>4.9045209999999999</v>
      </c>
      <c r="H250">
        <v>2.6786479799999999E-2</v>
      </c>
      <c r="I250" s="20" t="s">
        <v>917</v>
      </c>
      <c r="J250" s="85"/>
    </row>
    <row r="251" spans="1:10" x14ac:dyDescent="0.15">
      <c r="A251" s="19" t="s">
        <v>562</v>
      </c>
      <c r="B251" s="20">
        <v>4643122</v>
      </c>
      <c r="C251" s="20">
        <v>4643123</v>
      </c>
      <c r="D251" s="20" t="s">
        <v>400</v>
      </c>
      <c r="E251" s="20" t="s">
        <v>407</v>
      </c>
      <c r="F251" s="20">
        <v>0.31816499999999998</v>
      </c>
      <c r="G251" s="20">
        <v>4.3875320000000002</v>
      </c>
      <c r="H251">
        <v>3.6202682299999997E-2</v>
      </c>
      <c r="I251" s="20" t="s">
        <v>917</v>
      </c>
      <c r="J251" s="85"/>
    </row>
    <row r="252" spans="1:10" x14ac:dyDescent="0.15">
      <c r="A252" s="16" t="s">
        <v>562</v>
      </c>
      <c r="B252" s="17">
        <v>4644274</v>
      </c>
      <c r="C252" s="17">
        <v>4644275</v>
      </c>
      <c r="D252" s="17" t="s">
        <v>407</v>
      </c>
      <c r="E252" s="17" t="s">
        <v>409</v>
      </c>
      <c r="F252" s="17">
        <v>0.27779199999999998</v>
      </c>
      <c r="G252" s="17">
        <v>3.9654410000000002</v>
      </c>
      <c r="H252" s="64">
        <v>4.64433551E-2</v>
      </c>
      <c r="I252" s="17" t="s">
        <v>917</v>
      </c>
      <c r="J252" s="86"/>
    </row>
    <row r="253" spans="1:10" x14ac:dyDescent="0.15">
      <c r="A253" s="13" t="s">
        <v>562</v>
      </c>
      <c r="B253" s="14">
        <v>4847242</v>
      </c>
      <c r="C253" s="14">
        <v>4847243</v>
      </c>
      <c r="D253" s="14" t="s">
        <v>407</v>
      </c>
      <c r="E253" s="14" t="s">
        <v>409</v>
      </c>
      <c r="F253" s="14">
        <v>0.18465799999999999</v>
      </c>
      <c r="G253" s="14">
        <v>4.7110300000000001</v>
      </c>
      <c r="H253">
        <v>2.9969690300000001E-2</v>
      </c>
      <c r="I253" s="14" t="s">
        <v>452</v>
      </c>
      <c r="J253" s="84" t="s">
        <v>66</v>
      </c>
    </row>
    <row r="254" spans="1:10" x14ac:dyDescent="0.15">
      <c r="A254" s="19" t="s">
        <v>562</v>
      </c>
      <c r="B254" s="20">
        <v>4848251</v>
      </c>
      <c r="C254" s="20">
        <v>4848252</v>
      </c>
      <c r="D254" s="20" t="s">
        <v>407</v>
      </c>
      <c r="E254" s="20" t="s">
        <v>409</v>
      </c>
      <c r="F254" s="20">
        <v>0.18809000000000001</v>
      </c>
      <c r="G254" s="20">
        <v>5.0310389999999998</v>
      </c>
      <c r="H254">
        <v>2.4896958300000001E-2</v>
      </c>
      <c r="I254" s="20" t="s">
        <v>452</v>
      </c>
      <c r="J254" s="85"/>
    </row>
    <row r="255" spans="1:10" x14ac:dyDescent="0.15">
      <c r="A255" s="19" t="s">
        <v>562</v>
      </c>
      <c r="B255" s="20">
        <v>4848312</v>
      </c>
      <c r="C255" s="20">
        <v>4848313</v>
      </c>
      <c r="D255" s="20" t="s">
        <v>400</v>
      </c>
      <c r="E255" s="20" t="s">
        <v>399</v>
      </c>
      <c r="F255" s="20">
        <v>8.2391000000000006E-2</v>
      </c>
      <c r="G255" s="20">
        <v>6.3895580000000001</v>
      </c>
      <c r="H255">
        <v>1.1479360900000001E-2</v>
      </c>
      <c r="I255" s="20" t="s">
        <v>452</v>
      </c>
      <c r="J255" s="85"/>
    </row>
    <row r="256" spans="1:10" x14ac:dyDescent="0.15">
      <c r="A256" s="16" t="s">
        <v>562</v>
      </c>
      <c r="B256" s="17">
        <v>4848313</v>
      </c>
      <c r="C256" s="17">
        <v>4848314</v>
      </c>
      <c r="D256" s="17" t="s">
        <v>399</v>
      </c>
      <c r="E256" s="17" t="s">
        <v>407</v>
      </c>
      <c r="F256" s="17">
        <v>7.1711999999999998E-2</v>
      </c>
      <c r="G256" s="17">
        <v>5.4256409999999997</v>
      </c>
      <c r="H256" s="64">
        <v>1.9843149899999999E-2</v>
      </c>
      <c r="I256" s="17" t="s">
        <v>452</v>
      </c>
      <c r="J256" s="86"/>
    </row>
    <row r="257" spans="1:10" x14ac:dyDescent="0.15">
      <c r="A257" s="11" t="s">
        <v>562</v>
      </c>
      <c r="B257" s="11">
        <v>7482969</v>
      </c>
      <c r="C257" s="11">
        <v>7482970</v>
      </c>
      <c r="D257" s="11" t="s">
        <v>409</v>
      </c>
      <c r="E257" s="11" t="s">
        <v>407</v>
      </c>
      <c r="F257" s="11">
        <v>7.4085999999999999E-2</v>
      </c>
      <c r="G257" s="11">
        <v>6.191643</v>
      </c>
      <c r="H257" s="64">
        <v>1.28354965E-2</v>
      </c>
      <c r="I257" s="11" t="s">
        <v>454</v>
      </c>
      <c r="J257" s="49" t="s">
        <v>74</v>
      </c>
    </row>
    <row r="258" spans="1:10" x14ac:dyDescent="0.15">
      <c r="A258" s="13" t="s">
        <v>562</v>
      </c>
      <c r="B258" s="14">
        <v>32596508</v>
      </c>
      <c r="C258" s="14">
        <v>32596509</v>
      </c>
      <c r="D258" s="14" t="s">
        <v>407</v>
      </c>
      <c r="E258" s="14" t="s">
        <v>400</v>
      </c>
      <c r="F258" s="14">
        <v>7.5011999999999995E-2</v>
      </c>
      <c r="G258" s="14">
        <v>5.6982720000000002</v>
      </c>
      <c r="H258">
        <v>1.6981623800000002E-2</v>
      </c>
      <c r="I258" s="14" t="s">
        <v>918</v>
      </c>
      <c r="J258" s="84" t="s">
        <v>13</v>
      </c>
    </row>
    <row r="259" spans="1:10" x14ac:dyDescent="0.15">
      <c r="A259" s="16" t="s">
        <v>562</v>
      </c>
      <c r="B259" s="17">
        <v>32596510</v>
      </c>
      <c r="C259" s="17">
        <v>32596511</v>
      </c>
      <c r="D259" s="17" t="s">
        <v>407</v>
      </c>
      <c r="E259" s="17" t="s">
        <v>400</v>
      </c>
      <c r="F259" s="17">
        <v>0.117311</v>
      </c>
      <c r="G259" s="17">
        <v>4.0152770000000002</v>
      </c>
      <c r="H259" s="64">
        <v>4.5089815999999998E-2</v>
      </c>
      <c r="I259" s="17" t="s">
        <v>918</v>
      </c>
      <c r="J259" s="86"/>
    </row>
    <row r="260" spans="1:10" x14ac:dyDescent="0.15">
      <c r="A260" s="13" t="s">
        <v>562</v>
      </c>
      <c r="B260" s="14">
        <v>32645023</v>
      </c>
      <c r="C260" s="14">
        <v>32645024</v>
      </c>
      <c r="D260" s="14" t="s">
        <v>400</v>
      </c>
      <c r="E260" s="14" t="s">
        <v>399</v>
      </c>
      <c r="F260" s="14">
        <v>0.226577</v>
      </c>
      <c r="G260" s="14">
        <v>5.0423150000000003</v>
      </c>
      <c r="H260">
        <v>2.4735413299999998E-2</v>
      </c>
      <c r="I260" s="14" t="s">
        <v>456</v>
      </c>
      <c r="J260" s="84" t="s">
        <v>15</v>
      </c>
    </row>
    <row r="261" spans="1:10" x14ac:dyDescent="0.15">
      <c r="A261" s="16" t="s">
        <v>562</v>
      </c>
      <c r="B261" s="17">
        <v>32648083</v>
      </c>
      <c r="C261" s="17">
        <v>32648084</v>
      </c>
      <c r="D261" s="17" t="s">
        <v>407</v>
      </c>
      <c r="E261" s="17" t="s">
        <v>409</v>
      </c>
      <c r="F261" s="17">
        <v>0.21088799999999999</v>
      </c>
      <c r="G261" s="17">
        <v>4.8148289999999996</v>
      </c>
      <c r="H261" s="64">
        <v>2.8215871100000001E-2</v>
      </c>
      <c r="I261" s="17" t="s">
        <v>919</v>
      </c>
      <c r="J261" s="86"/>
    </row>
    <row r="262" spans="1:10" x14ac:dyDescent="0.15">
      <c r="A262" s="11" t="s">
        <v>562</v>
      </c>
      <c r="B262" s="11">
        <v>34208910</v>
      </c>
      <c r="C262" s="11">
        <v>34208911</v>
      </c>
      <c r="D262" s="11" t="s">
        <v>407</v>
      </c>
      <c r="E262" s="11" t="s">
        <v>409</v>
      </c>
      <c r="F262" s="11">
        <v>6.8473999999999993E-2</v>
      </c>
      <c r="G262" s="11">
        <v>4.5550980000000001</v>
      </c>
      <c r="H262">
        <v>3.2820885500000001E-2</v>
      </c>
      <c r="I262" s="11" t="s">
        <v>920</v>
      </c>
      <c r="J262" s="49"/>
    </row>
    <row r="263" spans="1:10" x14ac:dyDescent="0.15">
      <c r="A263" s="11" t="s">
        <v>562</v>
      </c>
      <c r="B263" s="11">
        <v>34208921</v>
      </c>
      <c r="C263" s="11">
        <v>34208922</v>
      </c>
      <c r="D263" s="11" t="s">
        <v>407</v>
      </c>
      <c r="E263" s="11" t="s">
        <v>409</v>
      </c>
      <c r="F263" s="11">
        <v>6.8751000000000007E-2</v>
      </c>
      <c r="G263" s="11">
        <v>4.6356190000000002</v>
      </c>
      <c r="H263">
        <v>3.1314846E-2</v>
      </c>
      <c r="I263" s="11" t="s">
        <v>920</v>
      </c>
      <c r="J263" s="49"/>
    </row>
    <row r="264" spans="1:10" x14ac:dyDescent="0.15">
      <c r="A264" s="11" t="s">
        <v>562</v>
      </c>
      <c r="B264" s="11">
        <v>34208924</v>
      </c>
      <c r="C264" s="11">
        <v>34208925</v>
      </c>
      <c r="D264" s="11" t="s">
        <v>407</v>
      </c>
      <c r="E264" s="11" t="s">
        <v>409</v>
      </c>
      <c r="F264" s="11">
        <v>6.6363000000000005E-2</v>
      </c>
      <c r="G264" s="11">
        <v>4.4119599999999997</v>
      </c>
      <c r="H264">
        <v>3.5687814399999997E-2</v>
      </c>
      <c r="I264" s="11" t="s">
        <v>920</v>
      </c>
      <c r="J264" s="49"/>
    </row>
    <row r="265" spans="1:10" x14ac:dyDescent="0.15">
      <c r="A265" s="11" t="s">
        <v>562</v>
      </c>
      <c r="B265" s="11">
        <v>34208980</v>
      </c>
      <c r="C265" s="11">
        <v>34208981</v>
      </c>
      <c r="D265" s="11" t="s">
        <v>399</v>
      </c>
      <c r="E265" s="11" t="s">
        <v>400</v>
      </c>
      <c r="F265" s="11">
        <v>0.27411600000000003</v>
      </c>
      <c r="G265" s="11">
        <v>5.3037289999999997</v>
      </c>
      <c r="H265" s="17">
        <v>2.12798204E-2</v>
      </c>
      <c r="I265" s="11" t="s">
        <v>920</v>
      </c>
      <c r="J265" s="49"/>
    </row>
    <row r="266" spans="1:10" x14ac:dyDescent="0.15">
      <c r="A266" s="13" t="s">
        <v>562</v>
      </c>
      <c r="B266" s="14">
        <v>37855226</v>
      </c>
      <c r="C266" s="14">
        <v>37855227</v>
      </c>
      <c r="D266" s="14" t="s">
        <v>399</v>
      </c>
      <c r="E266" s="14" t="s">
        <v>400</v>
      </c>
      <c r="F266" s="14">
        <v>5.5697000000000003E-2</v>
      </c>
      <c r="G266" s="14">
        <v>4.5768060000000004</v>
      </c>
      <c r="H266">
        <v>3.2407568099999999E-2</v>
      </c>
      <c r="I266" s="14" t="s">
        <v>457</v>
      </c>
      <c r="J266" s="84" t="s">
        <v>102</v>
      </c>
    </row>
    <row r="267" spans="1:10" x14ac:dyDescent="0.15">
      <c r="A267" s="16" t="s">
        <v>562</v>
      </c>
      <c r="B267" s="17">
        <v>37872187</v>
      </c>
      <c r="C267" s="17">
        <v>37872188</v>
      </c>
      <c r="D267" s="17" t="s">
        <v>400</v>
      </c>
      <c r="E267" s="17" t="s">
        <v>399</v>
      </c>
      <c r="F267" s="17">
        <v>7.1668999999999997E-2</v>
      </c>
      <c r="G267" s="17">
        <v>5.3849159999999996</v>
      </c>
      <c r="H267" s="17">
        <v>2.0311566E-2</v>
      </c>
      <c r="I267" s="17" t="s">
        <v>921</v>
      </c>
      <c r="J267" s="86"/>
    </row>
    <row r="268" spans="1:10" x14ac:dyDescent="0.15">
      <c r="A268" s="11" t="s">
        <v>562</v>
      </c>
      <c r="B268" s="11">
        <v>45407235</v>
      </c>
      <c r="C268" s="11">
        <v>45407236</v>
      </c>
      <c r="D268" s="11" t="s">
        <v>407</v>
      </c>
      <c r="E268" s="11" t="s">
        <v>409</v>
      </c>
      <c r="F268" s="11">
        <v>0.111609</v>
      </c>
      <c r="G268" s="11">
        <v>8.5804200000000002</v>
      </c>
      <c r="H268">
        <v>3.3979698000000001E-3</v>
      </c>
      <c r="I268" s="11" t="s">
        <v>460</v>
      </c>
      <c r="J268" s="49"/>
    </row>
    <row r="269" spans="1:10" x14ac:dyDescent="0.15">
      <c r="A269" s="11" t="s">
        <v>562</v>
      </c>
      <c r="B269" s="11">
        <v>45407640</v>
      </c>
      <c r="C269" s="11">
        <v>45407641</v>
      </c>
      <c r="D269" s="11" t="s">
        <v>399</v>
      </c>
      <c r="E269" s="11" t="s">
        <v>400</v>
      </c>
      <c r="F269" s="11">
        <v>0.36654799999999998</v>
      </c>
      <c r="G269" s="11">
        <v>7.8124359999999999</v>
      </c>
      <c r="H269">
        <v>5.1887913000000004E-3</v>
      </c>
      <c r="I269" s="11" t="s">
        <v>460</v>
      </c>
      <c r="J269" s="49"/>
    </row>
    <row r="270" spans="1:10" x14ac:dyDescent="0.15">
      <c r="A270" s="11" t="s">
        <v>922</v>
      </c>
      <c r="B270" s="11">
        <v>10119938</v>
      </c>
      <c r="C270" s="11">
        <v>10119939</v>
      </c>
      <c r="D270" s="11" t="s">
        <v>407</v>
      </c>
      <c r="E270" s="11" t="s">
        <v>399</v>
      </c>
      <c r="F270" s="11">
        <v>9.7970000000000002E-2</v>
      </c>
      <c r="G270" s="11">
        <v>5.4862140000000004</v>
      </c>
      <c r="H270">
        <v>1.91670052E-2</v>
      </c>
      <c r="I270" s="11" t="s">
        <v>923</v>
      </c>
      <c r="J270" s="49"/>
    </row>
    <row r="271" spans="1:10" x14ac:dyDescent="0.15">
      <c r="A271" s="11" t="s">
        <v>922</v>
      </c>
      <c r="B271" s="11">
        <v>10124989</v>
      </c>
      <c r="C271" s="11">
        <v>10124990</v>
      </c>
      <c r="D271" s="11" t="s">
        <v>400</v>
      </c>
      <c r="E271" s="11" t="s">
        <v>407</v>
      </c>
      <c r="F271" s="11">
        <v>5.5147000000000002E-2</v>
      </c>
      <c r="G271" s="11">
        <v>4.5377039999999997</v>
      </c>
      <c r="H271">
        <v>3.3156035600000001E-2</v>
      </c>
      <c r="I271" s="11" t="s">
        <v>923</v>
      </c>
      <c r="J271" s="49"/>
    </row>
    <row r="272" spans="1:10" x14ac:dyDescent="0.15">
      <c r="A272" s="11" t="s">
        <v>922</v>
      </c>
      <c r="B272" s="11">
        <v>21167740</v>
      </c>
      <c r="C272" s="11">
        <v>21167741</v>
      </c>
      <c r="D272" s="11" t="s">
        <v>399</v>
      </c>
      <c r="E272" s="11" t="s">
        <v>409</v>
      </c>
      <c r="F272" s="11">
        <v>0.114769</v>
      </c>
      <c r="G272" s="11">
        <v>3.8950819999999999</v>
      </c>
      <c r="H272">
        <v>4.8427675000000003E-2</v>
      </c>
      <c r="I272" s="11" t="s">
        <v>924</v>
      </c>
      <c r="J272" s="49" t="s">
        <v>385</v>
      </c>
    </row>
    <row r="273" spans="1:10" x14ac:dyDescent="0.15">
      <c r="A273" s="11" t="s">
        <v>551</v>
      </c>
      <c r="B273" s="11">
        <v>45542245</v>
      </c>
      <c r="C273" s="11">
        <v>45542246</v>
      </c>
      <c r="D273" s="11" t="s">
        <v>400</v>
      </c>
      <c r="E273" s="11" t="s">
        <v>409</v>
      </c>
      <c r="F273" s="11">
        <v>0.34865099999999999</v>
      </c>
      <c r="G273" s="11">
        <v>5.6219169999999998</v>
      </c>
      <c r="H273">
        <v>1.7737237699999998E-2</v>
      </c>
      <c r="I273" s="11" t="s">
        <v>925</v>
      </c>
      <c r="J273" s="49" t="s">
        <v>926</v>
      </c>
    </row>
    <row r="274" spans="1:10" x14ac:dyDescent="0.15">
      <c r="A274" s="11" t="s">
        <v>927</v>
      </c>
      <c r="B274" s="11">
        <v>7664513</v>
      </c>
      <c r="C274" s="11">
        <v>7664514</v>
      </c>
      <c r="D274" s="11" t="s">
        <v>407</v>
      </c>
      <c r="E274" s="11" t="s">
        <v>409</v>
      </c>
      <c r="F274" s="11">
        <v>5.5864999999999998E-2</v>
      </c>
      <c r="G274" s="11">
        <v>4.1351279999999999</v>
      </c>
      <c r="H274">
        <v>4.2001890899999998E-2</v>
      </c>
      <c r="I274" s="11" t="s">
        <v>462</v>
      </c>
      <c r="J274" s="49"/>
    </row>
    <row r="275" spans="1:10" x14ac:dyDescent="0.15">
      <c r="A275" s="11" t="s">
        <v>927</v>
      </c>
      <c r="B275" s="11">
        <v>7667015</v>
      </c>
      <c r="C275" s="11">
        <v>7667016</v>
      </c>
      <c r="D275" s="11" t="s">
        <v>407</v>
      </c>
      <c r="E275" s="11" t="s">
        <v>400</v>
      </c>
      <c r="F275" s="11">
        <v>0.131021</v>
      </c>
      <c r="G275" s="11">
        <v>4.9504159999999997</v>
      </c>
      <c r="H275">
        <v>2.6084391299999999E-2</v>
      </c>
      <c r="I275" s="11" t="s">
        <v>462</v>
      </c>
      <c r="J275" s="49"/>
    </row>
    <row r="276" spans="1:10" x14ac:dyDescent="0.15">
      <c r="A276" s="11" t="s">
        <v>927</v>
      </c>
      <c r="B276" s="11">
        <v>7668568</v>
      </c>
      <c r="C276" s="11">
        <v>7668569</v>
      </c>
      <c r="D276" s="11" t="s">
        <v>407</v>
      </c>
      <c r="E276" s="11" t="s">
        <v>409</v>
      </c>
      <c r="F276" s="11">
        <v>0.223832</v>
      </c>
      <c r="G276" s="11">
        <v>4.4871359999999996</v>
      </c>
      <c r="H276">
        <v>3.41508451E-2</v>
      </c>
      <c r="I276" s="11" t="s">
        <v>462</v>
      </c>
      <c r="J276" s="49"/>
    </row>
    <row r="277" spans="1:10" x14ac:dyDescent="0.15">
      <c r="A277" s="11" t="s">
        <v>927</v>
      </c>
      <c r="B277" s="11">
        <v>7672147</v>
      </c>
      <c r="C277" s="11">
        <v>7672148</v>
      </c>
      <c r="D277" s="11" t="s">
        <v>399</v>
      </c>
      <c r="E277" s="11" t="s">
        <v>409</v>
      </c>
      <c r="F277" s="11">
        <v>5.7785000000000003E-2</v>
      </c>
      <c r="G277" s="11">
        <v>4.2489249999999998</v>
      </c>
      <c r="H277">
        <v>3.92751842E-2</v>
      </c>
      <c r="I277" s="11" t="s">
        <v>462</v>
      </c>
      <c r="J277" s="49"/>
    </row>
    <row r="278" spans="1:10" x14ac:dyDescent="0.15">
      <c r="A278" s="11" t="s">
        <v>927</v>
      </c>
      <c r="B278" s="11">
        <v>7674771</v>
      </c>
      <c r="C278" s="11">
        <v>7674772</v>
      </c>
      <c r="D278" s="11" t="s">
        <v>409</v>
      </c>
      <c r="E278" s="11" t="s">
        <v>407</v>
      </c>
      <c r="F278" s="11">
        <v>6.1161E-2</v>
      </c>
      <c r="G278" s="11">
        <v>4.1851149999999997</v>
      </c>
      <c r="H278">
        <v>4.0780445899999997E-2</v>
      </c>
      <c r="I278" s="11" t="s">
        <v>462</v>
      </c>
      <c r="J278" s="49"/>
    </row>
    <row r="279" spans="1:10" x14ac:dyDescent="0.15">
      <c r="A279" s="11" t="s">
        <v>927</v>
      </c>
      <c r="B279" s="11">
        <v>43629064</v>
      </c>
      <c r="C279" s="11">
        <v>43629065</v>
      </c>
      <c r="D279" s="11" t="s">
        <v>400</v>
      </c>
      <c r="E279" s="11" t="s">
        <v>399</v>
      </c>
      <c r="F279" s="11">
        <v>5.5133000000000001E-2</v>
      </c>
      <c r="G279" s="11">
        <v>4.0857150000000004</v>
      </c>
      <c r="H279">
        <v>4.3247150200000001E-2</v>
      </c>
      <c r="I279" s="11" t="s">
        <v>928</v>
      </c>
      <c r="J279" s="49" t="s">
        <v>115</v>
      </c>
    </row>
    <row r="280" spans="1:10" x14ac:dyDescent="0.15">
      <c r="A280" s="11" t="s">
        <v>557</v>
      </c>
      <c r="B280" s="11">
        <v>24176746</v>
      </c>
      <c r="C280" s="11">
        <v>24176747</v>
      </c>
      <c r="D280" s="11" t="s">
        <v>409</v>
      </c>
      <c r="E280" s="11" t="s">
        <v>407</v>
      </c>
      <c r="F280" s="11">
        <v>5.5631E-2</v>
      </c>
      <c r="G280" s="11">
        <v>4.5808049999999998</v>
      </c>
      <c r="H280">
        <v>3.2332022199999998E-2</v>
      </c>
      <c r="I280" s="11" t="s">
        <v>463</v>
      </c>
      <c r="J280" s="49"/>
    </row>
    <row r="281" spans="1:10" x14ac:dyDescent="0.15">
      <c r="A281" s="11" t="s">
        <v>557</v>
      </c>
      <c r="B281" s="11">
        <v>24178258</v>
      </c>
      <c r="C281" s="11">
        <v>24178259</v>
      </c>
      <c r="D281" s="11" t="s">
        <v>409</v>
      </c>
      <c r="E281" s="11" t="s">
        <v>407</v>
      </c>
      <c r="F281" s="11">
        <v>0.201714</v>
      </c>
      <c r="G281" s="11">
        <v>3.8704519999999998</v>
      </c>
      <c r="H281">
        <v>4.9143285000000002E-2</v>
      </c>
      <c r="I281" s="11" t="s">
        <v>463</v>
      </c>
      <c r="J281" s="49"/>
    </row>
    <row r="282" spans="1:10" x14ac:dyDescent="0.15">
      <c r="A282" s="11" t="s">
        <v>557</v>
      </c>
      <c r="B282" s="11">
        <v>24178726</v>
      </c>
      <c r="C282" s="11">
        <v>24178727</v>
      </c>
      <c r="D282" s="11" t="s">
        <v>400</v>
      </c>
      <c r="E282" s="11" t="s">
        <v>399</v>
      </c>
      <c r="F282" s="11">
        <v>0.16674600000000001</v>
      </c>
      <c r="G282" s="11">
        <v>3.9582030000000001</v>
      </c>
      <c r="H282">
        <v>4.66434716E-2</v>
      </c>
      <c r="I282" s="11" t="s">
        <v>463</v>
      </c>
      <c r="J282" s="49"/>
    </row>
    <row r="283" spans="1:10" x14ac:dyDescent="0.15">
      <c r="A283" s="11" t="s">
        <v>557</v>
      </c>
      <c r="B283" s="11">
        <v>24178983</v>
      </c>
      <c r="C283" s="11">
        <v>24178984</v>
      </c>
      <c r="D283" s="11" t="s">
        <v>409</v>
      </c>
      <c r="E283" s="11" t="s">
        <v>399</v>
      </c>
      <c r="F283" s="11">
        <v>0.166822</v>
      </c>
      <c r="G283" s="11">
        <v>3.9531049999999999</v>
      </c>
      <c r="H283">
        <v>4.67849667E-2</v>
      </c>
      <c r="I283" s="11" t="s">
        <v>463</v>
      </c>
      <c r="J283" s="49"/>
    </row>
    <row r="284" spans="1:10" x14ac:dyDescent="0.15">
      <c r="A284" s="11" t="s">
        <v>557</v>
      </c>
      <c r="B284" s="11">
        <v>24181483</v>
      </c>
      <c r="C284" s="11">
        <v>24181484</v>
      </c>
      <c r="D284" s="11" t="s">
        <v>409</v>
      </c>
      <c r="E284" s="11" t="s">
        <v>407</v>
      </c>
      <c r="F284" s="11">
        <v>0.26201000000000002</v>
      </c>
      <c r="G284" s="11">
        <v>4.0191369999999997</v>
      </c>
      <c r="H284">
        <v>4.4986727599999998E-2</v>
      </c>
      <c r="I284" s="11" t="s">
        <v>463</v>
      </c>
      <c r="J284" s="49"/>
    </row>
    <row r="285" spans="1:10" x14ac:dyDescent="0.15">
      <c r="A285" s="11" t="s">
        <v>557</v>
      </c>
      <c r="B285" s="11">
        <v>24182495</v>
      </c>
      <c r="C285" s="11">
        <v>24182496</v>
      </c>
      <c r="D285" s="11" t="s">
        <v>409</v>
      </c>
      <c r="E285" s="11" t="s">
        <v>407</v>
      </c>
      <c r="F285" s="11">
        <v>5.7091999999999997E-2</v>
      </c>
      <c r="G285" s="11">
        <v>4.2543610000000003</v>
      </c>
      <c r="H285">
        <v>3.9149674099999997E-2</v>
      </c>
      <c r="I285" s="11" t="s">
        <v>463</v>
      </c>
      <c r="J285" s="49"/>
    </row>
    <row r="286" spans="1:10" x14ac:dyDescent="0.15">
      <c r="A286" s="11" t="s">
        <v>557</v>
      </c>
      <c r="B286" s="11">
        <v>24185300</v>
      </c>
      <c r="C286" s="11">
        <v>24185301</v>
      </c>
      <c r="D286" s="11" t="s">
        <v>407</v>
      </c>
      <c r="E286" s="11" t="s">
        <v>409</v>
      </c>
      <c r="F286" s="11">
        <v>5.5879999999999999E-2</v>
      </c>
      <c r="G286" s="11">
        <v>4.5571770000000003</v>
      </c>
      <c r="H286">
        <v>3.2781064399999997E-2</v>
      </c>
      <c r="I286" s="11" t="s">
        <v>463</v>
      </c>
      <c r="J286" s="49"/>
    </row>
    <row r="287" spans="1:10" x14ac:dyDescent="0.15">
      <c r="A287" s="11" t="s">
        <v>557</v>
      </c>
      <c r="B287" s="11">
        <v>24185955</v>
      </c>
      <c r="C287" s="11">
        <v>24185956</v>
      </c>
      <c r="D287" s="11" t="s">
        <v>407</v>
      </c>
      <c r="E287" s="11" t="s">
        <v>409</v>
      </c>
      <c r="F287" s="11">
        <v>0.37183300000000002</v>
      </c>
      <c r="G287" s="11">
        <v>5.0464390000000003</v>
      </c>
      <c r="H287">
        <v>2.46766031E-2</v>
      </c>
      <c r="I287" s="11" t="s">
        <v>463</v>
      </c>
      <c r="J287" s="49"/>
    </row>
    <row r="288" spans="1:10" x14ac:dyDescent="0.15">
      <c r="A288" s="11" t="s">
        <v>557</v>
      </c>
      <c r="B288" s="11">
        <v>42803103</v>
      </c>
      <c r="C288" s="11">
        <v>42803104</v>
      </c>
      <c r="D288" s="11" t="s">
        <v>407</v>
      </c>
      <c r="E288" s="11" t="s">
        <v>409</v>
      </c>
      <c r="F288" s="11">
        <v>0.36143900000000001</v>
      </c>
      <c r="G288" s="11">
        <v>4.5379800000000001</v>
      </c>
      <c r="H288" s="17">
        <v>3.3150689800000001E-2</v>
      </c>
      <c r="I288" s="11" t="s">
        <v>929</v>
      </c>
      <c r="J288" s="49"/>
    </row>
    <row r="289" spans="1:10" x14ac:dyDescent="0.15">
      <c r="A289" s="13" t="s">
        <v>557</v>
      </c>
      <c r="B289" s="14">
        <v>42808987</v>
      </c>
      <c r="C289" s="14">
        <v>42808988</v>
      </c>
      <c r="D289" s="14" t="s">
        <v>409</v>
      </c>
      <c r="E289" s="14" t="s">
        <v>400</v>
      </c>
      <c r="F289" s="14">
        <v>0.491761</v>
      </c>
      <c r="G289" s="14">
        <v>4.6669130000000001</v>
      </c>
      <c r="H289">
        <v>3.0749150199999999E-2</v>
      </c>
      <c r="I289" s="14" t="s">
        <v>930</v>
      </c>
      <c r="J289" s="84" t="s">
        <v>208</v>
      </c>
    </row>
    <row r="290" spans="1:10" x14ac:dyDescent="0.15">
      <c r="A290" s="19" t="s">
        <v>557</v>
      </c>
      <c r="B290" s="20">
        <v>42831521</v>
      </c>
      <c r="C290" s="20">
        <v>42831522</v>
      </c>
      <c r="D290" s="20" t="s">
        <v>399</v>
      </c>
      <c r="E290" s="20" t="s">
        <v>400</v>
      </c>
      <c r="F290" s="20">
        <v>0.31984400000000002</v>
      </c>
      <c r="G290" s="20">
        <v>3.9883289999999998</v>
      </c>
      <c r="H290">
        <v>4.5816480299999997E-2</v>
      </c>
      <c r="I290" s="20" t="s">
        <v>464</v>
      </c>
      <c r="J290" s="85"/>
    </row>
    <row r="291" spans="1:10" x14ac:dyDescent="0.15">
      <c r="A291" s="19" t="s">
        <v>557</v>
      </c>
      <c r="B291" s="20">
        <v>42831978</v>
      </c>
      <c r="C291" s="20">
        <v>42831979</v>
      </c>
      <c r="D291" s="20" t="s">
        <v>399</v>
      </c>
      <c r="E291" s="20" t="s">
        <v>409</v>
      </c>
      <c r="F291" s="20">
        <v>0.48154000000000002</v>
      </c>
      <c r="G291" s="20">
        <v>6.0917810000000001</v>
      </c>
      <c r="H291">
        <v>1.35812121E-2</v>
      </c>
      <c r="I291" s="20" t="s">
        <v>464</v>
      </c>
      <c r="J291" s="85"/>
    </row>
    <row r="292" spans="1:10" x14ac:dyDescent="0.15">
      <c r="A292" s="19" t="s">
        <v>557</v>
      </c>
      <c r="B292" s="20">
        <v>42832084</v>
      </c>
      <c r="C292" s="20">
        <v>42832085</v>
      </c>
      <c r="D292" s="20" t="s">
        <v>409</v>
      </c>
      <c r="E292" s="20" t="s">
        <v>407</v>
      </c>
      <c r="F292" s="20">
        <v>0.463702</v>
      </c>
      <c r="G292" s="20">
        <v>7.6144749999999997</v>
      </c>
      <c r="H292">
        <v>5.7901614000000004E-3</v>
      </c>
      <c r="I292" s="20" t="s">
        <v>464</v>
      </c>
      <c r="J292" s="85"/>
    </row>
    <row r="293" spans="1:10" x14ac:dyDescent="0.15">
      <c r="A293" s="19" t="s">
        <v>557</v>
      </c>
      <c r="B293" s="20">
        <v>42832358</v>
      </c>
      <c r="C293" s="20">
        <v>42832359</v>
      </c>
      <c r="D293" s="20" t="s">
        <v>400</v>
      </c>
      <c r="E293" s="20" t="s">
        <v>399</v>
      </c>
      <c r="F293" s="20">
        <v>0.48206599999999999</v>
      </c>
      <c r="G293" s="20">
        <v>6.0574019999999997</v>
      </c>
      <c r="H293">
        <v>1.38481262E-2</v>
      </c>
      <c r="I293" s="20" t="s">
        <v>464</v>
      </c>
      <c r="J293" s="85"/>
    </row>
    <row r="294" spans="1:10" x14ac:dyDescent="0.15">
      <c r="A294" s="16" t="s">
        <v>557</v>
      </c>
      <c r="B294" s="17">
        <v>42832626</v>
      </c>
      <c r="C294" s="17">
        <v>42832627</v>
      </c>
      <c r="D294" s="17" t="s">
        <v>409</v>
      </c>
      <c r="E294" s="17" t="s">
        <v>407</v>
      </c>
      <c r="F294" s="17">
        <v>0.47809600000000002</v>
      </c>
      <c r="G294" s="17">
        <v>6.4131010000000002</v>
      </c>
      <c r="H294" s="17">
        <v>1.13281409E-2</v>
      </c>
      <c r="I294" s="17" t="s">
        <v>464</v>
      </c>
      <c r="J294" s="86"/>
    </row>
    <row r="295" spans="1:10" x14ac:dyDescent="0.15">
      <c r="A295" s="11" t="s">
        <v>931</v>
      </c>
      <c r="B295" s="11">
        <v>138611849</v>
      </c>
      <c r="C295" s="11">
        <v>138611850</v>
      </c>
      <c r="D295" s="11" t="s">
        <v>409</v>
      </c>
      <c r="E295" s="11" t="s">
        <v>400</v>
      </c>
      <c r="F295" s="11">
        <v>5.6183999999999998E-2</v>
      </c>
      <c r="G295" s="11">
        <v>4.1590020000000001</v>
      </c>
      <c r="H295">
        <v>4.1413798699999997E-2</v>
      </c>
      <c r="I295" s="11" t="s">
        <v>932</v>
      </c>
      <c r="J295" s="49" t="s">
        <v>202</v>
      </c>
    </row>
  </sheetData>
  <mergeCells count="38">
    <mergeCell ref="J266:J267"/>
    <mergeCell ref="J289:J294"/>
    <mergeCell ref="J241:J243"/>
    <mergeCell ref="J247:J248"/>
    <mergeCell ref="J249:J252"/>
    <mergeCell ref="J253:J256"/>
    <mergeCell ref="J258:J259"/>
    <mergeCell ref="J260:J261"/>
    <mergeCell ref="J236:J239"/>
    <mergeCell ref="J169:J171"/>
    <mergeCell ref="J190:J192"/>
    <mergeCell ref="J194:J198"/>
    <mergeCell ref="J201:J204"/>
    <mergeCell ref="J209:J216"/>
    <mergeCell ref="J217:J218"/>
    <mergeCell ref="J222:J223"/>
    <mergeCell ref="J226:J227"/>
    <mergeCell ref="J228:J229"/>
    <mergeCell ref="J230:J231"/>
    <mergeCell ref="J233:J235"/>
    <mergeCell ref="J155:J168"/>
    <mergeCell ref="J73:J75"/>
    <mergeCell ref="J76:J79"/>
    <mergeCell ref="J80:J85"/>
    <mergeCell ref="J87:J88"/>
    <mergeCell ref="J92:J94"/>
    <mergeCell ref="J95:J98"/>
    <mergeCell ref="J114:J115"/>
    <mergeCell ref="J116:J119"/>
    <mergeCell ref="J120:J138"/>
    <mergeCell ref="J146:J147"/>
    <mergeCell ref="J148:J154"/>
    <mergeCell ref="J20:J35"/>
    <mergeCell ref="J3:J7"/>
    <mergeCell ref="J8:J9"/>
    <mergeCell ref="J11:J12"/>
    <mergeCell ref="J15:J16"/>
    <mergeCell ref="J17:J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8"/>
  <sheetViews>
    <sheetView workbookViewId="0">
      <selection sqref="A1:I1"/>
    </sheetView>
  </sheetViews>
  <sheetFormatPr baseColWidth="10" defaultColWidth="8.83203125" defaultRowHeight="16" x14ac:dyDescent="0.15"/>
  <cols>
    <col min="1" max="1" width="16.6640625" style="24" customWidth="1"/>
    <col min="2" max="3" width="11.1640625" style="24" customWidth="1"/>
    <col min="4" max="4" width="11.83203125" style="24" customWidth="1"/>
    <col min="5" max="5" width="15.5" style="24" customWidth="1"/>
    <col min="6" max="6" width="11.1640625" style="24" customWidth="1"/>
    <col min="7" max="7" width="10.6640625" style="24" customWidth="1"/>
    <col min="8" max="8" width="31.33203125" style="24" customWidth="1"/>
    <col min="9" max="9" width="24.83203125" style="24" customWidth="1"/>
    <col min="10" max="10" width="9.1640625" style="24" customWidth="1"/>
    <col min="11" max="11" width="31.5" style="24" customWidth="1"/>
    <col min="12" max="12" width="26.1640625" style="24" customWidth="1"/>
    <col min="13" max="13" width="68.1640625" style="24" customWidth="1"/>
    <col min="14" max="14" width="20.6640625" style="24" customWidth="1"/>
    <col min="15" max="15" width="110.5" style="24" customWidth="1"/>
    <col min="16" max="16" width="93" style="24" customWidth="1"/>
    <col min="17" max="17" width="31.5" style="24" customWidth="1"/>
    <col min="18" max="18" width="26.5" style="24" customWidth="1"/>
    <col min="19" max="19" width="71.5" style="24" customWidth="1"/>
    <col min="20" max="20" width="14.5" style="24" customWidth="1"/>
    <col min="21" max="21" width="25.83203125" style="24" customWidth="1"/>
    <col min="22" max="28" width="3.6640625" style="24" customWidth="1"/>
    <col min="29" max="48" width="3.1640625" style="24" customWidth="1"/>
    <col min="49" max="51" width="3.6640625" style="24" customWidth="1"/>
    <col min="52" max="52" width="3.1640625" style="24" customWidth="1"/>
    <col min="53" max="54" width="3.6640625" style="24" customWidth="1"/>
    <col min="55" max="57" width="3.1640625" style="24" customWidth="1"/>
    <col min="58" max="59" width="3.6640625" style="24" customWidth="1"/>
    <col min="60" max="60" width="3.1640625" style="24" customWidth="1"/>
    <col min="61" max="70" width="3.6640625" style="24" customWidth="1"/>
    <col min="71" max="99" width="3.1640625" style="24" customWidth="1"/>
    <col min="100" max="210" width="4.1640625" style="24" customWidth="1"/>
    <col min="211" max="211" width="64.5" style="24" customWidth="1"/>
    <col min="212" max="212" width="163.83203125" style="24" customWidth="1"/>
    <col min="213" max="213" width="24.6640625" style="24" customWidth="1"/>
    <col min="214" max="214" width="19.6640625" style="24" customWidth="1"/>
    <col min="215" max="215" width="5.6640625" style="24" customWidth="1"/>
    <col min="216" max="216" width="7.33203125" style="24" customWidth="1"/>
    <col min="217" max="217" width="25.6640625" style="24" customWidth="1"/>
    <col min="218" max="218" width="19.1640625" style="24" customWidth="1"/>
    <col min="219" max="219" width="45.1640625" style="24" customWidth="1"/>
    <col min="220" max="220" width="90.6640625" style="24" customWidth="1"/>
    <col min="221" max="221" width="98.5" style="24" customWidth="1"/>
    <col min="222" max="222" width="61" style="24" customWidth="1"/>
    <col min="223" max="223" width="41.6640625" style="24" customWidth="1"/>
    <col min="224" max="224" width="5.83203125" style="24" customWidth="1"/>
    <col min="225" max="225" width="6.83203125" style="24" customWidth="1"/>
    <col min="226" max="226" width="13.6640625" style="24" customWidth="1"/>
    <col min="227" max="227" width="50.5" style="24" customWidth="1"/>
    <col min="228" max="228" width="8.5" style="24" customWidth="1"/>
    <col min="229" max="229" width="10" style="24" customWidth="1"/>
    <col min="230" max="230" width="6.6640625" style="24" customWidth="1"/>
    <col min="231" max="231" width="10.1640625" style="24" customWidth="1"/>
    <col min="232" max="232" width="7.83203125" style="24" customWidth="1"/>
    <col min="233" max="16384" width="8.83203125" style="24"/>
  </cols>
  <sheetData>
    <row r="1" spans="1:22" ht="26" customHeight="1" thickBot="1" x14ac:dyDescent="0.2">
      <c r="A1" s="88" t="s">
        <v>3097</v>
      </c>
      <c r="B1" s="88"/>
      <c r="C1" s="88"/>
      <c r="D1" s="88"/>
      <c r="E1" s="88"/>
      <c r="F1" s="88"/>
      <c r="G1" s="88"/>
      <c r="H1" s="88"/>
      <c r="I1" s="88"/>
    </row>
    <row r="2" spans="1:22" s="23" customFormat="1" ht="66" customHeight="1" thickTop="1" thickBot="1" x14ac:dyDescent="0.2">
      <c r="A2" s="22" t="s">
        <v>536</v>
      </c>
      <c r="B2" s="22" t="s">
        <v>465</v>
      </c>
      <c r="C2" s="22" t="s">
        <v>3074</v>
      </c>
      <c r="D2" s="22" t="s">
        <v>3081</v>
      </c>
      <c r="E2" s="22" t="s">
        <v>3082</v>
      </c>
      <c r="F2" s="22" t="s">
        <v>3083</v>
      </c>
      <c r="G2" s="22" t="s">
        <v>3084</v>
      </c>
      <c r="H2" s="22" t="s">
        <v>3085</v>
      </c>
      <c r="I2" s="22" t="s">
        <v>3086</v>
      </c>
      <c r="J2" s="22" t="s">
        <v>3087</v>
      </c>
      <c r="K2" s="22" t="s">
        <v>3088</v>
      </c>
      <c r="L2" s="22" t="s">
        <v>3096</v>
      </c>
      <c r="M2" s="22" t="s">
        <v>3089</v>
      </c>
      <c r="N2" s="22" t="s">
        <v>468</v>
      </c>
      <c r="O2" s="22" t="s">
        <v>3090</v>
      </c>
      <c r="P2" s="22" t="s">
        <v>3091</v>
      </c>
      <c r="Q2" s="22" t="s">
        <v>3092</v>
      </c>
      <c r="R2" s="22" t="s">
        <v>465</v>
      </c>
      <c r="S2" s="22" t="s">
        <v>3093</v>
      </c>
      <c r="T2" s="22" t="s">
        <v>3094</v>
      </c>
      <c r="U2" s="22" t="s">
        <v>3095</v>
      </c>
    </row>
    <row r="3" spans="1:22" ht="18" thickTop="1" x14ac:dyDescent="0.15">
      <c r="A3" s="24" t="s">
        <v>469</v>
      </c>
      <c r="B3" s="24" t="s">
        <v>142</v>
      </c>
      <c r="C3" s="24" t="s">
        <v>400</v>
      </c>
      <c r="D3" s="24" t="s">
        <v>399</v>
      </c>
      <c r="E3" s="24" t="s">
        <v>470</v>
      </c>
      <c r="F3" s="25">
        <v>2.5000000000000001E-5</v>
      </c>
      <c r="G3" s="24" t="s">
        <v>400</v>
      </c>
      <c r="H3" s="24" t="s">
        <v>471</v>
      </c>
      <c r="I3" s="24" t="s">
        <v>472</v>
      </c>
      <c r="J3" s="24">
        <v>22.5</v>
      </c>
      <c r="K3" s="24">
        <v>96</v>
      </c>
      <c r="L3" s="24">
        <v>5.84</v>
      </c>
      <c r="M3" s="24" t="s">
        <v>473</v>
      </c>
      <c r="N3" s="24" t="s">
        <v>474</v>
      </c>
      <c r="O3" s="24" t="s">
        <v>475</v>
      </c>
      <c r="P3" s="24" t="s">
        <v>476</v>
      </c>
      <c r="Q3" s="24" t="s">
        <v>401</v>
      </c>
      <c r="R3" s="24" t="s">
        <v>142</v>
      </c>
      <c r="S3" s="24" t="s">
        <v>477</v>
      </c>
      <c r="T3" s="24">
        <v>5834</v>
      </c>
      <c r="U3" s="24" t="s">
        <v>401</v>
      </c>
      <c r="V3" s="52"/>
    </row>
    <row r="4" spans="1:22" ht="85" x14ac:dyDescent="0.15">
      <c r="A4" s="24" t="s">
        <v>478</v>
      </c>
      <c r="B4" s="24" t="s">
        <v>63</v>
      </c>
      <c r="C4" s="24" t="s">
        <v>409</v>
      </c>
      <c r="D4" s="24" t="s">
        <v>399</v>
      </c>
      <c r="E4" s="24" t="s">
        <v>479</v>
      </c>
      <c r="F4" s="25">
        <v>1</v>
      </c>
      <c r="G4" s="24" t="s">
        <v>409</v>
      </c>
      <c r="H4" s="24" t="s">
        <v>480</v>
      </c>
      <c r="I4" s="24" t="s">
        <v>481</v>
      </c>
      <c r="J4" s="24">
        <v>23.1</v>
      </c>
      <c r="K4" s="24">
        <v>10458</v>
      </c>
      <c r="L4" s="24">
        <v>13.88</v>
      </c>
      <c r="M4" s="24" t="s">
        <v>482</v>
      </c>
      <c r="N4" s="24" t="s">
        <v>483</v>
      </c>
      <c r="O4" s="24" t="s">
        <v>484</v>
      </c>
      <c r="P4" s="24" t="s">
        <v>485</v>
      </c>
      <c r="Q4" s="24" t="s">
        <v>486</v>
      </c>
      <c r="R4" s="24" t="s">
        <v>487</v>
      </c>
      <c r="S4" s="24" t="s">
        <v>488</v>
      </c>
      <c r="T4" s="24">
        <v>132</v>
      </c>
      <c r="U4" s="24" t="s">
        <v>489</v>
      </c>
      <c r="V4" s="52"/>
    </row>
    <row r="5" spans="1:22" ht="85" x14ac:dyDescent="0.15">
      <c r="A5" s="24" t="s">
        <v>490</v>
      </c>
      <c r="B5" s="24" t="s">
        <v>63</v>
      </c>
      <c r="C5" s="24" t="s">
        <v>407</v>
      </c>
      <c r="D5" s="24" t="s">
        <v>400</v>
      </c>
      <c r="E5" s="24" t="s">
        <v>491</v>
      </c>
      <c r="F5" s="25">
        <v>7.9999999999999996E-6</v>
      </c>
      <c r="G5" s="24" t="s">
        <v>407</v>
      </c>
      <c r="H5" s="24" t="s">
        <v>492</v>
      </c>
      <c r="I5" s="24" t="s">
        <v>493</v>
      </c>
      <c r="J5" s="24">
        <v>24.9</v>
      </c>
      <c r="K5" s="24">
        <v>8990</v>
      </c>
      <c r="L5" s="24">
        <v>13.88</v>
      </c>
      <c r="M5" s="24" t="s">
        <v>494</v>
      </c>
      <c r="N5" s="24" t="s">
        <v>483</v>
      </c>
      <c r="O5" s="24" t="s">
        <v>495</v>
      </c>
      <c r="P5" s="24" t="s">
        <v>496</v>
      </c>
      <c r="Q5" s="24" t="s">
        <v>497</v>
      </c>
      <c r="R5" s="24" t="s">
        <v>487</v>
      </c>
      <c r="S5" s="24" t="s">
        <v>488</v>
      </c>
      <c r="T5" s="24">
        <v>132</v>
      </c>
      <c r="U5" s="24" t="s">
        <v>489</v>
      </c>
      <c r="V5" s="52"/>
    </row>
    <row r="6" spans="1:22" ht="85" x14ac:dyDescent="0.15">
      <c r="A6" s="24" t="s">
        <v>498</v>
      </c>
      <c r="B6" s="24" t="s">
        <v>63</v>
      </c>
      <c r="C6" s="24" t="s">
        <v>409</v>
      </c>
      <c r="D6" s="24" t="s">
        <v>399</v>
      </c>
      <c r="E6" s="24" t="s">
        <v>499</v>
      </c>
      <c r="F6" s="25">
        <v>1</v>
      </c>
      <c r="G6" s="24" t="s">
        <v>409</v>
      </c>
      <c r="H6" s="24" t="s">
        <v>500</v>
      </c>
      <c r="I6" s="24" t="s">
        <v>501</v>
      </c>
      <c r="J6" s="24">
        <v>24.4</v>
      </c>
      <c r="K6" s="24">
        <v>8671</v>
      </c>
      <c r="L6" s="24">
        <v>13.88</v>
      </c>
      <c r="M6" s="24" t="s">
        <v>494</v>
      </c>
      <c r="N6" s="24" t="s">
        <v>483</v>
      </c>
      <c r="O6" s="24" t="s">
        <v>502</v>
      </c>
      <c r="P6" s="24" t="s">
        <v>503</v>
      </c>
      <c r="Q6" s="24" t="s">
        <v>504</v>
      </c>
      <c r="R6" s="24" t="s">
        <v>487</v>
      </c>
      <c r="S6" s="24" t="s">
        <v>488</v>
      </c>
      <c r="T6" s="24">
        <v>132</v>
      </c>
      <c r="U6" s="24" t="s">
        <v>489</v>
      </c>
      <c r="V6" s="52"/>
    </row>
    <row r="7" spans="1:22" ht="51" x14ac:dyDescent="0.15">
      <c r="A7" s="24" t="s">
        <v>505</v>
      </c>
      <c r="B7" s="24" t="s">
        <v>100</v>
      </c>
      <c r="C7" s="24" t="s">
        <v>400</v>
      </c>
      <c r="D7" s="24" t="s">
        <v>399</v>
      </c>
      <c r="E7" s="24" t="s">
        <v>506</v>
      </c>
      <c r="F7" s="25">
        <v>1</v>
      </c>
      <c r="G7" s="24" t="s">
        <v>400</v>
      </c>
      <c r="H7" s="24" t="s">
        <v>507</v>
      </c>
      <c r="I7" s="24" t="s">
        <v>508</v>
      </c>
      <c r="J7" s="24">
        <v>19.38</v>
      </c>
      <c r="K7" s="24">
        <v>10</v>
      </c>
      <c r="L7" s="24">
        <v>9</v>
      </c>
      <c r="M7" s="24" t="s">
        <v>509</v>
      </c>
      <c r="N7" s="24" t="s">
        <v>483</v>
      </c>
      <c r="O7" s="24" t="s">
        <v>510</v>
      </c>
      <c r="P7" s="24" t="s">
        <v>511</v>
      </c>
      <c r="Q7" s="24" t="s">
        <v>512</v>
      </c>
      <c r="R7" s="24" t="s">
        <v>100</v>
      </c>
      <c r="S7" s="24" t="s">
        <v>513</v>
      </c>
      <c r="T7" s="24">
        <v>795</v>
      </c>
      <c r="U7" s="24" t="s">
        <v>514</v>
      </c>
    </row>
    <row r="8" spans="1:22" ht="119" x14ac:dyDescent="0.15">
      <c r="A8" s="24" t="s">
        <v>515</v>
      </c>
      <c r="B8" s="24" t="s">
        <v>516</v>
      </c>
      <c r="C8" s="24" t="s">
        <v>407</v>
      </c>
      <c r="D8" s="24" t="s">
        <v>409</v>
      </c>
      <c r="E8" s="24" t="s">
        <v>517</v>
      </c>
      <c r="F8" s="25">
        <v>1</v>
      </c>
      <c r="G8" s="24" t="s">
        <v>407</v>
      </c>
      <c r="H8" s="24" t="s">
        <v>518</v>
      </c>
      <c r="I8" s="24" t="s">
        <v>519</v>
      </c>
      <c r="J8" s="24">
        <v>19.32</v>
      </c>
      <c r="K8" s="24">
        <v>437</v>
      </c>
      <c r="L8" s="24">
        <v>9.65</v>
      </c>
      <c r="M8" s="24" t="s">
        <v>520</v>
      </c>
      <c r="N8" s="24" t="s">
        <v>521</v>
      </c>
      <c r="O8" s="24" t="s">
        <v>522</v>
      </c>
      <c r="P8" s="24" t="s">
        <v>523</v>
      </c>
      <c r="Q8" s="24" t="s">
        <v>524</v>
      </c>
      <c r="R8" s="24" t="s">
        <v>525</v>
      </c>
      <c r="S8" s="24" t="s">
        <v>526</v>
      </c>
      <c r="T8" s="24" t="s">
        <v>527</v>
      </c>
      <c r="U8" s="24" t="s">
        <v>528</v>
      </c>
    </row>
  </sheetData>
  <mergeCells count="1">
    <mergeCell ref="A1:I1"/>
  </mergeCells>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1"/>
  <sheetViews>
    <sheetView workbookViewId="0">
      <selection sqref="A1:C1"/>
    </sheetView>
  </sheetViews>
  <sheetFormatPr baseColWidth="10" defaultColWidth="10.83203125" defaultRowHeight="13" x14ac:dyDescent="0.15"/>
  <cols>
    <col min="1" max="1" width="14.6640625" style="27" bestFit="1" customWidth="1"/>
    <col min="2" max="2" width="16.1640625" style="27" customWidth="1"/>
    <col min="3" max="3" width="60.1640625" style="27" customWidth="1"/>
    <col min="4" max="4" width="40.83203125" style="27" customWidth="1"/>
    <col min="5" max="5" width="44.33203125" style="27" customWidth="1"/>
    <col min="6" max="6" width="17.1640625" style="27" customWidth="1"/>
    <col min="7" max="7" width="13" style="27" customWidth="1"/>
    <col min="8" max="8" width="13.1640625" style="27" bestFit="1" customWidth="1"/>
    <col min="9" max="16384" width="10.83203125" style="27"/>
  </cols>
  <sheetData>
    <row r="1" spans="1:8" ht="33" customHeight="1" thickBot="1" x14ac:dyDescent="0.2">
      <c r="A1" s="89" t="s">
        <v>951</v>
      </c>
      <c r="B1" s="89"/>
      <c r="C1" s="89"/>
    </row>
    <row r="2" spans="1:8" ht="19" thickTop="1" thickBot="1" x14ac:dyDescent="0.2">
      <c r="A2" s="26" t="s">
        <v>529</v>
      </c>
      <c r="B2" s="26" t="s">
        <v>530</v>
      </c>
      <c r="C2" s="26" t="s">
        <v>531</v>
      </c>
      <c r="D2" s="26" t="s">
        <v>532</v>
      </c>
      <c r="E2" s="26" t="s">
        <v>533</v>
      </c>
      <c r="F2" s="26" t="s">
        <v>534</v>
      </c>
      <c r="G2" s="26" t="s">
        <v>535</v>
      </c>
      <c r="H2" s="26" t="s">
        <v>536</v>
      </c>
    </row>
    <row r="3" spans="1:8" ht="29" thickTop="1" x14ac:dyDescent="0.15">
      <c r="A3" s="27">
        <v>18940312</v>
      </c>
      <c r="B3" s="27" t="s">
        <v>537</v>
      </c>
      <c r="C3" s="27" t="s">
        <v>538</v>
      </c>
      <c r="D3" s="27" t="s">
        <v>539</v>
      </c>
      <c r="E3" s="27" t="s">
        <v>540</v>
      </c>
      <c r="F3" s="27" t="s">
        <v>191</v>
      </c>
      <c r="G3" s="27" t="s">
        <v>541</v>
      </c>
      <c r="H3" s="27">
        <v>136323754</v>
      </c>
    </row>
    <row r="4" spans="1:8" ht="42" x14ac:dyDescent="0.15">
      <c r="A4" s="27">
        <v>28540026</v>
      </c>
      <c r="B4" s="27" t="s">
        <v>542</v>
      </c>
      <c r="C4" s="27" t="s">
        <v>543</v>
      </c>
      <c r="D4" s="27" t="s">
        <v>544</v>
      </c>
      <c r="E4" s="27" t="s">
        <v>545</v>
      </c>
      <c r="F4" s="27" t="s">
        <v>92</v>
      </c>
      <c r="G4" s="27" t="s">
        <v>546</v>
      </c>
      <c r="H4" s="27">
        <v>29910457</v>
      </c>
    </row>
    <row r="5" spans="1:8" ht="28" x14ac:dyDescent="0.15">
      <c r="A5" s="27">
        <v>27863252</v>
      </c>
      <c r="B5" s="27" t="s">
        <v>547</v>
      </c>
      <c r="C5" s="27" t="s">
        <v>548</v>
      </c>
      <c r="D5" s="27" t="s">
        <v>549</v>
      </c>
      <c r="E5" s="27" t="s">
        <v>550</v>
      </c>
      <c r="F5" s="27" t="s">
        <v>59</v>
      </c>
      <c r="G5" s="27" t="s">
        <v>551</v>
      </c>
      <c r="H5" s="27">
        <v>1104078</v>
      </c>
    </row>
    <row r="6" spans="1:8" ht="28" x14ac:dyDescent="0.15">
      <c r="A6" s="27">
        <v>27790247</v>
      </c>
      <c r="B6" s="27" t="s">
        <v>552</v>
      </c>
      <c r="C6" s="27" t="s">
        <v>553</v>
      </c>
      <c r="D6" s="27" t="s">
        <v>554</v>
      </c>
      <c r="E6" s="27" t="s">
        <v>555</v>
      </c>
      <c r="F6" s="27" t="s">
        <v>556</v>
      </c>
      <c r="G6" s="27" t="s">
        <v>557</v>
      </c>
      <c r="H6" s="27">
        <v>42835494</v>
      </c>
    </row>
    <row r="7" spans="1:8" ht="28" x14ac:dyDescent="0.15">
      <c r="A7" s="27">
        <v>28240269</v>
      </c>
      <c r="B7" s="27" t="s">
        <v>558</v>
      </c>
      <c r="C7" s="27" t="s">
        <v>559</v>
      </c>
      <c r="D7" s="27" t="s">
        <v>560</v>
      </c>
      <c r="E7" s="27" t="s">
        <v>561</v>
      </c>
      <c r="F7" s="27" t="s">
        <v>15</v>
      </c>
      <c r="G7" s="27" t="s">
        <v>562</v>
      </c>
      <c r="H7" s="27">
        <v>32647544</v>
      </c>
    </row>
    <row r="8" spans="1:8" ht="28" x14ac:dyDescent="0.15">
      <c r="A8" s="27">
        <v>28240269</v>
      </c>
      <c r="B8" s="27" t="s">
        <v>558</v>
      </c>
      <c r="C8" s="27" t="s">
        <v>559</v>
      </c>
      <c r="D8" s="27" t="s">
        <v>560</v>
      </c>
      <c r="E8" s="27" t="s">
        <v>563</v>
      </c>
      <c r="F8" s="27" t="s">
        <v>15</v>
      </c>
      <c r="G8" s="27" t="s">
        <v>562</v>
      </c>
      <c r="H8" s="27">
        <v>32647544</v>
      </c>
    </row>
    <row r="9" spans="1:8" ht="28" x14ac:dyDescent="0.15">
      <c r="A9" s="27">
        <v>28604731</v>
      </c>
      <c r="B9" s="27" t="s">
        <v>564</v>
      </c>
      <c r="C9" s="27" t="s">
        <v>565</v>
      </c>
      <c r="D9" s="27" t="s">
        <v>566</v>
      </c>
      <c r="E9" s="27" t="s">
        <v>567</v>
      </c>
      <c r="F9" s="27" t="s">
        <v>568</v>
      </c>
      <c r="G9" s="27" t="s">
        <v>569</v>
      </c>
      <c r="H9" s="27">
        <v>103538903</v>
      </c>
    </row>
    <row r="10" spans="1:8" ht="28" x14ac:dyDescent="0.15">
      <c r="A10" s="27">
        <v>27863252</v>
      </c>
      <c r="B10" s="27" t="s">
        <v>547</v>
      </c>
      <c r="C10" s="27" t="s">
        <v>548</v>
      </c>
      <c r="D10" s="27" t="s">
        <v>570</v>
      </c>
      <c r="E10" s="27" t="s">
        <v>571</v>
      </c>
      <c r="F10" s="27" t="s">
        <v>59</v>
      </c>
      <c r="G10" s="27" t="s">
        <v>551</v>
      </c>
      <c r="H10" s="27">
        <v>1104078</v>
      </c>
    </row>
    <row r="11" spans="1:8" ht="28" x14ac:dyDescent="0.15">
      <c r="A11" s="27">
        <v>27863252</v>
      </c>
      <c r="B11" s="27" t="s">
        <v>547</v>
      </c>
      <c r="C11" s="27" t="s">
        <v>548</v>
      </c>
      <c r="D11" s="27" t="s">
        <v>572</v>
      </c>
      <c r="E11" s="27" t="s">
        <v>573</v>
      </c>
      <c r="F11" s="27" t="s">
        <v>28</v>
      </c>
      <c r="G11" s="27" t="s">
        <v>569</v>
      </c>
      <c r="H11" s="27">
        <v>74963049</v>
      </c>
    </row>
    <row r="12" spans="1:8" ht="28" x14ac:dyDescent="0.15">
      <c r="A12" s="27">
        <v>27863252</v>
      </c>
      <c r="B12" s="27" t="s">
        <v>547</v>
      </c>
      <c r="C12" s="27" t="s">
        <v>548</v>
      </c>
      <c r="D12" s="27" t="s">
        <v>572</v>
      </c>
      <c r="E12" s="27" t="s">
        <v>573</v>
      </c>
      <c r="F12" s="27" t="s">
        <v>59</v>
      </c>
      <c r="G12" s="27" t="s">
        <v>551</v>
      </c>
      <c r="H12" s="27">
        <v>1104078</v>
      </c>
    </row>
    <row r="13" spans="1:8" ht="28" x14ac:dyDescent="0.15">
      <c r="A13" s="27">
        <v>27863252</v>
      </c>
      <c r="B13" s="27" t="s">
        <v>547</v>
      </c>
      <c r="C13" s="27" t="s">
        <v>548</v>
      </c>
      <c r="D13" s="27" t="s">
        <v>574</v>
      </c>
      <c r="E13" s="27" t="s">
        <v>575</v>
      </c>
      <c r="F13" s="27" t="s">
        <v>59</v>
      </c>
      <c r="G13" s="27" t="s">
        <v>551</v>
      </c>
      <c r="H13" s="27">
        <v>1104078</v>
      </c>
    </row>
    <row r="14" spans="1:8" ht="14" x14ac:dyDescent="0.15">
      <c r="A14" s="27">
        <v>27694959</v>
      </c>
      <c r="B14" s="27" t="s">
        <v>576</v>
      </c>
      <c r="C14" s="27" t="s">
        <v>577</v>
      </c>
      <c r="D14" s="27" t="s">
        <v>578</v>
      </c>
      <c r="E14" s="27" t="s">
        <v>579</v>
      </c>
      <c r="F14" s="27" t="s">
        <v>191</v>
      </c>
      <c r="G14" s="27" t="s">
        <v>541</v>
      </c>
      <c r="H14" s="27">
        <v>136323754</v>
      </c>
    </row>
    <row r="15" spans="1:8" ht="28" x14ac:dyDescent="0.15">
      <c r="A15" s="27">
        <v>27863252</v>
      </c>
      <c r="B15" s="27" t="s">
        <v>547</v>
      </c>
      <c r="C15" s="27" t="s">
        <v>548</v>
      </c>
      <c r="D15" s="27" t="s">
        <v>580</v>
      </c>
      <c r="E15" s="27" t="s">
        <v>581</v>
      </c>
      <c r="F15" s="27" t="s">
        <v>582</v>
      </c>
      <c r="G15" s="27" t="s">
        <v>546</v>
      </c>
      <c r="H15" s="27">
        <v>29916885</v>
      </c>
    </row>
    <row r="16" spans="1:8" ht="28" x14ac:dyDescent="0.15">
      <c r="A16" s="27">
        <v>27863252</v>
      </c>
      <c r="B16" s="27" t="s">
        <v>547</v>
      </c>
      <c r="C16" s="27" t="s">
        <v>548</v>
      </c>
      <c r="D16" s="27" t="s">
        <v>583</v>
      </c>
      <c r="E16" s="27" t="s">
        <v>584</v>
      </c>
      <c r="F16" s="27" t="s">
        <v>582</v>
      </c>
      <c r="G16" s="27" t="s">
        <v>546</v>
      </c>
      <c r="H16" s="27">
        <v>29916885</v>
      </c>
    </row>
    <row r="17" spans="1:8" ht="28" x14ac:dyDescent="0.15">
      <c r="A17" s="27">
        <v>28495826</v>
      </c>
      <c r="B17" s="27" t="s">
        <v>585</v>
      </c>
      <c r="C17" s="27" t="s">
        <v>586</v>
      </c>
      <c r="D17" s="27" t="s">
        <v>587</v>
      </c>
      <c r="E17" s="27" t="s">
        <v>588</v>
      </c>
      <c r="F17" s="27" t="s">
        <v>191</v>
      </c>
      <c r="G17" s="27" t="s">
        <v>541</v>
      </c>
      <c r="H17" s="27">
        <v>136323754</v>
      </c>
    </row>
    <row r="18" spans="1:8" ht="14" x14ac:dyDescent="0.15">
      <c r="A18" s="27">
        <v>26912274</v>
      </c>
      <c r="B18" s="27" t="s">
        <v>589</v>
      </c>
      <c r="C18" s="27" t="s">
        <v>590</v>
      </c>
      <c r="D18" s="27" t="s">
        <v>591</v>
      </c>
      <c r="E18" s="27" t="s">
        <v>592</v>
      </c>
      <c r="F18" s="27" t="s">
        <v>435</v>
      </c>
      <c r="G18" s="27" t="s">
        <v>593</v>
      </c>
      <c r="H18" s="27">
        <v>22768027</v>
      </c>
    </row>
    <row r="19" spans="1:8" ht="28" x14ac:dyDescent="0.15">
      <c r="A19" s="27">
        <v>23472185</v>
      </c>
      <c r="B19" s="27" t="s">
        <v>594</v>
      </c>
      <c r="C19" s="27" t="s">
        <v>595</v>
      </c>
      <c r="D19" s="27" t="s">
        <v>596</v>
      </c>
      <c r="E19" s="27" t="s">
        <v>597</v>
      </c>
      <c r="F19" s="27" t="s">
        <v>598</v>
      </c>
      <c r="G19" s="27" t="s">
        <v>546</v>
      </c>
      <c r="H19" s="27">
        <v>32406342</v>
      </c>
    </row>
    <row r="20" spans="1:8" ht="28" x14ac:dyDescent="0.15">
      <c r="A20" s="27">
        <v>23472185</v>
      </c>
      <c r="B20" s="27" t="s">
        <v>594</v>
      </c>
      <c r="C20" s="27" t="s">
        <v>595</v>
      </c>
      <c r="D20" s="27" t="s">
        <v>596</v>
      </c>
      <c r="E20" s="27" t="s">
        <v>599</v>
      </c>
      <c r="F20" s="27" t="s">
        <v>598</v>
      </c>
      <c r="G20" s="27" t="s">
        <v>546</v>
      </c>
      <c r="H20" s="27">
        <v>32406342</v>
      </c>
    </row>
    <row r="21" spans="1:8" ht="28" x14ac:dyDescent="0.15">
      <c r="A21" s="27">
        <v>19664746</v>
      </c>
      <c r="B21" s="27" t="s">
        <v>600</v>
      </c>
      <c r="C21" s="27" t="s">
        <v>601</v>
      </c>
      <c r="D21" s="27" t="s">
        <v>602</v>
      </c>
      <c r="E21" s="27" t="s">
        <v>603</v>
      </c>
      <c r="F21" s="27" t="s">
        <v>582</v>
      </c>
      <c r="G21" s="27" t="s">
        <v>546</v>
      </c>
      <c r="H21" s="27">
        <v>29918099</v>
      </c>
    </row>
    <row r="22" spans="1:8" ht="28" x14ac:dyDescent="0.15">
      <c r="A22" s="27">
        <v>27863252</v>
      </c>
      <c r="B22" s="27" t="s">
        <v>547</v>
      </c>
      <c r="C22" s="27" t="s">
        <v>548</v>
      </c>
      <c r="D22" s="27" t="s">
        <v>604</v>
      </c>
      <c r="E22" s="27" t="s">
        <v>605</v>
      </c>
      <c r="F22" s="27" t="s">
        <v>28</v>
      </c>
      <c r="G22" s="27" t="s">
        <v>569</v>
      </c>
      <c r="H22" s="27">
        <v>74963049</v>
      </c>
    </row>
    <row r="23" spans="1:8" ht="28" x14ac:dyDescent="0.15">
      <c r="A23" s="27">
        <v>27863252</v>
      </c>
      <c r="B23" s="27" t="s">
        <v>547</v>
      </c>
      <c r="C23" s="27" t="s">
        <v>548</v>
      </c>
      <c r="D23" s="27" t="s">
        <v>604</v>
      </c>
      <c r="E23" s="27" t="s">
        <v>605</v>
      </c>
      <c r="F23" s="27" t="s">
        <v>59</v>
      </c>
      <c r="G23" s="27" t="s">
        <v>551</v>
      </c>
      <c r="H23" s="27">
        <v>1104078</v>
      </c>
    </row>
    <row r="24" spans="1:8" ht="28" x14ac:dyDescent="0.15">
      <c r="A24" s="27">
        <v>27015805</v>
      </c>
      <c r="B24" s="27" t="s">
        <v>606</v>
      </c>
      <c r="C24" s="27" t="s">
        <v>607</v>
      </c>
      <c r="D24" s="27" t="s">
        <v>608</v>
      </c>
      <c r="E24" s="27" t="s">
        <v>609</v>
      </c>
      <c r="F24" s="27" t="s">
        <v>610</v>
      </c>
      <c r="G24" s="27" t="s">
        <v>546</v>
      </c>
      <c r="H24" s="27">
        <v>29909279</v>
      </c>
    </row>
    <row r="25" spans="1:8" ht="28" x14ac:dyDescent="0.15">
      <c r="A25" s="27">
        <v>20711177</v>
      </c>
      <c r="B25" s="27" t="s">
        <v>611</v>
      </c>
      <c r="C25" s="27" t="s">
        <v>612</v>
      </c>
      <c r="D25" s="27" t="s">
        <v>613</v>
      </c>
      <c r="E25" s="27" t="s">
        <v>613</v>
      </c>
      <c r="F25" s="27" t="s">
        <v>96</v>
      </c>
      <c r="G25" s="27" t="s">
        <v>546</v>
      </c>
      <c r="H25" s="27">
        <v>32409530</v>
      </c>
    </row>
    <row r="26" spans="1:8" ht="28" x14ac:dyDescent="0.15">
      <c r="A26" s="27">
        <v>24511991</v>
      </c>
      <c r="B26" s="27" t="s">
        <v>614</v>
      </c>
      <c r="C26" s="27" t="s">
        <v>615</v>
      </c>
      <c r="D26" s="27" t="s">
        <v>613</v>
      </c>
      <c r="E26" s="27" t="s">
        <v>613</v>
      </c>
      <c r="F26" s="27" t="s">
        <v>96</v>
      </c>
      <c r="G26" s="27" t="s">
        <v>546</v>
      </c>
      <c r="H26" s="27">
        <v>32409530</v>
      </c>
    </row>
    <row r="27" spans="1:8" ht="28" x14ac:dyDescent="0.15">
      <c r="A27" s="27">
        <v>28199695</v>
      </c>
      <c r="B27" s="27" t="s">
        <v>616</v>
      </c>
      <c r="C27" s="27" t="s">
        <v>617</v>
      </c>
      <c r="D27" s="27" t="s">
        <v>618</v>
      </c>
      <c r="E27" s="27" t="s">
        <v>619</v>
      </c>
      <c r="F27" s="27" t="s">
        <v>96</v>
      </c>
      <c r="G27" s="27" t="s">
        <v>546</v>
      </c>
      <c r="H27" s="27">
        <v>32410941</v>
      </c>
    </row>
    <row r="28" spans="1:8" ht="28" x14ac:dyDescent="0.15">
      <c r="A28" s="27">
        <v>28425483</v>
      </c>
      <c r="B28" s="27" t="s">
        <v>620</v>
      </c>
      <c r="C28" s="27" t="s">
        <v>621</v>
      </c>
      <c r="D28" s="27" t="s">
        <v>622</v>
      </c>
      <c r="E28" s="27" t="s">
        <v>623</v>
      </c>
      <c r="F28" s="27" t="s">
        <v>96</v>
      </c>
      <c r="G28" s="27" t="s">
        <v>546</v>
      </c>
      <c r="H28" s="27">
        <v>32408044</v>
      </c>
    </row>
    <row r="29" spans="1:8" ht="42" x14ac:dyDescent="0.15">
      <c r="A29" s="27">
        <v>28062665</v>
      </c>
      <c r="B29" s="27" t="s">
        <v>624</v>
      </c>
      <c r="C29" s="27" t="s">
        <v>625</v>
      </c>
      <c r="D29" s="27" t="s">
        <v>622</v>
      </c>
      <c r="E29" s="27" t="s">
        <v>623</v>
      </c>
      <c r="F29" s="27" t="s">
        <v>96</v>
      </c>
      <c r="G29" s="27" t="s">
        <v>546</v>
      </c>
      <c r="H29" s="27">
        <v>32410691</v>
      </c>
    </row>
    <row r="30" spans="1:8" ht="28" x14ac:dyDescent="0.15">
      <c r="A30" s="27">
        <v>21428769</v>
      </c>
      <c r="B30" s="27" t="s">
        <v>626</v>
      </c>
      <c r="C30" s="27" t="s">
        <v>627</v>
      </c>
      <c r="D30" s="27" t="s">
        <v>628</v>
      </c>
      <c r="E30" s="27" t="s">
        <v>629</v>
      </c>
      <c r="F30" s="27" t="s">
        <v>92</v>
      </c>
      <c r="G30" s="27" t="s">
        <v>546</v>
      </c>
      <c r="H30" s="27">
        <v>29913298</v>
      </c>
    </row>
    <row r="31" spans="1:8" ht="28" x14ac:dyDescent="0.15">
      <c r="A31" s="27">
        <v>26634245</v>
      </c>
      <c r="B31" s="27" t="s">
        <v>630</v>
      </c>
      <c r="C31" s="27" t="s">
        <v>631</v>
      </c>
      <c r="D31" s="27" t="s">
        <v>632</v>
      </c>
      <c r="E31" s="27" t="s">
        <v>633</v>
      </c>
      <c r="F31" s="27" t="s">
        <v>74</v>
      </c>
      <c r="G31" s="27" t="s">
        <v>562</v>
      </c>
      <c r="H31" s="27">
        <v>7484782</v>
      </c>
    </row>
    <row r="32" spans="1:8" ht="28" x14ac:dyDescent="0.15">
      <c r="A32" s="27">
        <v>27863252</v>
      </c>
      <c r="B32" s="27" t="s">
        <v>547</v>
      </c>
      <c r="C32" s="27" t="s">
        <v>548</v>
      </c>
      <c r="D32" s="27" t="s">
        <v>634</v>
      </c>
      <c r="E32" s="27" t="s">
        <v>635</v>
      </c>
      <c r="F32" s="27" t="s">
        <v>92</v>
      </c>
      <c r="G32" s="27" t="s">
        <v>546</v>
      </c>
      <c r="H32" s="27">
        <v>29912594</v>
      </c>
    </row>
    <row r="33" spans="1:8" ht="28" x14ac:dyDescent="0.15">
      <c r="A33" s="27">
        <v>21156761</v>
      </c>
      <c r="B33" s="27" t="s">
        <v>636</v>
      </c>
      <c r="C33" s="27" t="s">
        <v>637</v>
      </c>
      <c r="D33" s="27" t="s">
        <v>638</v>
      </c>
      <c r="E33" s="27" t="s">
        <v>639</v>
      </c>
      <c r="F33" s="27" t="s">
        <v>640</v>
      </c>
      <c r="G33" s="27" t="s">
        <v>546</v>
      </c>
      <c r="H33" s="27">
        <v>32501144</v>
      </c>
    </row>
    <row r="34" spans="1:8" ht="42" x14ac:dyDescent="0.15">
      <c r="A34" s="27">
        <v>28540026</v>
      </c>
      <c r="B34" s="27" t="s">
        <v>542</v>
      </c>
      <c r="C34" s="27" t="s">
        <v>543</v>
      </c>
      <c r="D34" s="27" t="s">
        <v>641</v>
      </c>
      <c r="E34" s="27" t="s">
        <v>642</v>
      </c>
      <c r="F34" s="27" t="s">
        <v>97</v>
      </c>
      <c r="G34" s="27" t="s">
        <v>546</v>
      </c>
      <c r="H34" s="27">
        <v>32494704</v>
      </c>
    </row>
    <row r="35" spans="1:8" ht="42" x14ac:dyDescent="0.15">
      <c r="A35" s="27">
        <v>28540026</v>
      </c>
      <c r="B35" s="27" t="s">
        <v>542</v>
      </c>
      <c r="C35" s="27" t="s">
        <v>543</v>
      </c>
      <c r="D35" s="27" t="s">
        <v>641</v>
      </c>
      <c r="E35" s="27" t="s">
        <v>642</v>
      </c>
      <c r="F35" s="27" t="s">
        <v>97</v>
      </c>
      <c r="G35" s="27" t="s">
        <v>546</v>
      </c>
      <c r="H35" s="27">
        <v>32493892</v>
      </c>
    </row>
    <row r="36" spans="1:8" ht="42" x14ac:dyDescent="0.15">
      <c r="A36" s="27">
        <v>28540026</v>
      </c>
      <c r="B36" s="27" t="s">
        <v>542</v>
      </c>
      <c r="C36" s="27" t="s">
        <v>543</v>
      </c>
      <c r="D36" s="27" t="s">
        <v>641</v>
      </c>
      <c r="E36" s="27" t="s">
        <v>642</v>
      </c>
      <c r="F36" s="27" t="s">
        <v>97</v>
      </c>
      <c r="G36" s="27" t="s">
        <v>546</v>
      </c>
      <c r="H36" s="27">
        <v>32496560</v>
      </c>
    </row>
    <row r="37" spans="1:8" ht="42" x14ac:dyDescent="0.15">
      <c r="A37" s="27">
        <v>28540026</v>
      </c>
      <c r="B37" s="27" t="s">
        <v>542</v>
      </c>
      <c r="C37" s="27" t="s">
        <v>543</v>
      </c>
      <c r="D37" s="27" t="s">
        <v>641</v>
      </c>
      <c r="E37" s="27" t="s">
        <v>642</v>
      </c>
      <c r="F37" s="27" t="s">
        <v>97</v>
      </c>
      <c r="G37" s="27" t="s">
        <v>546</v>
      </c>
      <c r="H37" s="27">
        <v>32492967</v>
      </c>
    </row>
    <row r="38" spans="1:8" ht="42" x14ac:dyDescent="0.15">
      <c r="A38" s="27">
        <v>28540026</v>
      </c>
      <c r="B38" s="27" t="s">
        <v>542</v>
      </c>
      <c r="C38" s="27" t="s">
        <v>543</v>
      </c>
      <c r="D38" s="27" t="s">
        <v>641</v>
      </c>
      <c r="E38" s="27" t="s">
        <v>642</v>
      </c>
      <c r="F38" s="27" t="s">
        <v>640</v>
      </c>
      <c r="G38" s="27" t="s">
        <v>546</v>
      </c>
      <c r="H38" s="27">
        <v>32499274</v>
      </c>
    </row>
    <row r="39" spans="1:8" ht="42" x14ac:dyDescent="0.15">
      <c r="A39" s="27">
        <v>28540026</v>
      </c>
      <c r="B39" s="27" t="s">
        <v>542</v>
      </c>
      <c r="C39" s="27" t="s">
        <v>543</v>
      </c>
      <c r="D39" s="27" t="s">
        <v>641</v>
      </c>
      <c r="E39" s="27" t="s">
        <v>642</v>
      </c>
      <c r="F39" s="27" t="s">
        <v>640</v>
      </c>
      <c r="G39" s="27" t="s">
        <v>546</v>
      </c>
      <c r="H39" s="27">
        <v>32502399</v>
      </c>
    </row>
    <row r="40" spans="1:8" ht="42" x14ac:dyDescent="0.15">
      <c r="A40" s="27">
        <v>28540026</v>
      </c>
      <c r="B40" s="27" t="s">
        <v>542</v>
      </c>
      <c r="C40" s="27" t="s">
        <v>543</v>
      </c>
      <c r="D40" s="27" t="s">
        <v>641</v>
      </c>
      <c r="E40" s="27" t="s">
        <v>642</v>
      </c>
      <c r="F40" s="27" t="s">
        <v>97</v>
      </c>
      <c r="G40" s="27" t="s">
        <v>546</v>
      </c>
      <c r="H40" s="27">
        <v>32493246</v>
      </c>
    </row>
    <row r="41" spans="1:8" ht="42" x14ac:dyDescent="0.15">
      <c r="A41" s="27">
        <v>28540026</v>
      </c>
      <c r="B41" s="27" t="s">
        <v>542</v>
      </c>
      <c r="C41" s="27" t="s">
        <v>543</v>
      </c>
      <c r="D41" s="27" t="s">
        <v>641</v>
      </c>
      <c r="E41" s="27" t="s">
        <v>642</v>
      </c>
      <c r="F41" s="27" t="s">
        <v>97</v>
      </c>
      <c r="G41" s="27" t="s">
        <v>546</v>
      </c>
      <c r="H41" s="27">
        <v>32494097</v>
      </c>
    </row>
    <row r="42" spans="1:8" ht="28" x14ac:dyDescent="0.15">
      <c r="A42" s="27">
        <v>22036096</v>
      </c>
      <c r="B42" s="27" t="s">
        <v>643</v>
      </c>
      <c r="C42" s="27" t="s">
        <v>644</v>
      </c>
      <c r="D42" s="27" t="s">
        <v>645</v>
      </c>
      <c r="E42" s="27" t="s">
        <v>646</v>
      </c>
      <c r="F42" s="27" t="s">
        <v>420</v>
      </c>
      <c r="G42" s="27" t="s">
        <v>569</v>
      </c>
      <c r="H42" s="27">
        <v>123373133</v>
      </c>
    </row>
    <row r="43" spans="1:8" ht="42" x14ac:dyDescent="0.15">
      <c r="A43" s="27">
        <v>22829776</v>
      </c>
      <c r="B43" s="27" t="s">
        <v>647</v>
      </c>
      <c r="C43" s="27" t="s">
        <v>648</v>
      </c>
      <c r="D43" s="27" t="s">
        <v>649</v>
      </c>
      <c r="E43" s="27" t="s">
        <v>650</v>
      </c>
      <c r="F43" s="27" t="s">
        <v>74</v>
      </c>
      <c r="G43" s="27" t="s">
        <v>562</v>
      </c>
      <c r="H43" s="27">
        <v>7484812</v>
      </c>
    </row>
    <row r="44" spans="1:8" ht="28" x14ac:dyDescent="0.15">
      <c r="A44" s="27">
        <v>24049095</v>
      </c>
      <c r="B44" s="27" t="s">
        <v>651</v>
      </c>
      <c r="C44" s="27" t="s">
        <v>652</v>
      </c>
      <c r="D44" s="27" t="s">
        <v>653</v>
      </c>
      <c r="E44" s="27" t="s">
        <v>650</v>
      </c>
      <c r="F44" s="27" t="s">
        <v>654</v>
      </c>
      <c r="G44" s="27" t="s">
        <v>562</v>
      </c>
      <c r="H44" s="27">
        <v>7487108</v>
      </c>
    </row>
    <row r="45" spans="1:8" ht="28" x14ac:dyDescent="0.15">
      <c r="A45" s="27">
        <v>24097067</v>
      </c>
      <c r="B45" s="27" t="s">
        <v>655</v>
      </c>
      <c r="C45" s="27" t="s">
        <v>656</v>
      </c>
      <c r="D45" s="27" t="s">
        <v>657</v>
      </c>
      <c r="E45" s="27" t="s">
        <v>658</v>
      </c>
      <c r="F45" s="27" t="s">
        <v>96</v>
      </c>
      <c r="G45" s="27" t="s">
        <v>546</v>
      </c>
      <c r="H45" s="27">
        <v>32408497</v>
      </c>
    </row>
    <row r="46" spans="1:8" ht="28" x14ac:dyDescent="0.15">
      <c r="A46" s="27">
        <v>23577725</v>
      </c>
      <c r="B46" s="27" t="s">
        <v>659</v>
      </c>
      <c r="C46" s="27" t="s">
        <v>660</v>
      </c>
      <c r="D46" s="27" t="s">
        <v>661</v>
      </c>
      <c r="E46" s="27" t="s">
        <v>662</v>
      </c>
      <c r="F46" s="27" t="s">
        <v>663</v>
      </c>
      <c r="G46" s="27" t="s">
        <v>664</v>
      </c>
      <c r="H46" s="27">
        <v>9979084</v>
      </c>
    </row>
    <row r="47" spans="1:8" ht="28" x14ac:dyDescent="0.15">
      <c r="A47" s="27">
        <v>19838195</v>
      </c>
      <c r="B47" s="27" t="s">
        <v>665</v>
      </c>
      <c r="C47" s="27" t="s">
        <v>666</v>
      </c>
      <c r="D47" s="27" t="s">
        <v>667</v>
      </c>
      <c r="E47" s="27" t="s">
        <v>668</v>
      </c>
      <c r="F47" s="27" t="s">
        <v>96</v>
      </c>
      <c r="G47" s="27" t="s">
        <v>546</v>
      </c>
      <c r="H47" s="27">
        <v>32408497</v>
      </c>
    </row>
    <row r="48" spans="1:8" ht="28" x14ac:dyDescent="0.15">
      <c r="A48" s="27">
        <v>21779181</v>
      </c>
      <c r="B48" s="27" t="s">
        <v>669</v>
      </c>
      <c r="C48" s="27" t="s">
        <v>670</v>
      </c>
      <c r="D48" s="27" t="s">
        <v>671</v>
      </c>
      <c r="E48" s="27" t="s">
        <v>672</v>
      </c>
      <c r="F48" s="27" t="s">
        <v>96</v>
      </c>
      <c r="G48" s="27" t="s">
        <v>546</v>
      </c>
      <c r="H48" s="27">
        <v>32409530</v>
      </c>
    </row>
    <row r="49" spans="1:8" ht="28" x14ac:dyDescent="0.15">
      <c r="A49" s="27">
        <v>24049095</v>
      </c>
      <c r="B49" s="27" t="s">
        <v>651</v>
      </c>
      <c r="C49" s="27" t="s">
        <v>652</v>
      </c>
      <c r="D49" s="27" t="s">
        <v>653</v>
      </c>
      <c r="E49" s="27" t="s">
        <v>673</v>
      </c>
      <c r="F49" s="27" t="s">
        <v>654</v>
      </c>
      <c r="G49" s="27" t="s">
        <v>562</v>
      </c>
      <c r="H49" s="27">
        <v>7487108</v>
      </c>
    </row>
    <row r="50" spans="1:8" ht="98" x14ac:dyDescent="0.15">
      <c r="A50" s="27">
        <v>27790247</v>
      </c>
      <c r="B50" s="27" t="s">
        <v>552</v>
      </c>
      <c r="C50" s="27" t="s">
        <v>553</v>
      </c>
      <c r="D50" s="27" t="s">
        <v>674</v>
      </c>
      <c r="E50" s="27" t="s">
        <v>675</v>
      </c>
      <c r="F50" s="27" t="s">
        <v>556</v>
      </c>
      <c r="G50" s="27" t="s">
        <v>557</v>
      </c>
      <c r="H50" s="27">
        <v>42835494</v>
      </c>
    </row>
    <row r="51" spans="1:8" ht="28" x14ac:dyDescent="0.15">
      <c r="A51" s="27">
        <v>19430480</v>
      </c>
      <c r="B51" s="27" t="s">
        <v>676</v>
      </c>
      <c r="C51" s="27" t="s">
        <v>677</v>
      </c>
      <c r="D51" s="27" t="s">
        <v>678</v>
      </c>
      <c r="E51" s="27" t="s">
        <v>679</v>
      </c>
      <c r="F51" s="27" t="s">
        <v>96</v>
      </c>
      <c r="G51" s="27" t="s">
        <v>546</v>
      </c>
      <c r="H51" s="27">
        <v>32408527</v>
      </c>
    </row>
  </sheetData>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21"/>
  <sheetViews>
    <sheetView workbookViewId="0">
      <selection activeCell="A2" sqref="A2"/>
    </sheetView>
  </sheetViews>
  <sheetFormatPr baseColWidth="10" defaultColWidth="8.83203125" defaultRowHeight="13" x14ac:dyDescent="0.15"/>
  <cols>
    <col min="1" max="1" width="12" bestFit="1" customWidth="1"/>
    <col min="2" max="2" width="19.1640625" bestFit="1" customWidth="1"/>
    <col min="3" max="3" width="20" customWidth="1"/>
  </cols>
  <sheetData>
    <row r="1" spans="1:16" ht="21" thickBot="1" x14ac:dyDescent="0.25">
      <c r="A1" s="90" t="s">
        <v>2979</v>
      </c>
      <c r="B1" s="90"/>
      <c r="C1" s="90"/>
      <c r="D1" s="90"/>
      <c r="E1" s="90"/>
      <c r="F1" s="90"/>
      <c r="G1" s="90"/>
      <c r="H1" s="90"/>
      <c r="I1" s="90"/>
      <c r="J1" s="90"/>
      <c r="K1" s="90"/>
      <c r="L1" s="90"/>
      <c r="M1" s="90"/>
      <c r="N1" s="60"/>
      <c r="O1" s="60"/>
      <c r="P1" s="60"/>
    </row>
    <row r="2" spans="1:16" ht="19" thickTop="1" thickBot="1" x14ac:dyDescent="0.2">
      <c r="A2" s="26" t="s">
        <v>946</v>
      </c>
      <c r="B2" s="26" t="s">
        <v>947</v>
      </c>
      <c r="C2" s="26" t="s">
        <v>2961</v>
      </c>
    </row>
    <row r="3" spans="1:16" ht="14" thickTop="1" x14ac:dyDescent="0.15">
      <c r="A3" t="s">
        <v>2717</v>
      </c>
      <c r="B3">
        <v>1086945</v>
      </c>
      <c r="C3" s="59" t="s">
        <v>2968</v>
      </c>
    </row>
    <row r="4" spans="1:16" x14ac:dyDescent="0.15">
      <c r="A4" t="s">
        <v>2718</v>
      </c>
      <c r="B4">
        <v>1454739</v>
      </c>
      <c r="C4" s="59" t="s">
        <v>2968</v>
      </c>
    </row>
    <row r="5" spans="1:16" x14ac:dyDescent="0.15">
      <c r="A5" t="s">
        <v>2719</v>
      </c>
      <c r="B5">
        <v>1160442</v>
      </c>
      <c r="C5" s="59" t="s">
        <v>2968</v>
      </c>
    </row>
    <row r="6" spans="1:16" x14ac:dyDescent="0.15">
      <c r="A6" t="s">
        <v>2720</v>
      </c>
      <c r="B6">
        <v>929044</v>
      </c>
      <c r="C6" s="59" t="s">
        <v>2968</v>
      </c>
    </row>
    <row r="7" spans="1:16" x14ac:dyDescent="0.15">
      <c r="A7" t="s">
        <v>2721</v>
      </c>
      <c r="B7">
        <v>1097770</v>
      </c>
      <c r="C7" s="59" t="s">
        <v>2968</v>
      </c>
    </row>
    <row r="8" spans="1:16" x14ac:dyDescent="0.15">
      <c r="A8" t="s">
        <v>2722</v>
      </c>
      <c r="B8">
        <v>1264443</v>
      </c>
      <c r="C8" s="59" t="s">
        <v>2968</v>
      </c>
    </row>
    <row r="9" spans="1:16" x14ac:dyDescent="0.15">
      <c r="A9" t="s">
        <v>2641</v>
      </c>
      <c r="B9">
        <v>712143</v>
      </c>
      <c r="C9" s="59" t="s">
        <v>2968</v>
      </c>
    </row>
    <row r="10" spans="1:16" x14ac:dyDescent="0.15">
      <c r="A10" t="s">
        <v>2642</v>
      </c>
      <c r="B10">
        <v>1094785</v>
      </c>
      <c r="C10" s="59" t="s">
        <v>2968</v>
      </c>
    </row>
    <row r="11" spans="1:16" x14ac:dyDescent="0.15">
      <c r="A11" t="s">
        <v>2643</v>
      </c>
      <c r="B11">
        <v>1205691</v>
      </c>
      <c r="C11" s="59" t="s">
        <v>2968</v>
      </c>
    </row>
    <row r="12" spans="1:16" x14ac:dyDescent="0.15">
      <c r="A12" t="s">
        <v>2644</v>
      </c>
      <c r="B12">
        <v>1038931</v>
      </c>
      <c r="C12" s="59" t="s">
        <v>2968</v>
      </c>
    </row>
    <row r="13" spans="1:16" x14ac:dyDescent="0.15">
      <c r="A13" t="s">
        <v>2645</v>
      </c>
      <c r="B13">
        <v>1272549</v>
      </c>
      <c r="C13" s="59" t="s">
        <v>2968</v>
      </c>
    </row>
    <row r="14" spans="1:16" x14ac:dyDescent="0.15">
      <c r="A14" t="s">
        <v>2646</v>
      </c>
      <c r="B14">
        <v>1492679</v>
      </c>
      <c r="C14" s="59" t="s">
        <v>2968</v>
      </c>
    </row>
    <row r="15" spans="1:16" x14ac:dyDescent="0.15">
      <c r="A15" t="s">
        <v>2962</v>
      </c>
      <c r="B15">
        <v>71</v>
      </c>
      <c r="C15" s="59" t="s">
        <v>2968</v>
      </c>
    </row>
    <row r="16" spans="1:16" x14ac:dyDescent="0.15">
      <c r="A16" t="s">
        <v>2647</v>
      </c>
      <c r="B16">
        <v>1192620</v>
      </c>
      <c r="C16" s="59" t="s">
        <v>2968</v>
      </c>
    </row>
    <row r="17" spans="1:3" x14ac:dyDescent="0.15">
      <c r="A17" t="s">
        <v>2648</v>
      </c>
      <c r="B17">
        <v>1141965</v>
      </c>
      <c r="C17" s="59" t="s">
        <v>2968</v>
      </c>
    </row>
    <row r="18" spans="1:3" x14ac:dyDescent="0.15">
      <c r="A18" t="s">
        <v>2649</v>
      </c>
      <c r="B18">
        <v>1309747</v>
      </c>
      <c r="C18" s="59" t="s">
        <v>2968</v>
      </c>
    </row>
    <row r="19" spans="1:3" x14ac:dyDescent="0.15">
      <c r="A19" t="s">
        <v>2650</v>
      </c>
      <c r="B19">
        <v>1712146</v>
      </c>
      <c r="C19" s="59" t="s">
        <v>2968</v>
      </c>
    </row>
    <row r="20" spans="1:3" x14ac:dyDescent="0.15">
      <c r="A20" t="s">
        <v>2651</v>
      </c>
      <c r="B20">
        <v>1594173</v>
      </c>
      <c r="C20" s="59" t="s">
        <v>2968</v>
      </c>
    </row>
    <row r="21" spans="1:3" x14ac:dyDescent="0.15">
      <c r="A21" t="s">
        <v>2652</v>
      </c>
      <c r="B21">
        <v>1175379</v>
      </c>
      <c r="C21" s="59" t="s">
        <v>2968</v>
      </c>
    </row>
    <row r="22" spans="1:3" x14ac:dyDescent="0.15">
      <c r="A22" t="s">
        <v>2653</v>
      </c>
      <c r="B22">
        <v>1555763</v>
      </c>
      <c r="C22" s="59" t="s">
        <v>2968</v>
      </c>
    </row>
    <row r="23" spans="1:3" x14ac:dyDescent="0.15">
      <c r="A23" t="s">
        <v>2654</v>
      </c>
      <c r="B23">
        <v>1429890</v>
      </c>
      <c r="C23" s="59" t="s">
        <v>2968</v>
      </c>
    </row>
    <row r="24" spans="1:3" x14ac:dyDescent="0.15">
      <c r="A24" t="s">
        <v>2655</v>
      </c>
      <c r="B24">
        <v>1105261</v>
      </c>
      <c r="C24" s="59" t="s">
        <v>2968</v>
      </c>
    </row>
    <row r="25" spans="1:3" x14ac:dyDescent="0.15">
      <c r="A25" t="s">
        <v>2656</v>
      </c>
      <c r="B25">
        <v>1116483</v>
      </c>
      <c r="C25" s="59" t="s">
        <v>2968</v>
      </c>
    </row>
    <row r="26" spans="1:3" x14ac:dyDescent="0.15">
      <c r="A26" t="s">
        <v>2657</v>
      </c>
      <c r="B26">
        <v>1136940</v>
      </c>
      <c r="C26" s="59" t="s">
        <v>2968</v>
      </c>
    </row>
    <row r="27" spans="1:3" x14ac:dyDescent="0.15">
      <c r="A27" t="s">
        <v>2658</v>
      </c>
      <c r="B27">
        <v>1092446</v>
      </c>
      <c r="C27" s="59" t="s">
        <v>2968</v>
      </c>
    </row>
    <row r="28" spans="1:3" x14ac:dyDescent="0.15">
      <c r="A28" t="s">
        <v>2659</v>
      </c>
      <c r="B28">
        <v>2695674</v>
      </c>
      <c r="C28" s="59" t="s">
        <v>2968</v>
      </c>
    </row>
    <row r="29" spans="1:3" x14ac:dyDescent="0.15">
      <c r="A29" t="s">
        <v>2660</v>
      </c>
      <c r="B29">
        <v>856609</v>
      </c>
      <c r="C29" s="59" t="s">
        <v>2968</v>
      </c>
    </row>
    <row r="30" spans="1:3" x14ac:dyDescent="0.15">
      <c r="A30" t="s">
        <v>2661</v>
      </c>
      <c r="B30">
        <v>1159345</v>
      </c>
      <c r="C30" s="59" t="s">
        <v>2968</v>
      </c>
    </row>
    <row r="31" spans="1:3" x14ac:dyDescent="0.15">
      <c r="A31" t="s">
        <v>2662</v>
      </c>
      <c r="B31">
        <v>1053233</v>
      </c>
      <c r="C31" s="59" t="s">
        <v>2968</v>
      </c>
    </row>
    <row r="32" spans="1:3" x14ac:dyDescent="0.15">
      <c r="A32" t="s">
        <v>2663</v>
      </c>
      <c r="B32">
        <v>1153094</v>
      </c>
      <c r="C32" s="59" t="s">
        <v>2968</v>
      </c>
    </row>
    <row r="33" spans="1:3" x14ac:dyDescent="0.15">
      <c r="A33" t="s">
        <v>2664</v>
      </c>
      <c r="B33">
        <v>1221526</v>
      </c>
      <c r="C33" s="59" t="s">
        <v>2968</v>
      </c>
    </row>
    <row r="34" spans="1:3" x14ac:dyDescent="0.15">
      <c r="A34" t="s">
        <v>2665</v>
      </c>
      <c r="B34">
        <v>1864622</v>
      </c>
      <c r="C34" s="59" t="s">
        <v>2968</v>
      </c>
    </row>
    <row r="35" spans="1:3" x14ac:dyDescent="0.15">
      <c r="A35" t="s">
        <v>2666</v>
      </c>
      <c r="B35">
        <v>1316249</v>
      </c>
      <c r="C35" s="59" t="s">
        <v>2968</v>
      </c>
    </row>
    <row r="36" spans="1:3" x14ac:dyDescent="0.15">
      <c r="A36" t="s">
        <v>2667</v>
      </c>
      <c r="B36">
        <v>1052507</v>
      </c>
      <c r="C36" s="59" t="s">
        <v>2968</v>
      </c>
    </row>
    <row r="37" spans="1:3" x14ac:dyDescent="0.15">
      <c r="A37" t="s">
        <v>2668</v>
      </c>
      <c r="B37">
        <v>1110410</v>
      </c>
      <c r="C37" s="59" t="s">
        <v>2968</v>
      </c>
    </row>
    <row r="38" spans="1:3" x14ac:dyDescent="0.15">
      <c r="A38" t="s">
        <v>2669</v>
      </c>
      <c r="B38">
        <v>1284999</v>
      </c>
      <c r="C38" s="59" t="s">
        <v>2968</v>
      </c>
    </row>
    <row r="39" spans="1:3" x14ac:dyDescent="0.15">
      <c r="A39" t="s">
        <v>2964</v>
      </c>
      <c r="B39">
        <v>156</v>
      </c>
      <c r="C39" s="59" t="s">
        <v>2968</v>
      </c>
    </row>
    <row r="40" spans="1:3" x14ac:dyDescent="0.15">
      <c r="A40" t="s">
        <v>2670</v>
      </c>
      <c r="B40">
        <v>1018881</v>
      </c>
      <c r="C40" s="59" t="s">
        <v>2968</v>
      </c>
    </row>
    <row r="41" spans="1:3" x14ac:dyDescent="0.15">
      <c r="A41" t="s">
        <v>2671</v>
      </c>
      <c r="B41">
        <v>1199462</v>
      </c>
      <c r="C41" s="59" t="s">
        <v>2968</v>
      </c>
    </row>
    <row r="42" spans="1:3" x14ac:dyDescent="0.15">
      <c r="A42" t="s">
        <v>2963</v>
      </c>
      <c r="B42">
        <v>137</v>
      </c>
      <c r="C42" s="59" t="s">
        <v>2968</v>
      </c>
    </row>
    <row r="43" spans="1:3" x14ac:dyDescent="0.15">
      <c r="A43" t="s">
        <v>2967</v>
      </c>
      <c r="B43">
        <v>837</v>
      </c>
      <c r="C43" s="59" t="s">
        <v>2968</v>
      </c>
    </row>
    <row r="44" spans="1:3" x14ac:dyDescent="0.15">
      <c r="A44" t="s">
        <v>2672</v>
      </c>
      <c r="B44">
        <v>1102254</v>
      </c>
      <c r="C44" s="59" t="s">
        <v>2968</v>
      </c>
    </row>
    <row r="45" spans="1:3" x14ac:dyDescent="0.15">
      <c r="A45" t="s">
        <v>2673</v>
      </c>
      <c r="B45">
        <v>1282710</v>
      </c>
      <c r="C45" s="59" t="s">
        <v>2968</v>
      </c>
    </row>
    <row r="46" spans="1:3" x14ac:dyDescent="0.15">
      <c r="A46" t="s">
        <v>2674</v>
      </c>
      <c r="B46">
        <v>16230</v>
      </c>
      <c r="C46" s="59" t="s">
        <v>2968</v>
      </c>
    </row>
    <row r="47" spans="1:3" x14ac:dyDescent="0.15">
      <c r="A47" t="s">
        <v>2675</v>
      </c>
      <c r="B47">
        <v>1202333</v>
      </c>
      <c r="C47" s="59" t="s">
        <v>2968</v>
      </c>
    </row>
    <row r="48" spans="1:3" x14ac:dyDescent="0.15">
      <c r="A48" t="s">
        <v>2676</v>
      </c>
      <c r="B48">
        <v>1461103</v>
      </c>
      <c r="C48" s="59" t="s">
        <v>2968</v>
      </c>
    </row>
    <row r="49" spans="1:3" x14ac:dyDescent="0.15">
      <c r="A49" t="s">
        <v>2677</v>
      </c>
      <c r="B49">
        <v>1137659</v>
      </c>
      <c r="C49" s="59" t="s">
        <v>2968</v>
      </c>
    </row>
    <row r="50" spans="1:3" x14ac:dyDescent="0.15">
      <c r="A50" t="s">
        <v>2678</v>
      </c>
      <c r="B50">
        <v>614943</v>
      </c>
      <c r="C50" s="59" t="s">
        <v>2968</v>
      </c>
    </row>
    <row r="51" spans="1:3" x14ac:dyDescent="0.15">
      <c r="A51" t="s">
        <v>2965</v>
      </c>
      <c r="B51">
        <v>159</v>
      </c>
      <c r="C51" s="59" t="s">
        <v>2968</v>
      </c>
    </row>
    <row r="52" spans="1:3" x14ac:dyDescent="0.15">
      <c r="A52" t="s">
        <v>2966</v>
      </c>
      <c r="B52">
        <v>245</v>
      </c>
      <c r="C52" s="59" t="s">
        <v>2968</v>
      </c>
    </row>
    <row r="53" spans="1:3" x14ac:dyDescent="0.15">
      <c r="A53" t="s">
        <v>2679</v>
      </c>
      <c r="B53">
        <v>1324136</v>
      </c>
      <c r="C53" s="59" t="s">
        <v>2968</v>
      </c>
    </row>
    <row r="54" spans="1:3" x14ac:dyDescent="0.15">
      <c r="A54" t="s">
        <v>2680</v>
      </c>
      <c r="B54">
        <v>614375</v>
      </c>
      <c r="C54" s="59" t="s">
        <v>2968</v>
      </c>
    </row>
    <row r="55" spans="1:3" x14ac:dyDescent="0.15">
      <c r="A55" t="s">
        <v>2681</v>
      </c>
      <c r="B55">
        <v>1183804</v>
      </c>
      <c r="C55" s="59" t="s">
        <v>2968</v>
      </c>
    </row>
    <row r="56" spans="1:3" x14ac:dyDescent="0.15">
      <c r="A56" t="s">
        <v>2682</v>
      </c>
      <c r="B56">
        <v>1428969</v>
      </c>
      <c r="C56" s="59" t="s">
        <v>2968</v>
      </c>
    </row>
    <row r="57" spans="1:3" x14ac:dyDescent="0.15">
      <c r="A57" t="s">
        <v>2683</v>
      </c>
      <c r="B57">
        <v>1237066</v>
      </c>
      <c r="C57" s="59" t="s">
        <v>2968</v>
      </c>
    </row>
    <row r="58" spans="1:3" x14ac:dyDescent="0.15">
      <c r="A58" t="s">
        <v>2684</v>
      </c>
      <c r="B58">
        <v>1179600</v>
      </c>
      <c r="C58" s="59" t="s">
        <v>2968</v>
      </c>
    </row>
    <row r="59" spans="1:3" x14ac:dyDescent="0.15">
      <c r="A59" t="s">
        <v>2685</v>
      </c>
      <c r="B59">
        <v>1002155</v>
      </c>
      <c r="C59" s="59" t="s">
        <v>2968</v>
      </c>
    </row>
    <row r="60" spans="1:3" x14ac:dyDescent="0.15">
      <c r="A60" t="s">
        <v>2686</v>
      </c>
      <c r="B60">
        <v>689536</v>
      </c>
      <c r="C60" s="59" t="s">
        <v>2968</v>
      </c>
    </row>
    <row r="61" spans="1:3" x14ac:dyDescent="0.15">
      <c r="A61" t="s">
        <v>2687</v>
      </c>
      <c r="B61">
        <v>1333870</v>
      </c>
      <c r="C61" s="59" t="s">
        <v>2968</v>
      </c>
    </row>
    <row r="62" spans="1:3" x14ac:dyDescent="0.15">
      <c r="A62" t="s">
        <v>2688</v>
      </c>
      <c r="B62">
        <v>1006921</v>
      </c>
      <c r="C62" s="59" t="s">
        <v>2968</v>
      </c>
    </row>
    <row r="63" spans="1:3" x14ac:dyDescent="0.15">
      <c r="A63" t="s">
        <v>2689</v>
      </c>
      <c r="B63">
        <v>1097222</v>
      </c>
      <c r="C63" s="59" t="s">
        <v>2968</v>
      </c>
    </row>
    <row r="64" spans="1:3" x14ac:dyDescent="0.15">
      <c r="A64" t="s">
        <v>2690</v>
      </c>
      <c r="B64">
        <v>1152586</v>
      </c>
      <c r="C64" s="59" t="s">
        <v>2968</v>
      </c>
    </row>
    <row r="65" spans="1:3" x14ac:dyDescent="0.15">
      <c r="A65" t="s">
        <v>2691</v>
      </c>
      <c r="B65">
        <v>1098052</v>
      </c>
      <c r="C65" s="59" t="s">
        <v>2968</v>
      </c>
    </row>
    <row r="66" spans="1:3" x14ac:dyDescent="0.15">
      <c r="A66" t="s">
        <v>2692</v>
      </c>
      <c r="B66">
        <v>1138305</v>
      </c>
      <c r="C66" s="59" t="s">
        <v>2968</v>
      </c>
    </row>
    <row r="67" spans="1:3" x14ac:dyDescent="0.15">
      <c r="A67" t="s">
        <v>2693</v>
      </c>
      <c r="B67">
        <v>1142485</v>
      </c>
      <c r="C67" s="59" t="s">
        <v>2968</v>
      </c>
    </row>
    <row r="68" spans="1:3" x14ac:dyDescent="0.15">
      <c r="A68" t="s">
        <v>2694</v>
      </c>
      <c r="B68">
        <v>1538517</v>
      </c>
      <c r="C68" s="59" t="s">
        <v>2968</v>
      </c>
    </row>
    <row r="69" spans="1:3" x14ac:dyDescent="0.15">
      <c r="A69" t="s">
        <v>2695</v>
      </c>
      <c r="B69">
        <v>1531596</v>
      </c>
      <c r="C69" s="59" t="s">
        <v>2968</v>
      </c>
    </row>
    <row r="70" spans="1:3" x14ac:dyDescent="0.15">
      <c r="A70" t="s">
        <v>2696</v>
      </c>
      <c r="B70">
        <v>1124864</v>
      </c>
      <c r="C70" s="59" t="s">
        <v>2968</v>
      </c>
    </row>
    <row r="71" spans="1:3" x14ac:dyDescent="0.15">
      <c r="A71" t="s">
        <v>2697</v>
      </c>
      <c r="B71">
        <v>1195838</v>
      </c>
      <c r="C71" s="59" t="s">
        <v>2968</v>
      </c>
    </row>
    <row r="72" spans="1:3" x14ac:dyDescent="0.15">
      <c r="A72" t="s">
        <v>2698</v>
      </c>
      <c r="B72">
        <v>1174454</v>
      </c>
      <c r="C72" s="59" t="s">
        <v>2968</v>
      </c>
    </row>
    <row r="73" spans="1:3" x14ac:dyDescent="0.15">
      <c r="A73" t="s">
        <v>2699</v>
      </c>
      <c r="B73">
        <v>1085237</v>
      </c>
      <c r="C73" s="59" t="s">
        <v>2968</v>
      </c>
    </row>
    <row r="74" spans="1:3" x14ac:dyDescent="0.15">
      <c r="A74" t="s">
        <v>2700</v>
      </c>
      <c r="B74">
        <v>1169707</v>
      </c>
      <c r="C74" s="59" t="s">
        <v>2968</v>
      </c>
    </row>
    <row r="75" spans="1:3" x14ac:dyDescent="0.15">
      <c r="A75" t="s">
        <v>2701</v>
      </c>
      <c r="B75">
        <v>1239518</v>
      </c>
      <c r="C75" s="59" t="s">
        <v>2968</v>
      </c>
    </row>
    <row r="76" spans="1:3" x14ac:dyDescent="0.15">
      <c r="A76" t="s">
        <v>2702</v>
      </c>
      <c r="B76">
        <v>1099066</v>
      </c>
      <c r="C76" s="59" t="s">
        <v>2968</v>
      </c>
    </row>
    <row r="77" spans="1:3" x14ac:dyDescent="0.15">
      <c r="A77" t="s">
        <v>2703</v>
      </c>
      <c r="B77">
        <v>1078218</v>
      </c>
      <c r="C77" s="59" t="s">
        <v>2968</v>
      </c>
    </row>
    <row r="78" spans="1:3" x14ac:dyDescent="0.15">
      <c r="A78" t="s">
        <v>2704</v>
      </c>
      <c r="B78">
        <v>953327</v>
      </c>
      <c r="C78" s="59" t="s">
        <v>2968</v>
      </c>
    </row>
    <row r="79" spans="1:3" x14ac:dyDescent="0.15">
      <c r="A79" t="s">
        <v>2707</v>
      </c>
      <c r="B79">
        <v>1119104</v>
      </c>
      <c r="C79" s="59" t="s">
        <v>2968</v>
      </c>
    </row>
    <row r="80" spans="1:3" x14ac:dyDescent="0.15">
      <c r="A80" t="s">
        <v>2705</v>
      </c>
      <c r="B80">
        <v>1046065</v>
      </c>
      <c r="C80" s="59" t="s">
        <v>2968</v>
      </c>
    </row>
    <row r="81" spans="1:3" x14ac:dyDescent="0.15">
      <c r="A81" t="s">
        <v>2706</v>
      </c>
      <c r="B81">
        <v>1186075</v>
      </c>
      <c r="C81" s="59" t="s">
        <v>2968</v>
      </c>
    </row>
    <row r="82" spans="1:3" x14ac:dyDescent="0.15">
      <c r="A82" t="s">
        <v>2708</v>
      </c>
      <c r="B82">
        <v>1101498</v>
      </c>
      <c r="C82" s="59" t="s">
        <v>2968</v>
      </c>
    </row>
    <row r="83" spans="1:3" x14ac:dyDescent="0.15">
      <c r="A83" t="s">
        <v>2709</v>
      </c>
      <c r="B83">
        <v>1145725</v>
      </c>
      <c r="C83" s="59" t="s">
        <v>2968</v>
      </c>
    </row>
    <row r="84" spans="1:3" x14ac:dyDescent="0.15">
      <c r="A84" t="s">
        <v>2710</v>
      </c>
      <c r="B84">
        <v>1024877</v>
      </c>
      <c r="C84" s="59" t="s">
        <v>2968</v>
      </c>
    </row>
    <row r="85" spans="1:3" x14ac:dyDescent="0.15">
      <c r="A85" t="s">
        <v>2711</v>
      </c>
      <c r="B85">
        <v>1149403</v>
      </c>
      <c r="C85" s="59" t="s">
        <v>2968</v>
      </c>
    </row>
    <row r="86" spans="1:3" x14ac:dyDescent="0.15">
      <c r="A86" t="s">
        <v>2712</v>
      </c>
      <c r="B86">
        <v>1060020</v>
      </c>
      <c r="C86" s="59" t="s">
        <v>2968</v>
      </c>
    </row>
    <row r="87" spans="1:3" x14ac:dyDescent="0.15">
      <c r="A87" t="s">
        <v>2713</v>
      </c>
      <c r="B87">
        <v>1084816</v>
      </c>
      <c r="C87" s="59" t="s">
        <v>2968</v>
      </c>
    </row>
    <row r="88" spans="1:3" x14ac:dyDescent="0.15">
      <c r="A88" t="s">
        <v>2714</v>
      </c>
      <c r="B88">
        <v>1875297</v>
      </c>
      <c r="C88" s="59" t="s">
        <v>2968</v>
      </c>
    </row>
    <row r="89" spans="1:3" x14ac:dyDescent="0.15">
      <c r="A89" t="s">
        <v>2715</v>
      </c>
      <c r="B89">
        <v>966220</v>
      </c>
      <c r="C89" s="59" t="s">
        <v>2968</v>
      </c>
    </row>
    <row r="90" spans="1:3" x14ac:dyDescent="0.15">
      <c r="A90" t="s">
        <v>2716</v>
      </c>
      <c r="B90">
        <v>1171454</v>
      </c>
      <c r="C90" s="59" t="s">
        <v>2968</v>
      </c>
    </row>
    <row r="91" spans="1:3" x14ac:dyDescent="0.15">
      <c r="A91" s="11" t="s">
        <v>759</v>
      </c>
      <c r="B91" s="11">
        <v>25627264</v>
      </c>
      <c r="C91" s="59" t="s">
        <v>2978</v>
      </c>
    </row>
    <row r="92" spans="1:3" x14ac:dyDescent="0.15">
      <c r="A92" s="11" t="s">
        <v>761</v>
      </c>
      <c r="B92" s="11">
        <v>24658382</v>
      </c>
      <c r="C92" s="59" t="s">
        <v>2978</v>
      </c>
    </row>
    <row r="93" spans="1:3" x14ac:dyDescent="0.15">
      <c r="A93" s="11" t="s">
        <v>772</v>
      </c>
      <c r="B93" s="11">
        <v>19868203</v>
      </c>
      <c r="C93" s="59" t="s">
        <v>2978</v>
      </c>
    </row>
    <row r="94" spans="1:3" x14ac:dyDescent="0.15">
      <c r="A94" s="11" t="s">
        <v>767</v>
      </c>
      <c r="B94" s="11">
        <v>21722146</v>
      </c>
      <c r="C94" s="59" t="s">
        <v>2978</v>
      </c>
    </row>
    <row r="95" spans="1:3" x14ac:dyDescent="0.15">
      <c r="A95" s="11" t="s">
        <v>780</v>
      </c>
      <c r="B95" s="11">
        <v>24376041</v>
      </c>
      <c r="C95" s="59" t="s">
        <v>2978</v>
      </c>
    </row>
    <row r="96" spans="1:3" x14ac:dyDescent="0.15">
      <c r="A96" s="11" t="s">
        <v>795</v>
      </c>
      <c r="B96" s="11">
        <v>23073726</v>
      </c>
      <c r="C96" s="59" t="s">
        <v>2978</v>
      </c>
    </row>
    <row r="97" spans="1:3" x14ac:dyDescent="0.15">
      <c r="A97" s="11" t="s">
        <v>785</v>
      </c>
      <c r="B97" s="11">
        <v>33502802</v>
      </c>
      <c r="C97" s="59" t="s">
        <v>2978</v>
      </c>
    </row>
    <row r="98" spans="1:3" x14ac:dyDescent="0.15">
      <c r="A98" s="11" t="s">
        <v>791</v>
      </c>
      <c r="B98" s="11">
        <v>24346872</v>
      </c>
      <c r="C98" s="59" t="s">
        <v>2978</v>
      </c>
    </row>
    <row r="99" spans="1:3" x14ac:dyDescent="0.15">
      <c r="A99" s="11" t="s">
        <v>782</v>
      </c>
      <c r="B99" s="11">
        <v>17791235</v>
      </c>
      <c r="C99" s="59" t="s">
        <v>2978</v>
      </c>
    </row>
    <row r="100" spans="1:3" x14ac:dyDescent="0.15">
      <c r="A100" s="11" t="s">
        <v>774</v>
      </c>
      <c r="B100" s="11">
        <v>26960326</v>
      </c>
      <c r="C100" s="59" t="s">
        <v>2978</v>
      </c>
    </row>
    <row r="101" spans="1:3" x14ac:dyDescent="0.15">
      <c r="A101" s="11" t="s">
        <v>776</v>
      </c>
      <c r="B101" s="11">
        <v>29763738</v>
      </c>
      <c r="C101" s="59" t="s">
        <v>2978</v>
      </c>
    </row>
    <row r="102" spans="1:3" x14ac:dyDescent="0.15">
      <c r="A102" s="11" t="s">
        <v>797</v>
      </c>
      <c r="B102" s="11">
        <v>22262164</v>
      </c>
      <c r="C102" s="59" t="s">
        <v>2978</v>
      </c>
    </row>
    <row r="103" spans="1:3" x14ac:dyDescent="0.15">
      <c r="A103" s="11" t="s">
        <v>787</v>
      </c>
      <c r="B103" s="11">
        <v>28080405</v>
      </c>
      <c r="C103" s="59" t="s">
        <v>2978</v>
      </c>
    </row>
    <row r="104" spans="1:3" x14ac:dyDescent="0.15">
      <c r="A104" s="11" t="s">
        <v>789</v>
      </c>
      <c r="B104" s="11">
        <v>17426362</v>
      </c>
      <c r="C104" s="59" t="s">
        <v>2978</v>
      </c>
    </row>
    <row r="105" spans="1:3" x14ac:dyDescent="0.15">
      <c r="A105" s="11" t="s">
        <v>778</v>
      </c>
      <c r="B105" s="11">
        <v>39066630</v>
      </c>
      <c r="C105" s="59" t="s">
        <v>2978</v>
      </c>
    </row>
    <row r="106" spans="1:3" x14ac:dyDescent="0.15">
      <c r="A106" s="11" t="s">
        <v>793</v>
      </c>
      <c r="B106" s="11">
        <v>21369336</v>
      </c>
      <c r="C106" s="59" t="s">
        <v>2978</v>
      </c>
    </row>
    <row r="107" spans="1:3" x14ac:dyDescent="0.15">
      <c r="A107" s="11" t="s">
        <v>770</v>
      </c>
      <c r="B107" s="11">
        <v>49789478</v>
      </c>
      <c r="C107" s="59" t="s">
        <v>2978</v>
      </c>
    </row>
    <row r="108" spans="1:3" x14ac:dyDescent="0.15">
      <c r="A108" s="11" t="s">
        <v>799</v>
      </c>
      <c r="B108" s="11">
        <v>19839495</v>
      </c>
      <c r="C108" s="59" t="s">
        <v>2978</v>
      </c>
    </row>
    <row r="109" spans="1:3" x14ac:dyDescent="0.15">
      <c r="A109" s="11" t="s">
        <v>750</v>
      </c>
      <c r="B109" s="11">
        <v>29804815</v>
      </c>
      <c r="C109" s="59" t="s">
        <v>2978</v>
      </c>
    </row>
    <row r="110" spans="1:3" x14ac:dyDescent="0.15">
      <c r="A110" s="11" t="s">
        <v>752</v>
      </c>
      <c r="B110" s="11">
        <v>20602117</v>
      </c>
      <c r="C110" s="59" t="s">
        <v>2978</v>
      </c>
    </row>
    <row r="111" spans="1:3" x14ac:dyDescent="0.15">
      <c r="A111" s="11" t="s">
        <v>755</v>
      </c>
      <c r="B111" s="11">
        <v>28473837</v>
      </c>
      <c r="C111" s="59" t="s">
        <v>2978</v>
      </c>
    </row>
    <row r="112" spans="1:3" x14ac:dyDescent="0.15">
      <c r="A112" s="11" t="s">
        <v>746</v>
      </c>
      <c r="B112" s="11">
        <v>24594333</v>
      </c>
      <c r="C112" s="59" t="s">
        <v>2978</v>
      </c>
    </row>
    <row r="113" spans="1:3" x14ac:dyDescent="0.15">
      <c r="A113" s="11" t="s">
        <v>763</v>
      </c>
      <c r="B113" s="11">
        <v>44836770</v>
      </c>
      <c r="C113" s="59" t="s">
        <v>2978</v>
      </c>
    </row>
    <row r="114" spans="1:3" x14ac:dyDescent="0.15">
      <c r="A114" s="11" t="s">
        <v>748</v>
      </c>
      <c r="B114" s="11">
        <v>29506870</v>
      </c>
      <c r="C114" s="59" t="s">
        <v>2978</v>
      </c>
    </row>
    <row r="115" spans="1:3" x14ac:dyDescent="0.15">
      <c r="A115" s="11" t="s">
        <v>757</v>
      </c>
      <c r="B115" s="11">
        <v>26184491</v>
      </c>
      <c r="C115" s="59" t="s">
        <v>2978</v>
      </c>
    </row>
    <row r="116" spans="1:3" x14ac:dyDescent="0.15">
      <c r="A116" s="11" t="s">
        <v>765</v>
      </c>
      <c r="B116" s="11">
        <v>22823672</v>
      </c>
      <c r="C116" s="59" t="s">
        <v>2978</v>
      </c>
    </row>
    <row r="117" spans="1:3" x14ac:dyDescent="0.15">
      <c r="A117" s="11" t="s">
        <v>753</v>
      </c>
      <c r="B117" s="11">
        <v>10521244</v>
      </c>
      <c r="C117" s="59" t="s">
        <v>2978</v>
      </c>
    </row>
    <row r="118" spans="1:3" x14ac:dyDescent="0.15">
      <c r="A118" s="11" t="s">
        <v>734</v>
      </c>
      <c r="B118" s="11">
        <v>22845340</v>
      </c>
      <c r="C118" s="59" t="s">
        <v>2978</v>
      </c>
    </row>
    <row r="119" spans="1:3" x14ac:dyDescent="0.15">
      <c r="A119" s="11" t="s">
        <v>740</v>
      </c>
      <c r="B119" s="11">
        <v>24149774</v>
      </c>
      <c r="C119" s="59" t="s">
        <v>2978</v>
      </c>
    </row>
    <row r="120" spans="1:3" x14ac:dyDescent="0.15">
      <c r="A120" s="11" t="s">
        <v>741</v>
      </c>
      <c r="B120" s="11">
        <v>24774117</v>
      </c>
      <c r="C120" s="59" t="s">
        <v>2978</v>
      </c>
    </row>
    <row r="121" spans="1:3" x14ac:dyDescent="0.15">
      <c r="A121" s="11" t="s">
        <v>742</v>
      </c>
      <c r="B121" s="11">
        <v>22490296</v>
      </c>
      <c r="C121" s="59" t="s">
        <v>2978</v>
      </c>
    </row>
  </sheetData>
  <sortState xmlns:xlrd2="http://schemas.microsoft.com/office/spreadsheetml/2017/richdata2" ref="A3:C122">
    <sortCondition ref="C3:C122"/>
  </sortState>
  <mergeCells count="1">
    <mergeCell ref="A1:M1"/>
  </mergeCells>
  <pageMargins left="0.7" right="0.7" top="0.75" bottom="0.75" header="0.3" footer="0.3"/>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E48"/>
  <sheetViews>
    <sheetView workbookViewId="0">
      <selection activeCell="A2" sqref="A2"/>
    </sheetView>
  </sheetViews>
  <sheetFormatPr baseColWidth="10" defaultColWidth="11.5" defaultRowHeight="13" x14ac:dyDescent="0.15"/>
  <sheetData>
    <row r="1" spans="1:83" s="27" customFormat="1" ht="26" customHeight="1" thickBot="1" x14ac:dyDescent="0.2">
      <c r="A1" s="91" t="s">
        <v>2980</v>
      </c>
      <c r="B1" s="91"/>
      <c r="C1" s="91"/>
      <c r="D1" s="91"/>
      <c r="E1" s="91"/>
      <c r="F1" s="91"/>
      <c r="G1" s="91"/>
      <c r="H1" s="91"/>
    </row>
    <row r="2" spans="1:83" ht="36" thickTop="1" thickBot="1" x14ac:dyDescent="0.2">
      <c r="A2" s="26" t="s">
        <v>2640</v>
      </c>
      <c r="B2" s="26" t="s">
        <v>2641</v>
      </c>
      <c r="C2" s="26" t="s">
        <v>2642</v>
      </c>
      <c r="D2" s="26" t="s">
        <v>2643</v>
      </c>
      <c r="E2" s="26" t="s">
        <v>2644</v>
      </c>
      <c r="F2" s="26" t="s">
        <v>2645</v>
      </c>
      <c r="G2" s="26" t="s">
        <v>2646</v>
      </c>
      <c r="H2" s="26" t="s">
        <v>2647</v>
      </c>
      <c r="I2" s="26" t="s">
        <v>2648</v>
      </c>
      <c r="J2" s="26" t="s">
        <v>2649</v>
      </c>
      <c r="K2" s="26" t="s">
        <v>2650</v>
      </c>
      <c r="L2" s="26" t="s">
        <v>2651</v>
      </c>
      <c r="M2" s="26" t="s">
        <v>2652</v>
      </c>
      <c r="N2" s="26" t="s">
        <v>2653</v>
      </c>
      <c r="O2" s="26" t="s">
        <v>2654</v>
      </c>
      <c r="P2" s="26" t="s">
        <v>2655</v>
      </c>
      <c r="Q2" s="26" t="s">
        <v>2656</v>
      </c>
      <c r="R2" s="26" t="s">
        <v>2657</v>
      </c>
      <c r="S2" s="26" t="s">
        <v>2658</v>
      </c>
      <c r="T2" s="26" t="s">
        <v>2659</v>
      </c>
      <c r="U2" s="26" t="s">
        <v>2660</v>
      </c>
      <c r="V2" s="26" t="s">
        <v>2661</v>
      </c>
      <c r="W2" s="26" t="s">
        <v>2662</v>
      </c>
      <c r="X2" s="26" t="s">
        <v>2663</v>
      </c>
      <c r="Y2" s="26" t="s">
        <v>2664</v>
      </c>
      <c r="Z2" s="26" t="s">
        <v>2665</v>
      </c>
      <c r="AA2" s="26" t="s">
        <v>2666</v>
      </c>
      <c r="AB2" s="26" t="s">
        <v>2667</v>
      </c>
      <c r="AC2" s="26" t="s">
        <v>2668</v>
      </c>
      <c r="AD2" s="26" t="s">
        <v>2669</v>
      </c>
      <c r="AE2" s="26" t="s">
        <v>2670</v>
      </c>
      <c r="AF2" s="26" t="s">
        <v>2671</v>
      </c>
      <c r="AG2" s="26" t="s">
        <v>2672</v>
      </c>
      <c r="AH2" s="26" t="s">
        <v>2673</v>
      </c>
      <c r="AI2" s="26" t="s">
        <v>2674</v>
      </c>
      <c r="AJ2" s="26" t="s">
        <v>2675</v>
      </c>
      <c r="AK2" s="26" t="s">
        <v>2676</v>
      </c>
      <c r="AL2" s="26" t="s">
        <v>2677</v>
      </c>
      <c r="AM2" s="26" t="s">
        <v>2678</v>
      </c>
      <c r="AN2" s="26" t="s">
        <v>2679</v>
      </c>
      <c r="AO2" s="26" t="s">
        <v>2680</v>
      </c>
      <c r="AP2" s="26" t="s">
        <v>2681</v>
      </c>
      <c r="AQ2" s="26" t="s">
        <v>2682</v>
      </c>
      <c r="AR2" s="26" t="s">
        <v>2683</v>
      </c>
      <c r="AS2" s="26" t="s">
        <v>2684</v>
      </c>
      <c r="AT2" s="26" t="s">
        <v>2685</v>
      </c>
      <c r="AU2" s="26" t="s">
        <v>2686</v>
      </c>
      <c r="AV2" s="26" t="s">
        <v>2687</v>
      </c>
      <c r="AW2" s="26" t="s">
        <v>2688</v>
      </c>
      <c r="AX2" s="26" t="s">
        <v>2689</v>
      </c>
      <c r="AY2" s="26" t="s">
        <v>2690</v>
      </c>
      <c r="AZ2" s="26" t="s">
        <v>2691</v>
      </c>
      <c r="BA2" s="26" t="s">
        <v>2692</v>
      </c>
      <c r="BB2" s="26" t="s">
        <v>2693</v>
      </c>
      <c r="BC2" s="26" t="s">
        <v>2694</v>
      </c>
      <c r="BD2" s="26" t="s">
        <v>2695</v>
      </c>
      <c r="BE2" s="26" t="s">
        <v>2696</v>
      </c>
      <c r="BF2" s="26" t="s">
        <v>2697</v>
      </c>
      <c r="BG2" s="26" t="s">
        <v>2698</v>
      </c>
      <c r="BH2" s="26" t="s">
        <v>2699</v>
      </c>
      <c r="BI2" s="26" t="s">
        <v>2700</v>
      </c>
      <c r="BJ2" s="26" t="s">
        <v>2701</v>
      </c>
      <c r="BK2" s="26" t="s">
        <v>2702</v>
      </c>
      <c r="BL2" s="26" t="s">
        <v>2703</v>
      </c>
      <c r="BM2" s="26" t="s">
        <v>2704</v>
      </c>
      <c r="BN2" s="26" t="s">
        <v>2705</v>
      </c>
      <c r="BO2" s="26" t="s">
        <v>2706</v>
      </c>
      <c r="BP2" s="26" t="s">
        <v>2707</v>
      </c>
      <c r="BQ2" s="26" t="s">
        <v>2708</v>
      </c>
      <c r="BR2" s="26" t="s">
        <v>2709</v>
      </c>
      <c r="BS2" s="26" t="s">
        <v>2710</v>
      </c>
      <c r="BT2" s="26" t="s">
        <v>2711</v>
      </c>
      <c r="BU2" s="26" t="s">
        <v>2712</v>
      </c>
      <c r="BV2" s="26" t="s">
        <v>2713</v>
      </c>
      <c r="BW2" s="26" t="s">
        <v>2714</v>
      </c>
      <c r="BX2" s="26" t="s">
        <v>2715</v>
      </c>
      <c r="BY2" s="26" t="s">
        <v>2716</v>
      </c>
      <c r="BZ2" s="26" t="s">
        <v>2717</v>
      </c>
      <c r="CA2" s="26" t="s">
        <v>2718</v>
      </c>
      <c r="CB2" s="26" t="s">
        <v>2719</v>
      </c>
      <c r="CC2" s="26" t="s">
        <v>2720</v>
      </c>
      <c r="CD2" s="26" t="s">
        <v>2721</v>
      </c>
      <c r="CE2" s="26" t="s">
        <v>2722</v>
      </c>
    </row>
    <row r="3" spans="1:83" ht="14" thickTop="1" x14ac:dyDescent="0.15">
      <c r="A3" s="11" t="s">
        <v>714</v>
      </c>
      <c r="B3" s="11">
        <v>3.4897485476899998E-2</v>
      </c>
      <c r="C3" s="11">
        <v>3.76302196322E-2</v>
      </c>
      <c r="D3" s="11">
        <v>3.2361525465500002E-2</v>
      </c>
      <c r="E3" s="11">
        <v>1.7375552370700001E-2</v>
      </c>
      <c r="F3" s="11">
        <v>1.38030048352E-2</v>
      </c>
      <c r="G3" s="11">
        <v>1.29786779341E-2</v>
      </c>
      <c r="H3" s="11">
        <v>6.4530194026599999E-3</v>
      </c>
      <c r="I3" s="11">
        <v>4.6017172154999997E-3</v>
      </c>
      <c r="J3" s="11">
        <v>6.7338959356299993E-2</v>
      </c>
      <c r="K3" s="11">
        <v>5.49164615634E-2</v>
      </c>
      <c r="L3" s="11">
        <v>5.3317927226199997E-2</v>
      </c>
      <c r="M3" s="11">
        <v>9.0685642673599999E-3</v>
      </c>
      <c r="N3" s="11">
        <v>1.0667434564300001E-2</v>
      </c>
      <c r="O3" s="11">
        <v>8.83144857297E-3</v>
      </c>
      <c r="P3" s="11">
        <v>1.03296868342E-2</v>
      </c>
      <c r="Q3" s="11">
        <v>6.7614106081300002E-3</v>
      </c>
      <c r="R3" s="11">
        <v>7.9115872429499998E-3</v>
      </c>
      <c r="S3" s="11">
        <v>1.62754040017E-3</v>
      </c>
      <c r="T3" s="11">
        <v>1.0112498766500001E-3</v>
      </c>
      <c r="U3" s="11">
        <v>1.59115769272E-3</v>
      </c>
      <c r="V3" s="11">
        <v>1.65179476342E-3</v>
      </c>
      <c r="W3" s="11">
        <v>1.16498438617E-3</v>
      </c>
      <c r="X3" s="11">
        <v>1.3268649390200001E-3</v>
      </c>
      <c r="Y3" s="11">
        <v>1.1529840543699999E-2</v>
      </c>
      <c r="Z3" s="11">
        <v>1.13299102982E-2</v>
      </c>
      <c r="AA3" s="11">
        <v>9.5612608252700002E-3</v>
      </c>
      <c r="AB3" s="11">
        <v>9.4175145628499993E-3</v>
      </c>
      <c r="AC3" s="11">
        <v>1.16254356499E-2</v>
      </c>
      <c r="AD3" s="11">
        <v>9.7377507686799997E-3</v>
      </c>
      <c r="AE3" s="11">
        <v>4.5049421865800002E-3</v>
      </c>
      <c r="AF3" s="11">
        <v>4.4519959782000004E-3</v>
      </c>
      <c r="AG3" s="11">
        <v>7.3304338201499999E-4</v>
      </c>
      <c r="AH3" s="11">
        <v>4.6152286955E-4</v>
      </c>
      <c r="AI3" s="11">
        <v>2.4645717806499998E-4</v>
      </c>
      <c r="AJ3" s="11">
        <v>1.65428379659E-3</v>
      </c>
      <c r="AK3" s="11">
        <v>1.30928483481E-3</v>
      </c>
      <c r="AL3" s="11">
        <v>5.3530978966500004E-4</v>
      </c>
      <c r="AM3" s="11">
        <v>1.3009335824599999E-4</v>
      </c>
      <c r="AN3" s="11">
        <v>4.8182361932600001E-3</v>
      </c>
      <c r="AO3" s="11">
        <v>9.2777212614400008E-3</v>
      </c>
      <c r="AP3" s="11">
        <v>7.6879280691699997E-3</v>
      </c>
      <c r="AQ3" s="11">
        <v>7.3745476633899996E-3</v>
      </c>
      <c r="AR3" s="11">
        <v>8.5185430688399996E-3</v>
      </c>
      <c r="AS3" s="11">
        <v>9.4769413360499995E-3</v>
      </c>
      <c r="AT3" s="11">
        <v>2.9037424350499999E-3</v>
      </c>
      <c r="AU3" s="11">
        <v>1.2820215333200001E-3</v>
      </c>
      <c r="AV3" s="11">
        <v>1.7745357493600001E-3</v>
      </c>
      <c r="AW3" s="11">
        <v>1.25243191869E-2</v>
      </c>
      <c r="AX3" s="11">
        <v>1.17761036509E-2</v>
      </c>
      <c r="AY3" s="11">
        <v>1.3799404122600001E-2</v>
      </c>
      <c r="AZ3" s="11">
        <v>1.18937900937E-3</v>
      </c>
      <c r="BA3" s="11">
        <v>1.1174509468E-3</v>
      </c>
      <c r="BB3" s="11">
        <v>9.9870020175300009E-4</v>
      </c>
      <c r="BC3" s="11">
        <v>3.9133789226900001E-2</v>
      </c>
      <c r="BD3" s="11">
        <v>4.7551704235300002E-2</v>
      </c>
      <c r="BE3" s="11">
        <v>5.09528262972E-2</v>
      </c>
      <c r="BF3" s="11">
        <v>2.2485487164599999E-2</v>
      </c>
      <c r="BG3" s="11">
        <v>2.3612674485299998E-2</v>
      </c>
      <c r="BH3" s="11">
        <v>4.8059548282999999E-2</v>
      </c>
      <c r="BI3" s="11">
        <v>3.6963957640699999E-2</v>
      </c>
      <c r="BJ3" s="11">
        <v>3.01633376845E-2</v>
      </c>
      <c r="BK3" s="11">
        <v>2.8156634815400001E-2</v>
      </c>
      <c r="BL3" s="11">
        <v>2.2709693215999999E-2</v>
      </c>
      <c r="BM3" s="11">
        <v>1.29116242381E-2</v>
      </c>
      <c r="BN3" s="11">
        <v>9.4344041718199996E-3</v>
      </c>
      <c r="BO3" s="11">
        <v>8.9952153109999992E-3</v>
      </c>
      <c r="BP3" s="11">
        <v>9.4289717488299993E-3</v>
      </c>
      <c r="BQ3" s="11">
        <v>1.54335277958E-2</v>
      </c>
      <c r="BR3" s="11">
        <v>3.1185493901200002E-2</v>
      </c>
      <c r="BS3" s="11">
        <v>2.6263639441600001E-2</v>
      </c>
      <c r="BT3" s="11">
        <v>9.0333851573400001E-3</v>
      </c>
      <c r="BU3" s="11">
        <v>9.7667968528899994E-3</v>
      </c>
      <c r="BV3" s="11">
        <v>8.4862317664900003E-3</v>
      </c>
      <c r="BW3" s="11">
        <v>1.00826695718E-2</v>
      </c>
      <c r="BX3" s="11">
        <v>1.0729440500099999E-2</v>
      </c>
      <c r="BY3" s="11">
        <v>1.1828889568E-2</v>
      </c>
      <c r="BZ3" s="11">
        <v>2.58522740341E-4</v>
      </c>
      <c r="CA3" s="11">
        <v>1.1960908451600001E-4</v>
      </c>
      <c r="CB3" s="11">
        <v>1.07717576579E-4</v>
      </c>
      <c r="CC3" s="11">
        <v>1.11555534506E-2</v>
      </c>
      <c r="CD3" s="11">
        <v>8.06726363446E-3</v>
      </c>
      <c r="CE3" s="11">
        <v>8.9699575228000001E-3</v>
      </c>
    </row>
    <row r="4" spans="1:83" x14ac:dyDescent="0.15">
      <c r="A4" s="11" t="s">
        <v>689</v>
      </c>
      <c r="B4" s="11">
        <v>0</v>
      </c>
      <c r="C4" s="11">
        <v>0</v>
      </c>
      <c r="D4" s="11">
        <v>0</v>
      </c>
      <c r="E4" s="11">
        <v>0</v>
      </c>
      <c r="F4" s="11">
        <v>0</v>
      </c>
      <c r="G4" s="11">
        <v>0</v>
      </c>
      <c r="H4" s="11">
        <v>0</v>
      </c>
      <c r="I4" s="11">
        <v>0</v>
      </c>
      <c r="J4" s="11">
        <v>0</v>
      </c>
      <c r="K4" s="11">
        <v>0</v>
      </c>
      <c r="L4" s="11">
        <v>0</v>
      </c>
      <c r="M4" s="11">
        <v>0</v>
      </c>
      <c r="N4" s="11">
        <v>0</v>
      </c>
      <c r="O4" s="11">
        <v>0</v>
      </c>
      <c r="P4" s="11">
        <v>0</v>
      </c>
      <c r="Q4" s="11">
        <v>0</v>
      </c>
      <c r="R4" s="11">
        <v>0</v>
      </c>
      <c r="S4" s="11">
        <v>0</v>
      </c>
      <c r="T4" s="11">
        <v>0</v>
      </c>
      <c r="U4" s="11">
        <v>0</v>
      </c>
      <c r="V4" s="11">
        <v>0</v>
      </c>
      <c r="W4" s="11">
        <v>0</v>
      </c>
      <c r="X4" s="11">
        <v>0</v>
      </c>
      <c r="Y4" s="11">
        <v>0</v>
      </c>
      <c r="Z4" s="11">
        <v>0</v>
      </c>
      <c r="AA4" s="11">
        <v>0</v>
      </c>
      <c r="AB4" s="11">
        <v>0</v>
      </c>
      <c r="AC4" s="11">
        <v>0</v>
      </c>
      <c r="AD4" s="11">
        <v>0</v>
      </c>
      <c r="AE4" s="11">
        <v>0</v>
      </c>
      <c r="AF4" s="11">
        <v>0</v>
      </c>
      <c r="AG4" s="11">
        <v>0</v>
      </c>
      <c r="AH4" s="11">
        <v>0</v>
      </c>
      <c r="AI4" s="11">
        <v>0</v>
      </c>
      <c r="AJ4" s="11">
        <v>0</v>
      </c>
      <c r="AK4" s="11">
        <v>0</v>
      </c>
      <c r="AL4" s="11">
        <v>0</v>
      </c>
      <c r="AM4" s="11">
        <v>0</v>
      </c>
      <c r="AN4" s="28">
        <v>2.26562830404E-6</v>
      </c>
      <c r="AO4" s="11">
        <v>0</v>
      </c>
      <c r="AP4" s="11">
        <v>0</v>
      </c>
      <c r="AQ4" s="11">
        <v>0</v>
      </c>
      <c r="AR4" s="11">
        <v>0</v>
      </c>
      <c r="AS4" s="11">
        <v>0</v>
      </c>
      <c r="AT4" s="11">
        <v>0</v>
      </c>
      <c r="AU4" s="11">
        <v>0</v>
      </c>
      <c r="AV4" s="11">
        <v>0</v>
      </c>
      <c r="AW4" s="11">
        <v>0</v>
      </c>
      <c r="AX4" s="11">
        <v>0</v>
      </c>
      <c r="AY4" s="11">
        <v>0</v>
      </c>
      <c r="AZ4" s="11">
        <v>0</v>
      </c>
      <c r="BA4" s="11">
        <v>0</v>
      </c>
      <c r="BB4" s="11">
        <v>0</v>
      </c>
      <c r="BC4" s="11">
        <v>0</v>
      </c>
      <c r="BD4" s="11">
        <v>0</v>
      </c>
      <c r="BE4" s="11">
        <v>0</v>
      </c>
      <c r="BF4" s="28">
        <v>1.2543505056700001E-5</v>
      </c>
      <c r="BG4" s="28">
        <v>8.5145948670599997E-7</v>
      </c>
      <c r="BH4" s="11">
        <v>0</v>
      </c>
      <c r="BI4" s="11">
        <v>0</v>
      </c>
      <c r="BJ4" s="11">
        <v>0</v>
      </c>
      <c r="BK4" s="11">
        <v>0</v>
      </c>
      <c r="BL4" s="11">
        <v>0</v>
      </c>
      <c r="BM4" s="11">
        <v>0</v>
      </c>
      <c r="BN4" s="11">
        <v>0</v>
      </c>
      <c r="BO4" s="11">
        <v>0</v>
      </c>
      <c r="BP4" s="11">
        <v>0</v>
      </c>
      <c r="BQ4" s="11">
        <v>0</v>
      </c>
      <c r="BR4" s="11">
        <v>0</v>
      </c>
      <c r="BS4" s="11">
        <v>0</v>
      </c>
      <c r="BT4" s="11">
        <v>0</v>
      </c>
      <c r="BU4" s="11">
        <v>0</v>
      </c>
      <c r="BV4" s="11">
        <v>0</v>
      </c>
      <c r="BW4" s="28">
        <v>1.0664977334300001E-6</v>
      </c>
      <c r="BX4" s="28">
        <v>1.34544927656E-5</v>
      </c>
      <c r="BY4" s="28">
        <v>1.7072800127E-5</v>
      </c>
      <c r="BZ4" s="11">
        <v>0</v>
      </c>
      <c r="CA4" s="28">
        <v>2.0622255951100001E-6</v>
      </c>
      <c r="CB4" s="11">
        <v>0</v>
      </c>
      <c r="CC4" s="11">
        <v>0</v>
      </c>
      <c r="CD4" s="11">
        <v>0</v>
      </c>
      <c r="CE4" s="11">
        <v>0</v>
      </c>
    </row>
    <row r="5" spans="1:83" x14ac:dyDescent="0.15">
      <c r="A5" s="11" t="s">
        <v>688</v>
      </c>
      <c r="B5" s="11">
        <v>5.7755254211600002E-3</v>
      </c>
      <c r="C5" s="11">
        <v>1.10323031463E-2</v>
      </c>
      <c r="D5" s="11">
        <v>6.1665882883800002E-3</v>
      </c>
      <c r="E5" s="11">
        <v>9.5049623122200003E-3</v>
      </c>
      <c r="F5" s="11">
        <v>5.4960555546400003E-3</v>
      </c>
      <c r="G5" s="11">
        <v>3.9090789111400001E-3</v>
      </c>
      <c r="H5" s="11">
        <v>3.1854236890200001E-3</v>
      </c>
      <c r="I5" s="11">
        <v>6.9073920829400004E-3</v>
      </c>
      <c r="J5" s="11">
        <v>1.6494025182000001E-2</v>
      </c>
      <c r="K5" s="11">
        <v>1.19580923589E-2</v>
      </c>
      <c r="L5" s="11">
        <v>7.3662017861299998E-3</v>
      </c>
      <c r="M5" s="11">
        <v>2.1516464051200002E-3</v>
      </c>
      <c r="N5" s="11">
        <v>3.2125715806299998E-3</v>
      </c>
      <c r="O5" s="11">
        <v>2.43375364539E-3</v>
      </c>
      <c r="P5" s="11">
        <v>1.8712322247899999E-2</v>
      </c>
      <c r="Q5" s="11">
        <v>8.3933208118699993E-3</v>
      </c>
      <c r="R5" s="11">
        <v>7.7136876176400002E-3</v>
      </c>
      <c r="S5" s="11">
        <v>4.8551598889099998E-3</v>
      </c>
      <c r="T5" s="11">
        <v>1.5120522733799999E-3</v>
      </c>
      <c r="U5" s="11">
        <v>3.4881725501399998E-3</v>
      </c>
      <c r="V5" s="11">
        <v>8.0390220339900001E-4</v>
      </c>
      <c r="W5" s="11">
        <v>2.4752357740400002E-3</v>
      </c>
      <c r="X5" s="11">
        <v>2.1203822064799998E-3</v>
      </c>
      <c r="Y5" s="11">
        <v>9.4963185392700003E-3</v>
      </c>
      <c r="Z5" s="11">
        <v>9.5847844764199996E-3</v>
      </c>
      <c r="AA5" s="11">
        <v>5.4488170551300003E-3</v>
      </c>
      <c r="AB5" s="11">
        <v>3.2509997558199999E-2</v>
      </c>
      <c r="AC5" s="11">
        <v>1.15930151926E-2</v>
      </c>
      <c r="AD5" s="11">
        <v>1.2626468970000001E-2</v>
      </c>
      <c r="AE5" s="11">
        <v>1.33479768491E-2</v>
      </c>
      <c r="AF5" s="11">
        <v>7.5550538491399996E-3</v>
      </c>
      <c r="AG5" s="11">
        <v>1.0885875669300001E-2</v>
      </c>
      <c r="AH5" s="11">
        <v>1.3035682266500001E-2</v>
      </c>
      <c r="AI5" s="11">
        <v>2.7849661121399999E-2</v>
      </c>
      <c r="AJ5" s="11">
        <v>7.0288347737299996E-3</v>
      </c>
      <c r="AK5" s="11">
        <v>8.4874235423500009E-3</v>
      </c>
      <c r="AL5" s="11">
        <v>3.7427735375899999E-3</v>
      </c>
      <c r="AM5" s="11">
        <v>9.6464225139599995E-3</v>
      </c>
      <c r="AN5" s="11">
        <v>1.5731012524400002E-2</v>
      </c>
      <c r="AO5" s="11">
        <v>1.1019328586E-2</v>
      </c>
      <c r="AP5" s="11">
        <v>1.32944304969E-2</v>
      </c>
      <c r="AQ5" s="11">
        <v>1.5353727057800001E-3</v>
      </c>
      <c r="AR5" s="11">
        <v>1.44131355966E-3</v>
      </c>
      <c r="AS5" s="11">
        <v>1.85910478128E-3</v>
      </c>
      <c r="AT5" s="11">
        <v>2.1166386437200001E-2</v>
      </c>
      <c r="AU5" s="11">
        <v>1.56540050121E-2</v>
      </c>
      <c r="AV5" s="11">
        <v>8.84718900642E-3</v>
      </c>
      <c r="AW5" s="11">
        <v>3.6844995784200002E-3</v>
      </c>
      <c r="AX5" s="11">
        <v>7.8106344932900003E-3</v>
      </c>
      <c r="AY5" s="11">
        <v>6.2129854084600001E-3</v>
      </c>
      <c r="AZ5" s="11">
        <v>1.7026516048400001E-2</v>
      </c>
      <c r="BA5" s="11">
        <v>2.93040968809E-2</v>
      </c>
      <c r="BB5" s="11">
        <v>2.8029252025199999E-2</v>
      </c>
      <c r="BC5" s="11">
        <v>9.6658015478499996E-3</v>
      </c>
      <c r="BD5" s="11">
        <v>1.10362001468E-2</v>
      </c>
      <c r="BE5" s="11">
        <v>8.6721594788300004E-3</v>
      </c>
      <c r="BF5" s="11">
        <v>3.73712827323E-3</v>
      </c>
      <c r="BG5" s="11">
        <v>4.3015733268399999E-3</v>
      </c>
      <c r="BH5" s="11">
        <v>4.5132998598500004E-3</v>
      </c>
      <c r="BI5" s="11">
        <v>2.5724390809E-3</v>
      </c>
      <c r="BJ5" s="11">
        <v>3.5078151345899998E-3</v>
      </c>
      <c r="BK5" s="11">
        <v>3.0225664336799999E-3</v>
      </c>
      <c r="BL5" s="11">
        <v>4.2314262978399998E-2</v>
      </c>
      <c r="BM5" s="11">
        <v>2.1931614230999999E-2</v>
      </c>
      <c r="BN5" s="11">
        <v>1.00032024779E-2</v>
      </c>
      <c r="BO5" s="11">
        <v>2.2317307084299999E-2</v>
      </c>
      <c r="BP5" s="11">
        <v>8.9812921766000003E-3</v>
      </c>
      <c r="BQ5" s="11">
        <v>2.9926518250600002E-2</v>
      </c>
      <c r="BR5" s="11">
        <v>1.5276789805600001E-2</v>
      </c>
      <c r="BS5" s="11">
        <v>1.0783733072399999E-2</v>
      </c>
      <c r="BT5" s="11">
        <v>1.66851835257E-2</v>
      </c>
      <c r="BU5" s="11">
        <v>1.75987245524E-2</v>
      </c>
      <c r="BV5" s="11">
        <v>1.8905510243199999E-2</v>
      </c>
      <c r="BW5" s="11">
        <v>1.09337347631E-2</v>
      </c>
      <c r="BX5" s="11">
        <v>1.46892012171E-2</v>
      </c>
      <c r="BY5" s="11">
        <v>1.3990306064100001E-2</v>
      </c>
      <c r="BZ5" s="11">
        <v>1.65601755379E-3</v>
      </c>
      <c r="CA5" s="11">
        <v>1.19746566223E-3</v>
      </c>
      <c r="CB5" s="11">
        <v>1.79845265856E-3</v>
      </c>
      <c r="CC5" s="11">
        <v>1.9615863188400001E-2</v>
      </c>
      <c r="CD5" s="11">
        <v>1.77159149913E-2</v>
      </c>
      <c r="CE5" s="11">
        <v>7.6326097736299997E-3</v>
      </c>
    </row>
    <row r="6" spans="1:83" x14ac:dyDescent="0.15">
      <c r="A6" s="11" t="s">
        <v>704</v>
      </c>
      <c r="B6" s="11">
        <v>0</v>
      </c>
      <c r="C6" s="11">
        <v>0</v>
      </c>
      <c r="D6" s="11">
        <v>0</v>
      </c>
      <c r="E6" s="11">
        <v>0</v>
      </c>
      <c r="F6" s="11">
        <v>0</v>
      </c>
      <c r="G6" s="11">
        <v>0</v>
      </c>
      <c r="H6" s="11">
        <v>0</v>
      </c>
      <c r="I6" s="11">
        <v>0</v>
      </c>
      <c r="J6" s="11">
        <v>0</v>
      </c>
      <c r="K6" s="11">
        <v>0</v>
      </c>
      <c r="L6" s="11">
        <v>0</v>
      </c>
      <c r="M6" s="11">
        <v>0</v>
      </c>
      <c r="N6" s="11">
        <v>0</v>
      </c>
      <c r="O6" s="11">
        <v>0</v>
      </c>
      <c r="P6" s="11">
        <v>0</v>
      </c>
      <c r="Q6" s="11">
        <v>0</v>
      </c>
      <c r="R6" s="11">
        <v>0</v>
      </c>
      <c r="S6" s="11">
        <v>0</v>
      </c>
      <c r="T6" s="11">
        <v>0</v>
      </c>
      <c r="U6" s="11">
        <v>0</v>
      </c>
      <c r="V6" s="11">
        <v>0</v>
      </c>
      <c r="W6" s="11">
        <v>0</v>
      </c>
      <c r="X6" s="11">
        <v>0</v>
      </c>
      <c r="Y6" s="11">
        <v>0</v>
      </c>
      <c r="Z6" s="11">
        <v>0</v>
      </c>
      <c r="AA6" s="11">
        <v>0</v>
      </c>
      <c r="AB6" s="11">
        <v>0</v>
      </c>
      <c r="AC6" s="11">
        <v>0</v>
      </c>
      <c r="AD6" s="11">
        <v>0</v>
      </c>
      <c r="AE6" s="11">
        <v>0</v>
      </c>
      <c r="AF6" s="11">
        <v>0</v>
      </c>
      <c r="AG6" s="11">
        <v>0</v>
      </c>
      <c r="AH6" s="11">
        <v>0</v>
      </c>
      <c r="AI6" s="11">
        <v>0</v>
      </c>
      <c r="AJ6" s="11">
        <v>0</v>
      </c>
      <c r="AK6" s="11">
        <v>0</v>
      </c>
      <c r="AL6" s="11">
        <v>0</v>
      </c>
      <c r="AM6" s="11">
        <v>0</v>
      </c>
      <c r="AN6" s="11">
        <v>0</v>
      </c>
      <c r="AO6" s="11">
        <v>0</v>
      </c>
      <c r="AP6" s="11">
        <v>0</v>
      </c>
      <c r="AQ6" s="11">
        <v>0</v>
      </c>
      <c r="AR6" s="11">
        <v>0</v>
      </c>
      <c r="AS6" s="11">
        <v>0</v>
      </c>
      <c r="AT6" s="11">
        <v>0</v>
      </c>
      <c r="AU6" s="11">
        <v>0</v>
      </c>
      <c r="AV6" s="11">
        <v>0</v>
      </c>
      <c r="AW6" s="11">
        <v>0</v>
      </c>
      <c r="AX6" s="11">
        <v>0</v>
      </c>
      <c r="AY6" s="11">
        <v>0</v>
      </c>
      <c r="AZ6" s="11">
        <v>0</v>
      </c>
      <c r="BA6" s="11">
        <v>0</v>
      </c>
      <c r="BB6" s="11">
        <v>0</v>
      </c>
      <c r="BC6" s="11">
        <v>0</v>
      </c>
      <c r="BD6" s="11">
        <v>0</v>
      </c>
      <c r="BE6" s="11">
        <v>0</v>
      </c>
      <c r="BF6" s="11">
        <v>0</v>
      </c>
      <c r="BG6" s="11">
        <v>0</v>
      </c>
      <c r="BH6" s="11">
        <v>0</v>
      </c>
      <c r="BI6" s="11">
        <v>0</v>
      </c>
      <c r="BJ6" s="11">
        <v>0</v>
      </c>
      <c r="BK6" s="11">
        <v>0</v>
      </c>
      <c r="BL6" s="11">
        <v>0</v>
      </c>
      <c r="BM6" s="11">
        <v>0</v>
      </c>
      <c r="BN6" s="11">
        <v>0</v>
      </c>
      <c r="BO6" s="11">
        <v>0</v>
      </c>
      <c r="BP6" s="11">
        <v>0</v>
      </c>
      <c r="BQ6" s="11">
        <v>0</v>
      </c>
      <c r="BR6" s="11">
        <v>0</v>
      </c>
      <c r="BS6" s="11">
        <v>0</v>
      </c>
      <c r="BT6" s="11">
        <v>0</v>
      </c>
      <c r="BU6" s="11">
        <v>0</v>
      </c>
      <c r="BV6" s="11">
        <v>0</v>
      </c>
      <c r="BW6" s="11">
        <v>0</v>
      </c>
      <c r="BX6" s="28">
        <v>6.2097658918300002E-6</v>
      </c>
      <c r="BY6" s="11">
        <v>0</v>
      </c>
      <c r="BZ6" s="11">
        <v>0</v>
      </c>
      <c r="CA6" s="11">
        <v>0</v>
      </c>
      <c r="CB6" s="11">
        <v>0</v>
      </c>
      <c r="CC6" s="11">
        <v>0</v>
      </c>
      <c r="CD6" s="11">
        <v>0</v>
      </c>
      <c r="CE6" s="11">
        <v>0</v>
      </c>
    </row>
    <row r="7" spans="1:83" x14ac:dyDescent="0.15">
      <c r="A7" s="11" t="s">
        <v>708</v>
      </c>
      <c r="B7" s="11">
        <v>0</v>
      </c>
      <c r="C7" s="11">
        <v>0</v>
      </c>
      <c r="D7" s="11">
        <v>0</v>
      </c>
      <c r="E7" s="28">
        <v>9.6252782908600004E-7</v>
      </c>
      <c r="F7" s="11">
        <v>0</v>
      </c>
      <c r="G7" s="11">
        <v>0</v>
      </c>
      <c r="H7" s="11">
        <v>0</v>
      </c>
      <c r="I7" s="11">
        <v>0</v>
      </c>
      <c r="J7" s="11">
        <v>0</v>
      </c>
      <c r="K7" s="11">
        <v>0</v>
      </c>
      <c r="L7" s="28">
        <v>1.2545689834200001E-6</v>
      </c>
      <c r="M7" s="11">
        <v>0</v>
      </c>
      <c r="N7" s="11">
        <v>0</v>
      </c>
      <c r="O7" s="11">
        <v>0</v>
      </c>
      <c r="P7" s="11">
        <v>0</v>
      </c>
      <c r="Q7" s="28">
        <v>8.9566970567399996E-7</v>
      </c>
      <c r="R7" s="11">
        <v>0</v>
      </c>
      <c r="S7" s="28">
        <v>9.1537705296200002E-7</v>
      </c>
      <c r="T7" s="28">
        <v>7.4192947663600001E-7</v>
      </c>
      <c r="U7" s="11">
        <v>0</v>
      </c>
      <c r="V7" s="28">
        <v>8.6255601223099997E-7</v>
      </c>
      <c r="W7" s="11">
        <v>0</v>
      </c>
      <c r="X7" s="11">
        <v>0</v>
      </c>
      <c r="Y7" s="11">
        <v>0</v>
      </c>
      <c r="Z7" s="28">
        <v>1.0726034552799999E-6</v>
      </c>
      <c r="AA7" s="28">
        <v>6.5337181642700001E-5</v>
      </c>
      <c r="AB7" s="11">
        <v>0</v>
      </c>
      <c r="AC7" s="11">
        <v>0</v>
      </c>
      <c r="AD7" s="11">
        <v>0</v>
      </c>
      <c r="AE7" s="11">
        <v>0</v>
      </c>
      <c r="AF7" s="11">
        <v>0</v>
      </c>
      <c r="AG7" s="11">
        <v>0</v>
      </c>
      <c r="AH7" s="11">
        <v>0</v>
      </c>
      <c r="AI7" s="11">
        <v>0</v>
      </c>
      <c r="AJ7" s="11">
        <v>0</v>
      </c>
      <c r="AK7" s="11">
        <v>0</v>
      </c>
      <c r="AL7" s="28">
        <v>8.7899801258499998E-7</v>
      </c>
      <c r="AM7" s="11">
        <v>0</v>
      </c>
      <c r="AN7" s="11">
        <v>0</v>
      </c>
      <c r="AO7" s="11">
        <v>0</v>
      </c>
      <c r="AP7" s="11">
        <v>0</v>
      </c>
      <c r="AQ7" s="28">
        <v>1.3996104883999999E-6</v>
      </c>
      <c r="AR7" s="28">
        <v>1.6167286143200001E-6</v>
      </c>
      <c r="AS7" s="11">
        <v>0</v>
      </c>
      <c r="AT7" s="11">
        <v>0</v>
      </c>
      <c r="AU7" s="11">
        <v>0</v>
      </c>
      <c r="AV7" s="11">
        <v>0</v>
      </c>
      <c r="AW7" s="28">
        <v>9.9312657100200006E-7</v>
      </c>
      <c r="AX7" s="11">
        <v>0</v>
      </c>
      <c r="AY7" s="11">
        <v>0</v>
      </c>
      <c r="AZ7" s="11">
        <v>0</v>
      </c>
      <c r="BA7" s="11">
        <v>0</v>
      </c>
      <c r="BB7" s="28">
        <v>8.75285014683E-7</v>
      </c>
      <c r="BC7" s="11">
        <v>0</v>
      </c>
      <c r="BD7" s="11">
        <v>0</v>
      </c>
      <c r="BE7" s="11">
        <v>0</v>
      </c>
      <c r="BF7" s="28">
        <v>1.2543505056700001E-5</v>
      </c>
      <c r="BG7" s="11">
        <v>0</v>
      </c>
      <c r="BH7" s="11">
        <v>0</v>
      </c>
      <c r="BI7" s="11">
        <v>0</v>
      </c>
      <c r="BJ7" s="11">
        <v>0</v>
      </c>
      <c r="BK7" s="28">
        <v>9.0986346588800001E-7</v>
      </c>
      <c r="BL7" s="11">
        <v>0</v>
      </c>
      <c r="BM7" s="11">
        <v>0</v>
      </c>
      <c r="BN7" s="11">
        <v>0</v>
      </c>
      <c r="BO7" s="11">
        <v>0</v>
      </c>
      <c r="BP7" s="11">
        <v>0</v>
      </c>
      <c r="BQ7" s="11">
        <v>0</v>
      </c>
      <c r="BR7" s="11">
        <v>0</v>
      </c>
      <c r="BS7" s="28">
        <v>9.7572684331899991E-7</v>
      </c>
      <c r="BT7" s="11">
        <v>0</v>
      </c>
      <c r="BU7" s="11">
        <v>0</v>
      </c>
      <c r="BV7" s="11">
        <v>0</v>
      </c>
      <c r="BW7" s="28">
        <v>5.3324886671299999E-7</v>
      </c>
      <c r="BX7" s="11">
        <v>0</v>
      </c>
      <c r="BY7" s="11">
        <v>0</v>
      </c>
      <c r="BZ7" s="11">
        <v>0</v>
      </c>
      <c r="CA7" s="11">
        <v>0</v>
      </c>
      <c r="CB7" s="11">
        <v>0</v>
      </c>
      <c r="CC7" s="11">
        <v>0</v>
      </c>
      <c r="CD7" s="11">
        <v>0</v>
      </c>
      <c r="CE7" s="11">
        <v>0</v>
      </c>
    </row>
    <row r="8" spans="1:83" x14ac:dyDescent="0.15">
      <c r="A8" s="11" t="s">
        <v>692</v>
      </c>
      <c r="B8" s="11">
        <v>0</v>
      </c>
      <c r="C8" s="11">
        <v>0</v>
      </c>
      <c r="D8" s="11">
        <v>0</v>
      </c>
      <c r="E8" s="11">
        <v>0</v>
      </c>
      <c r="F8" s="11">
        <v>0</v>
      </c>
      <c r="G8" s="11">
        <v>0</v>
      </c>
      <c r="H8" s="28">
        <v>8.3849004712299998E-7</v>
      </c>
      <c r="I8" s="11">
        <v>0</v>
      </c>
      <c r="J8" s="11">
        <v>0</v>
      </c>
      <c r="K8" s="11">
        <v>0</v>
      </c>
      <c r="L8" s="11">
        <v>0</v>
      </c>
      <c r="M8" s="11">
        <v>0</v>
      </c>
      <c r="N8" s="11">
        <v>0</v>
      </c>
      <c r="O8" s="11">
        <v>0</v>
      </c>
      <c r="P8" s="11">
        <v>0</v>
      </c>
      <c r="Q8" s="11">
        <v>0</v>
      </c>
      <c r="R8" s="11">
        <v>0</v>
      </c>
      <c r="S8" s="11">
        <v>0</v>
      </c>
      <c r="T8" s="28">
        <v>3.7096473831800001E-7</v>
      </c>
      <c r="U8" s="11">
        <v>0</v>
      </c>
      <c r="V8" s="11">
        <v>0</v>
      </c>
      <c r="W8" s="11">
        <v>0</v>
      </c>
      <c r="X8" s="11">
        <v>0</v>
      </c>
      <c r="Y8" s="11">
        <v>0</v>
      </c>
      <c r="Z8" s="11">
        <v>0</v>
      </c>
      <c r="AA8" s="11">
        <v>0</v>
      </c>
      <c r="AB8" s="11">
        <v>0</v>
      </c>
      <c r="AC8" s="11">
        <v>0</v>
      </c>
      <c r="AD8" s="11">
        <v>0</v>
      </c>
      <c r="AE8" s="11">
        <v>0</v>
      </c>
      <c r="AF8" s="28">
        <v>8.3370711202200001E-7</v>
      </c>
      <c r="AG8" s="11">
        <v>0</v>
      </c>
      <c r="AH8" s="11">
        <v>0</v>
      </c>
      <c r="AI8" s="11">
        <v>0</v>
      </c>
      <c r="AJ8" s="11">
        <v>0</v>
      </c>
      <c r="AK8" s="11">
        <v>0</v>
      </c>
      <c r="AL8" s="11">
        <v>0</v>
      </c>
      <c r="AM8" s="11">
        <v>0</v>
      </c>
      <c r="AN8" s="11">
        <v>0</v>
      </c>
      <c r="AO8" s="11">
        <v>0</v>
      </c>
      <c r="AP8" s="11">
        <v>0</v>
      </c>
      <c r="AQ8" s="11">
        <v>0</v>
      </c>
      <c r="AR8" s="11">
        <v>0</v>
      </c>
      <c r="AS8" s="11">
        <v>0</v>
      </c>
      <c r="AT8" s="11">
        <v>0</v>
      </c>
      <c r="AU8" s="11">
        <v>0</v>
      </c>
      <c r="AV8" s="11">
        <v>0</v>
      </c>
      <c r="AW8" s="11">
        <v>0</v>
      </c>
      <c r="AX8" s="11">
        <v>0</v>
      </c>
      <c r="AY8" s="11">
        <v>0</v>
      </c>
      <c r="AZ8" s="11">
        <v>0</v>
      </c>
      <c r="BA8" s="11">
        <v>0</v>
      </c>
      <c r="BB8" s="11">
        <v>0</v>
      </c>
      <c r="BC8" s="11">
        <v>0</v>
      </c>
      <c r="BD8" s="11">
        <v>0</v>
      </c>
      <c r="BE8" s="11">
        <v>0</v>
      </c>
      <c r="BF8" s="11">
        <v>0</v>
      </c>
      <c r="BG8" s="11">
        <v>0</v>
      </c>
      <c r="BH8" s="11">
        <v>0</v>
      </c>
      <c r="BI8" s="11">
        <v>0</v>
      </c>
      <c r="BJ8" s="11">
        <v>0</v>
      </c>
      <c r="BK8" s="11">
        <v>0</v>
      </c>
      <c r="BL8" s="11">
        <v>0</v>
      </c>
      <c r="BM8" s="11">
        <v>0</v>
      </c>
      <c r="BN8" s="11">
        <v>0</v>
      </c>
      <c r="BO8" s="11">
        <v>0</v>
      </c>
      <c r="BP8" s="11">
        <v>0</v>
      </c>
      <c r="BQ8" s="11">
        <v>0</v>
      </c>
      <c r="BR8" s="11">
        <v>0</v>
      </c>
      <c r="BS8" s="11">
        <v>0</v>
      </c>
      <c r="BT8" s="11">
        <v>0</v>
      </c>
      <c r="BU8" s="11">
        <v>0</v>
      </c>
      <c r="BV8" s="11">
        <v>0</v>
      </c>
      <c r="BW8" s="11">
        <v>0</v>
      </c>
      <c r="BX8" s="11">
        <v>0</v>
      </c>
      <c r="BY8" s="11">
        <v>0</v>
      </c>
      <c r="BZ8" s="11">
        <v>0</v>
      </c>
      <c r="CA8" s="11">
        <v>0</v>
      </c>
      <c r="CB8" s="11">
        <v>0</v>
      </c>
      <c r="CC8" s="11">
        <v>0</v>
      </c>
      <c r="CD8" s="11">
        <v>0</v>
      </c>
      <c r="CE8" s="11">
        <v>0</v>
      </c>
    </row>
    <row r="9" spans="1:83" x14ac:dyDescent="0.15">
      <c r="A9" s="11" t="s">
        <v>712</v>
      </c>
      <c r="B9" s="11">
        <v>0</v>
      </c>
      <c r="C9" s="11">
        <v>0</v>
      </c>
      <c r="D9" s="11">
        <v>0</v>
      </c>
      <c r="E9" s="11">
        <v>0</v>
      </c>
      <c r="F9" s="11">
        <v>0</v>
      </c>
      <c r="G9" s="11">
        <v>0</v>
      </c>
      <c r="H9" s="11">
        <v>0</v>
      </c>
      <c r="I9" s="11">
        <v>0</v>
      </c>
      <c r="J9" s="11">
        <v>0</v>
      </c>
      <c r="K9" s="11">
        <v>0</v>
      </c>
      <c r="L9" s="11">
        <v>0</v>
      </c>
      <c r="M9" s="11">
        <v>0</v>
      </c>
      <c r="N9" s="11">
        <v>0</v>
      </c>
      <c r="O9" s="11">
        <v>0</v>
      </c>
      <c r="P9" s="11">
        <v>0</v>
      </c>
      <c r="Q9" s="11">
        <v>0</v>
      </c>
      <c r="R9" s="11">
        <v>0</v>
      </c>
      <c r="S9" s="11">
        <v>0</v>
      </c>
      <c r="T9" s="28">
        <v>1.48385895327E-6</v>
      </c>
      <c r="U9" s="11">
        <v>0</v>
      </c>
      <c r="V9" s="11">
        <v>0</v>
      </c>
      <c r="W9" s="11">
        <v>0</v>
      </c>
      <c r="X9" s="11">
        <v>0</v>
      </c>
      <c r="Y9" s="11">
        <v>0</v>
      </c>
      <c r="Z9" s="11">
        <v>0</v>
      </c>
      <c r="AA9" s="11">
        <v>0</v>
      </c>
      <c r="AB9" s="11">
        <v>0</v>
      </c>
      <c r="AC9" s="11">
        <v>0</v>
      </c>
      <c r="AD9" s="11">
        <v>0</v>
      </c>
      <c r="AE9" s="11">
        <v>0</v>
      </c>
      <c r="AF9" s="11">
        <v>0</v>
      </c>
      <c r="AG9" s="11">
        <v>0</v>
      </c>
      <c r="AH9" s="11">
        <v>0</v>
      </c>
      <c r="AI9" s="11">
        <v>0</v>
      </c>
      <c r="AJ9" s="11">
        <v>0</v>
      </c>
      <c r="AK9" s="11">
        <v>0</v>
      </c>
      <c r="AL9" s="11">
        <v>0</v>
      </c>
      <c r="AM9" s="11">
        <v>0</v>
      </c>
      <c r="AN9" s="11">
        <v>0</v>
      </c>
      <c r="AO9" s="11">
        <v>0</v>
      </c>
      <c r="AP9" s="11">
        <v>0</v>
      </c>
      <c r="AQ9" s="11">
        <v>0</v>
      </c>
      <c r="AR9" s="11">
        <v>0</v>
      </c>
      <c r="AS9" s="11">
        <v>0</v>
      </c>
      <c r="AT9" s="11">
        <v>0</v>
      </c>
      <c r="AU9" s="11">
        <v>0</v>
      </c>
      <c r="AV9" s="11">
        <v>0</v>
      </c>
      <c r="AW9" s="11">
        <v>0</v>
      </c>
      <c r="AX9" s="11">
        <v>0</v>
      </c>
      <c r="AY9" s="11">
        <v>0</v>
      </c>
      <c r="AZ9" s="11">
        <v>0</v>
      </c>
      <c r="BA9" s="11">
        <v>0</v>
      </c>
      <c r="BB9" s="11">
        <v>0</v>
      </c>
      <c r="BC9" s="11">
        <v>0</v>
      </c>
      <c r="BD9" s="11">
        <v>0</v>
      </c>
      <c r="BE9" s="11">
        <v>0</v>
      </c>
      <c r="BF9" s="11">
        <v>0</v>
      </c>
      <c r="BG9" s="11">
        <v>0</v>
      </c>
      <c r="BH9" s="11">
        <v>0</v>
      </c>
      <c r="BI9" s="11">
        <v>0</v>
      </c>
      <c r="BJ9" s="11">
        <v>0</v>
      </c>
      <c r="BK9" s="28">
        <v>3.6394538635500002E-6</v>
      </c>
      <c r="BL9" s="11">
        <v>0</v>
      </c>
      <c r="BM9" s="11">
        <v>0</v>
      </c>
      <c r="BN9" s="28">
        <v>9.5596353955100003E-7</v>
      </c>
      <c r="BO9" s="11">
        <v>0</v>
      </c>
      <c r="BP9" s="11">
        <v>0</v>
      </c>
      <c r="BQ9" s="11">
        <v>0</v>
      </c>
      <c r="BR9" s="11">
        <v>0</v>
      </c>
      <c r="BS9" s="11">
        <v>0</v>
      </c>
      <c r="BT9" s="11">
        <v>0</v>
      </c>
      <c r="BU9" s="11">
        <v>0</v>
      </c>
      <c r="BV9" s="11">
        <v>0</v>
      </c>
      <c r="BW9" s="11">
        <v>0</v>
      </c>
      <c r="BX9" s="11">
        <v>0</v>
      </c>
      <c r="BY9" s="11">
        <v>0</v>
      </c>
      <c r="BZ9" s="11">
        <v>0</v>
      </c>
      <c r="CA9" s="11">
        <v>0</v>
      </c>
      <c r="CB9" s="11">
        <v>0</v>
      </c>
      <c r="CC9" s="11">
        <v>0</v>
      </c>
      <c r="CD9" s="11">
        <v>0</v>
      </c>
      <c r="CE9" s="11">
        <v>0</v>
      </c>
    </row>
    <row r="10" spans="1:83" x14ac:dyDescent="0.15">
      <c r="A10" s="11" t="s">
        <v>681</v>
      </c>
      <c r="B10" s="28">
        <v>1.4042123562299999E-6</v>
      </c>
      <c r="C10" s="11">
        <v>0</v>
      </c>
      <c r="D10" s="11">
        <v>0</v>
      </c>
      <c r="E10" s="28">
        <v>2.8875834872600002E-6</v>
      </c>
      <c r="F10" s="28">
        <v>1.57164871451E-6</v>
      </c>
      <c r="G10" s="28">
        <v>6.6993640293699997E-7</v>
      </c>
      <c r="H10" s="11">
        <v>0</v>
      </c>
      <c r="I10" s="11">
        <v>0</v>
      </c>
      <c r="J10" s="28">
        <v>6.8715561096900001E-6</v>
      </c>
      <c r="K10" s="11">
        <v>0</v>
      </c>
      <c r="L10" s="11">
        <v>0</v>
      </c>
      <c r="M10" s="11">
        <v>0</v>
      </c>
      <c r="N10" s="11">
        <v>0</v>
      </c>
      <c r="O10" s="11">
        <v>0</v>
      </c>
      <c r="P10" s="11">
        <v>0</v>
      </c>
      <c r="Q10" s="11">
        <v>0</v>
      </c>
      <c r="R10" s="11">
        <v>0</v>
      </c>
      <c r="S10" s="28">
        <v>7.4145541289900003E-5</v>
      </c>
      <c r="T10" s="28">
        <v>9.5708902485999993E-5</v>
      </c>
      <c r="U10" s="28">
        <v>2.80174502019E-5</v>
      </c>
      <c r="V10" s="11">
        <v>0</v>
      </c>
      <c r="W10" s="11">
        <v>0</v>
      </c>
      <c r="X10" s="11">
        <v>0</v>
      </c>
      <c r="Y10" s="28">
        <v>8.1864814993699997E-7</v>
      </c>
      <c r="Z10" s="11">
        <v>0</v>
      </c>
      <c r="AA10" s="11">
        <v>0</v>
      </c>
      <c r="AB10" s="11">
        <v>0</v>
      </c>
      <c r="AC10" s="28">
        <v>2.7017047757099999E-6</v>
      </c>
      <c r="AD10" s="11">
        <v>0</v>
      </c>
      <c r="AE10" s="11">
        <v>0</v>
      </c>
      <c r="AF10" s="11">
        <v>0</v>
      </c>
      <c r="AG10" s="11">
        <v>1.2338353954700001E-4</v>
      </c>
      <c r="AH10" s="28">
        <v>3.0404378230499999E-5</v>
      </c>
      <c r="AI10" s="11">
        <v>0</v>
      </c>
      <c r="AJ10" s="28">
        <v>4.9902980289200001E-6</v>
      </c>
      <c r="AK10" s="28">
        <v>1.30038744702E-5</v>
      </c>
      <c r="AL10" s="28">
        <v>6.1529860880999996E-6</v>
      </c>
      <c r="AM10" s="11">
        <v>0</v>
      </c>
      <c r="AN10" s="11">
        <v>2.0843780397199999E-4</v>
      </c>
      <c r="AO10" s="11">
        <v>0</v>
      </c>
      <c r="AP10" s="11">
        <v>0</v>
      </c>
      <c r="AQ10" s="28">
        <v>2.16939625702E-5</v>
      </c>
      <c r="AR10" s="11">
        <v>0</v>
      </c>
      <c r="AS10" s="28">
        <v>5.0864699898299998E-6</v>
      </c>
      <c r="AT10" s="11">
        <v>0</v>
      </c>
      <c r="AU10" s="11">
        <v>0</v>
      </c>
      <c r="AV10" s="11">
        <v>0</v>
      </c>
      <c r="AW10" s="11">
        <v>0</v>
      </c>
      <c r="AX10" s="11">
        <v>0</v>
      </c>
      <c r="AY10" s="11">
        <v>0</v>
      </c>
      <c r="AZ10" s="11">
        <v>1.70301588632E-4</v>
      </c>
      <c r="BA10" s="11">
        <v>0</v>
      </c>
      <c r="BB10" s="28">
        <v>3.5011400587299999E-5</v>
      </c>
      <c r="BC10" s="28">
        <v>2.2749179892100001E-5</v>
      </c>
      <c r="BD10" s="11">
        <v>1.21441946832E-4</v>
      </c>
      <c r="BE10" s="11">
        <v>1.3246045744200001E-4</v>
      </c>
      <c r="BF10" s="11">
        <v>0</v>
      </c>
      <c r="BG10" s="28">
        <v>7.6631353803599996E-6</v>
      </c>
      <c r="BH10" s="11">
        <v>0</v>
      </c>
      <c r="BI10" s="11">
        <v>0</v>
      </c>
      <c r="BJ10" s="11">
        <v>0</v>
      </c>
      <c r="BK10" s="11">
        <v>0</v>
      </c>
      <c r="BL10" s="28">
        <v>3.7098249148099998E-6</v>
      </c>
      <c r="BM10" s="28">
        <v>1.5734370263299999E-5</v>
      </c>
      <c r="BN10" s="28">
        <v>9.5596353955100003E-7</v>
      </c>
      <c r="BO10" s="11">
        <v>0</v>
      </c>
      <c r="BP10" s="28">
        <v>1.7871440009199999E-6</v>
      </c>
      <c r="BQ10" s="28">
        <v>1.8157091524500001E-5</v>
      </c>
      <c r="BR10" s="11">
        <v>0</v>
      </c>
      <c r="BS10" s="11">
        <v>0</v>
      </c>
      <c r="BT10" s="28">
        <v>2.6100506088799998E-5</v>
      </c>
      <c r="BU10" s="28">
        <v>3.7735137072899997E-5</v>
      </c>
      <c r="BV10" s="28">
        <v>3.31853512485E-5</v>
      </c>
      <c r="BW10" s="28">
        <v>5.5991131004799998E-5</v>
      </c>
      <c r="BX10" s="11">
        <v>6.2408147212900003E-4</v>
      </c>
      <c r="BY10" s="11">
        <v>2.8255484210200002E-4</v>
      </c>
      <c r="BZ10" s="28">
        <v>5.3360565622E-5</v>
      </c>
      <c r="CA10" s="11">
        <v>5.1624380730799996E-4</v>
      </c>
      <c r="CB10" s="28">
        <v>5.8598361658700001E-5</v>
      </c>
      <c r="CC10" s="28">
        <v>2.2603880978700002E-5</v>
      </c>
      <c r="CD10" s="11">
        <v>3.7986099091799998E-4</v>
      </c>
      <c r="CE10" s="28">
        <v>6.6432413323499996E-5</v>
      </c>
    </row>
    <row r="11" spans="1:83" x14ac:dyDescent="0.15">
      <c r="A11" s="11" t="s">
        <v>694</v>
      </c>
      <c r="B11" s="11">
        <v>3.09263729335E-2</v>
      </c>
      <c r="C11" s="11">
        <v>3.4929232680399998E-2</v>
      </c>
      <c r="D11" s="11">
        <v>3.9573987033200003E-2</v>
      </c>
      <c r="E11" s="11">
        <v>1.8237014777700001E-2</v>
      </c>
      <c r="F11" s="11">
        <v>2.5287041992099999E-2</v>
      </c>
      <c r="G11" s="11">
        <v>2.0469236855299999E-2</v>
      </c>
      <c r="H11" s="11">
        <v>9.3609028860800001E-3</v>
      </c>
      <c r="I11" s="11">
        <v>8.7892360974300004E-3</v>
      </c>
      <c r="J11" s="11">
        <v>1.97862640647E-2</v>
      </c>
      <c r="K11" s="11">
        <v>2.3906839720399999E-2</v>
      </c>
      <c r="L11" s="11">
        <v>2.0179742098300001E-2</v>
      </c>
      <c r="M11" s="11">
        <v>8.4313230030500005E-3</v>
      </c>
      <c r="N11" s="11">
        <v>9.8993227117499995E-3</v>
      </c>
      <c r="O11" s="11">
        <v>8.11600892376E-3</v>
      </c>
      <c r="P11" s="11">
        <v>2.5751383609800001E-2</v>
      </c>
      <c r="Q11" s="11">
        <v>3.8648147799799998E-2</v>
      </c>
      <c r="R11" s="11">
        <v>3.4504899115200001E-2</v>
      </c>
      <c r="S11" s="11">
        <v>0.14262123711399999</v>
      </c>
      <c r="T11" s="11">
        <v>0.19192417183999999</v>
      </c>
      <c r="U11" s="11">
        <v>0.166125968791</v>
      </c>
      <c r="V11" s="11">
        <v>7.4352328254300003E-3</v>
      </c>
      <c r="W11" s="11">
        <v>9.2258787941500008E-3</v>
      </c>
      <c r="X11" s="11">
        <v>1.16105018325E-2</v>
      </c>
      <c r="Y11" s="11">
        <v>6.9332949114499998E-2</v>
      </c>
      <c r="Z11" s="11">
        <v>9.3313819101099996E-2</v>
      </c>
      <c r="AA11" s="11">
        <v>7.8170619692799995E-2</v>
      </c>
      <c r="AB11" s="11">
        <v>1.30136901702E-2</v>
      </c>
      <c r="AC11" s="11">
        <v>1.16596572437E-2</v>
      </c>
      <c r="AD11" s="11">
        <v>1.22147954979E-2</v>
      </c>
      <c r="AE11" s="11">
        <v>3.3320868678500003E-2</v>
      </c>
      <c r="AF11" s="11">
        <v>2.8308524988699998E-2</v>
      </c>
      <c r="AG11" s="11">
        <v>0.27406024382799998</v>
      </c>
      <c r="AH11" s="11">
        <v>0.29241293823199999</v>
      </c>
      <c r="AI11" s="11">
        <v>0.29599507085600002</v>
      </c>
      <c r="AJ11" s="11">
        <v>2.4929865519800001E-2</v>
      </c>
      <c r="AK11" s="11">
        <v>2.8934989525E-2</v>
      </c>
      <c r="AL11" s="11">
        <v>0.261433346899</v>
      </c>
      <c r="AM11" s="11">
        <v>0.25444309472600002</v>
      </c>
      <c r="AN11" s="11">
        <v>1.6746769214E-2</v>
      </c>
      <c r="AO11" s="11">
        <v>2.2683214649E-2</v>
      </c>
      <c r="AP11" s="11">
        <v>2.4695811130900001E-2</v>
      </c>
      <c r="AQ11" s="11">
        <v>1.8788371196299999E-2</v>
      </c>
      <c r="AR11" s="11">
        <v>1.3577286903E-2</v>
      </c>
      <c r="AS11" s="11">
        <v>2.2954391319100001E-2</v>
      </c>
      <c r="AT11" s="11">
        <v>9.9595371973399995E-3</v>
      </c>
      <c r="AU11" s="11">
        <v>1.8711133283799999E-2</v>
      </c>
      <c r="AV11" s="11">
        <v>2.3415325331600002E-2</v>
      </c>
      <c r="AW11" s="11">
        <v>1.63200489413E-2</v>
      </c>
      <c r="AX11" s="11">
        <v>1.8058332771299999E-2</v>
      </c>
      <c r="AY11" s="11">
        <v>1.9166465669400001E-2</v>
      </c>
      <c r="AZ11" s="11">
        <v>4.8609719758300002E-2</v>
      </c>
      <c r="BA11" s="11">
        <v>6.05865738972E-2</v>
      </c>
      <c r="BB11" s="11">
        <v>6.22887827849E-2</v>
      </c>
      <c r="BC11" s="11">
        <v>8.6381885932999992E-3</v>
      </c>
      <c r="BD11" s="11">
        <v>7.1977205477199999E-3</v>
      </c>
      <c r="BE11" s="11">
        <v>1.03550295858E-2</v>
      </c>
      <c r="BF11" s="11">
        <v>8.6458199187500005E-3</v>
      </c>
      <c r="BG11" s="11">
        <v>9.9339778313999993E-3</v>
      </c>
      <c r="BH11" s="11">
        <v>8.23691046288E-3</v>
      </c>
      <c r="BI11" s="11">
        <v>4.3725479970600001E-2</v>
      </c>
      <c r="BJ11" s="11">
        <v>4.3454794525E-2</v>
      </c>
      <c r="BK11" s="11">
        <v>3.9089554221499997E-2</v>
      </c>
      <c r="BL11" s="11">
        <v>3.36963397012E-2</v>
      </c>
      <c r="BM11" s="11">
        <v>1.7339276030199999E-2</v>
      </c>
      <c r="BN11" s="11">
        <v>2.4101752759099999E-2</v>
      </c>
      <c r="BO11" s="11">
        <v>2.70657420484E-2</v>
      </c>
      <c r="BP11" s="11">
        <v>2.4358772732499999E-2</v>
      </c>
      <c r="BQ11" s="11">
        <v>6.8814469023099997E-2</v>
      </c>
      <c r="BR11" s="11">
        <v>6.1514761395599998E-2</v>
      </c>
      <c r="BS11" s="11">
        <v>6.7760326361100007E-2</v>
      </c>
      <c r="BT11" s="11">
        <v>4.11152572248E-2</v>
      </c>
      <c r="BU11" s="11">
        <v>4.5540650176400001E-2</v>
      </c>
      <c r="BV11" s="11">
        <v>5.6966342679300001E-2</v>
      </c>
      <c r="BW11" s="11">
        <v>2.0405834382500002E-2</v>
      </c>
      <c r="BX11" s="11">
        <v>2.2393450766900001E-2</v>
      </c>
      <c r="BY11" s="11">
        <v>2.31899844125E-2</v>
      </c>
      <c r="BZ11" s="11">
        <v>0.27035866580200002</v>
      </c>
      <c r="CA11" s="11">
        <v>0.24305115900499999</v>
      </c>
      <c r="CB11" s="11">
        <v>0.32000134431499999</v>
      </c>
      <c r="CC11" s="11">
        <v>3.9276934138700002E-3</v>
      </c>
      <c r="CD11" s="11">
        <v>5.1431538482599997E-3</v>
      </c>
      <c r="CE11" s="11">
        <v>3.9558920410000002E-3</v>
      </c>
    </row>
    <row r="12" spans="1:83" x14ac:dyDescent="0.15">
      <c r="A12" s="11" t="s">
        <v>698</v>
      </c>
      <c r="B12" s="11">
        <v>0</v>
      </c>
      <c r="C12" s="11">
        <v>0</v>
      </c>
      <c r="D12" s="11">
        <v>0</v>
      </c>
      <c r="E12" s="11">
        <v>0</v>
      </c>
      <c r="F12" s="11">
        <v>0</v>
      </c>
      <c r="G12" s="11">
        <v>0</v>
      </c>
      <c r="H12" s="11">
        <v>0</v>
      </c>
      <c r="I12" s="11">
        <v>0</v>
      </c>
      <c r="J12" s="11">
        <v>0</v>
      </c>
      <c r="K12" s="11">
        <v>0</v>
      </c>
      <c r="L12" s="11">
        <v>0</v>
      </c>
      <c r="M12" s="11">
        <v>0</v>
      </c>
      <c r="N12" s="11">
        <v>0</v>
      </c>
      <c r="O12" s="11">
        <v>0</v>
      </c>
      <c r="P12" s="11">
        <v>0</v>
      </c>
      <c r="Q12" s="11">
        <v>0</v>
      </c>
      <c r="R12" s="11">
        <v>0</v>
      </c>
      <c r="S12" s="11">
        <v>0</v>
      </c>
      <c r="T12" s="28">
        <v>1.1128942149499999E-6</v>
      </c>
      <c r="U12" s="11">
        <v>0</v>
      </c>
      <c r="V12" s="11">
        <v>0</v>
      </c>
      <c r="W12" s="11">
        <v>0</v>
      </c>
      <c r="X12" s="11">
        <v>0</v>
      </c>
      <c r="Y12" s="11">
        <v>0</v>
      </c>
      <c r="Z12" s="11">
        <v>0</v>
      </c>
      <c r="AA12" s="11">
        <v>0</v>
      </c>
      <c r="AB12" s="11">
        <v>0</v>
      </c>
      <c r="AC12" s="11">
        <v>0</v>
      </c>
      <c r="AD12" s="11">
        <v>0</v>
      </c>
      <c r="AE12" s="11">
        <v>0</v>
      </c>
      <c r="AF12" s="11">
        <v>0</v>
      </c>
      <c r="AG12" s="11">
        <v>0</v>
      </c>
      <c r="AH12" s="11">
        <v>0</v>
      </c>
      <c r="AI12" s="11">
        <v>0</v>
      </c>
      <c r="AJ12" s="11">
        <v>0</v>
      </c>
      <c r="AK12" s="11">
        <v>0</v>
      </c>
      <c r="AL12" s="11">
        <v>0</v>
      </c>
      <c r="AM12" s="11">
        <v>0</v>
      </c>
      <c r="AN12" s="11">
        <v>0</v>
      </c>
      <c r="AO12" s="11">
        <v>0</v>
      </c>
      <c r="AP12" s="11">
        <v>0</v>
      </c>
      <c r="AQ12" s="11">
        <v>0</v>
      </c>
      <c r="AR12" s="11">
        <v>0</v>
      </c>
      <c r="AS12" s="11">
        <v>0</v>
      </c>
      <c r="AT12" s="11">
        <v>0</v>
      </c>
      <c r="AU12" s="11">
        <v>0</v>
      </c>
      <c r="AV12" s="11">
        <v>0</v>
      </c>
      <c r="AW12" s="11">
        <v>0</v>
      </c>
      <c r="AX12" s="11">
        <v>0</v>
      </c>
      <c r="AY12" s="11">
        <v>0</v>
      </c>
      <c r="AZ12" s="11">
        <v>0</v>
      </c>
      <c r="BA12" s="11">
        <v>0</v>
      </c>
      <c r="BB12" s="11">
        <v>0</v>
      </c>
      <c r="BC12" s="11">
        <v>0</v>
      </c>
      <c r="BD12" s="11">
        <v>0</v>
      </c>
      <c r="BE12" s="11">
        <v>0</v>
      </c>
      <c r="BF12" s="11">
        <v>0</v>
      </c>
      <c r="BG12" s="11">
        <v>0</v>
      </c>
      <c r="BH12" s="11">
        <v>0</v>
      </c>
      <c r="BI12" s="11">
        <v>0</v>
      </c>
      <c r="BJ12" s="11">
        <v>0</v>
      </c>
      <c r="BK12" s="11">
        <v>0</v>
      </c>
      <c r="BL12" s="11">
        <v>0</v>
      </c>
      <c r="BM12" s="11">
        <v>0</v>
      </c>
      <c r="BN12" s="11">
        <v>0</v>
      </c>
      <c r="BO12" s="11">
        <v>0</v>
      </c>
      <c r="BP12" s="28">
        <v>3.5742880018300002E-6</v>
      </c>
      <c r="BQ12" s="11">
        <v>0</v>
      </c>
      <c r="BR12" s="11">
        <v>0</v>
      </c>
      <c r="BS12" s="11">
        <v>0</v>
      </c>
      <c r="BT12" s="11">
        <v>0</v>
      </c>
      <c r="BU12" s="11">
        <v>0</v>
      </c>
      <c r="BV12" s="28">
        <v>9.2181531245900003E-7</v>
      </c>
      <c r="BW12" s="11">
        <v>0</v>
      </c>
      <c r="BX12" s="11">
        <v>0</v>
      </c>
      <c r="BY12" s="11">
        <v>0</v>
      </c>
      <c r="BZ12" s="11">
        <v>0</v>
      </c>
      <c r="CA12" s="11">
        <v>0</v>
      </c>
      <c r="CB12" s="28">
        <v>1.72348122526E-6</v>
      </c>
      <c r="CC12" s="11">
        <v>0</v>
      </c>
      <c r="CD12" s="11">
        <v>0</v>
      </c>
      <c r="CE12" s="11">
        <v>0</v>
      </c>
    </row>
    <row r="13" spans="1:83" x14ac:dyDescent="0.15">
      <c r="A13" s="11" t="s">
        <v>705</v>
      </c>
      <c r="B13" s="11">
        <v>0</v>
      </c>
      <c r="C13" s="11">
        <v>0</v>
      </c>
      <c r="D13" s="11">
        <v>0</v>
      </c>
      <c r="E13" s="11">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1">
        <v>0</v>
      </c>
      <c r="X13" s="11">
        <v>0</v>
      </c>
      <c r="Y13" s="11">
        <v>0</v>
      </c>
      <c r="Z13" s="11">
        <v>0</v>
      </c>
      <c r="AA13" s="11">
        <v>0</v>
      </c>
      <c r="AB13" s="11">
        <v>0</v>
      </c>
      <c r="AC13" s="11">
        <v>0</v>
      </c>
      <c r="AD13" s="11">
        <v>0</v>
      </c>
      <c r="AE13" s="11">
        <v>0</v>
      </c>
      <c r="AF13" s="11">
        <v>0</v>
      </c>
      <c r="AG13" s="11">
        <v>0</v>
      </c>
      <c r="AH13" s="11">
        <v>0</v>
      </c>
      <c r="AI13" s="11">
        <v>0</v>
      </c>
      <c r="AJ13" s="11">
        <v>0</v>
      </c>
      <c r="AK13" s="11">
        <v>0</v>
      </c>
      <c r="AL13" s="11">
        <v>0</v>
      </c>
      <c r="AM13" s="11">
        <v>0</v>
      </c>
      <c r="AN13" s="11">
        <v>0</v>
      </c>
      <c r="AO13" s="11">
        <v>0</v>
      </c>
      <c r="AP13" s="11">
        <v>0</v>
      </c>
      <c r="AQ13" s="11">
        <v>0</v>
      </c>
      <c r="AR13" s="11">
        <v>0</v>
      </c>
      <c r="AS13" s="11">
        <v>0</v>
      </c>
      <c r="AT13" s="11">
        <v>0</v>
      </c>
      <c r="AU13" s="11">
        <v>0</v>
      </c>
      <c r="AV13" s="11">
        <v>0</v>
      </c>
      <c r="AW13" s="11">
        <v>0</v>
      </c>
      <c r="AX13" s="11">
        <v>0</v>
      </c>
      <c r="AY13" s="11">
        <v>0</v>
      </c>
      <c r="AZ13" s="11">
        <v>0</v>
      </c>
      <c r="BA13" s="11">
        <v>0</v>
      </c>
      <c r="BB13" s="11">
        <v>0</v>
      </c>
      <c r="BC13" s="11">
        <v>0</v>
      </c>
      <c r="BD13" s="11">
        <v>0</v>
      </c>
      <c r="BE13" s="11">
        <v>0</v>
      </c>
      <c r="BF13" s="11">
        <v>0</v>
      </c>
      <c r="BG13" s="11">
        <v>0</v>
      </c>
      <c r="BH13" s="28">
        <v>5.5287462554300004E-6</v>
      </c>
      <c r="BI13" s="11">
        <v>0</v>
      </c>
      <c r="BJ13" s="11">
        <v>0</v>
      </c>
      <c r="BK13" s="11">
        <v>0</v>
      </c>
      <c r="BL13" s="11">
        <v>0</v>
      </c>
      <c r="BM13" s="11">
        <v>0</v>
      </c>
      <c r="BN13" s="11">
        <v>0</v>
      </c>
      <c r="BO13" s="11">
        <v>0</v>
      </c>
      <c r="BP13" s="11">
        <v>0</v>
      </c>
      <c r="BQ13" s="11">
        <v>0</v>
      </c>
      <c r="BR13" s="11">
        <v>0</v>
      </c>
      <c r="BS13" s="11">
        <v>0</v>
      </c>
      <c r="BT13" s="11">
        <v>0</v>
      </c>
      <c r="BU13" s="11">
        <v>0</v>
      </c>
      <c r="BV13" s="11">
        <v>0</v>
      </c>
      <c r="BW13" s="11">
        <v>0</v>
      </c>
      <c r="BX13" s="11">
        <v>0</v>
      </c>
      <c r="BY13" s="11">
        <v>0</v>
      </c>
      <c r="BZ13" s="11">
        <v>0</v>
      </c>
      <c r="CA13" s="11">
        <v>0</v>
      </c>
      <c r="CB13" s="11">
        <v>0</v>
      </c>
      <c r="CC13" s="11">
        <v>0</v>
      </c>
      <c r="CD13" s="11">
        <v>0</v>
      </c>
      <c r="CE13" s="11">
        <v>0</v>
      </c>
    </row>
    <row r="14" spans="1:83" x14ac:dyDescent="0.15">
      <c r="A14" s="11" t="s">
        <v>682</v>
      </c>
      <c r="B14" s="11">
        <v>0.13378633223899999</v>
      </c>
      <c r="C14" s="11">
        <v>0.16138237188099999</v>
      </c>
      <c r="D14" s="11">
        <v>0.128957585318</v>
      </c>
      <c r="E14" s="11">
        <v>0.16999011483900001</v>
      </c>
      <c r="F14" s="11">
        <v>0.12809801430000001</v>
      </c>
      <c r="G14" s="11">
        <v>0.119587667543</v>
      </c>
      <c r="H14" s="11">
        <v>7.5285505860999996E-2</v>
      </c>
      <c r="I14" s="11">
        <v>0.24897960970800001</v>
      </c>
      <c r="J14" s="11">
        <v>0.181110550358</v>
      </c>
      <c r="K14" s="11">
        <v>0.15613388110599999</v>
      </c>
      <c r="L14" s="11">
        <v>0.15529117605199999</v>
      </c>
      <c r="M14" s="11">
        <v>6.6708695663299997E-2</v>
      </c>
      <c r="N14" s="11">
        <v>9.87251914334E-2</v>
      </c>
      <c r="O14" s="11">
        <v>9.8260006014400006E-2</v>
      </c>
      <c r="P14" s="11">
        <v>0.11128412203099999</v>
      </c>
      <c r="Q14" s="11">
        <v>9.8928510331100006E-2</v>
      </c>
      <c r="R14" s="11">
        <v>0.11549334177700001</v>
      </c>
      <c r="S14" s="11">
        <v>3.8096162190199997E-2</v>
      </c>
      <c r="T14" s="11">
        <v>2.79336447953E-2</v>
      </c>
      <c r="U14" s="11">
        <v>3.7731333665700001E-2</v>
      </c>
      <c r="V14" s="11">
        <v>0.12947051999199999</v>
      </c>
      <c r="W14" s="11">
        <v>0.16878316573800001</v>
      </c>
      <c r="X14" s="11">
        <v>0.12949594742500001</v>
      </c>
      <c r="Y14" s="11">
        <v>0.10761457390199999</v>
      </c>
      <c r="Z14" s="11">
        <v>0.10012270583500001</v>
      </c>
      <c r="AA14" s="11">
        <v>0.112294102408</v>
      </c>
      <c r="AB14" s="11">
        <v>0.133014792301</v>
      </c>
      <c r="AC14" s="11">
        <v>0.133468718762</v>
      </c>
      <c r="AD14" s="11">
        <v>0.12376507686</v>
      </c>
      <c r="AE14" s="11">
        <v>4.6327294355300003E-2</v>
      </c>
      <c r="AF14" s="11">
        <v>4.80440397445E-2</v>
      </c>
      <c r="AG14" s="11">
        <v>9.5223061109300008E-3</v>
      </c>
      <c r="AH14" s="11">
        <v>9.2936049457799999E-3</v>
      </c>
      <c r="AI14" s="11">
        <v>1.2014787430700001E-2</v>
      </c>
      <c r="AJ14" s="11">
        <v>8.3945961726099999E-2</v>
      </c>
      <c r="AK14" s="11">
        <v>5.3683415885099998E-2</v>
      </c>
      <c r="AL14" s="11">
        <v>7.0627490311199999E-3</v>
      </c>
      <c r="AM14" s="11">
        <v>2.4620168048099999E-3</v>
      </c>
      <c r="AN14" s="11">
        <v>0.107707969574</v>
      </c>
      <c r="AO14" s="11">
        <v>0.13801342828099999</v>
      </c>
      <c r="AP14" s="11">
        <v>0.139038219165</v>
      </c>
      <c r="AQ14" s="11">
        <v>5.8493921141700003E-2</v>
      </c>
      <c r="AR14" s="11">
        <v>5.2046535916400002E-2</v>
      </c>
      <c r="AS14" s="11">
        <v>7.4844014920300003E-2</v>
      </c>
      <c r="AT14" s="11">
        <v>0.12720187994900001</v>
      </c>
      <c r="AU14" s="11">
        <v>8.9853176628899994E-2</v>
      </c>
      <c r="AV14" s="11">
        <v>9.1020114403999999E-2</v>
      </c>
      <c r="AW14" s="11">
        <v>0.17268683441900001</v>
      </c>
      <c r="AX14" s="11">
        <v>0.20114343314300001</v>
      </c>
      <c r="AY14" s="11">
        <v>0.21867609011399999</v>
      </c>
      <c r="AZ14" s="11">
        <v>3.5316178104500003E-2</v>
      </c>
      <c r="BA14" s="11">
        <v>4.3836230184399999E-2</v>
      </c>
      <c r="BB14" s="11">
        <v>6.6100649023800001E-2</v>
      </c>
      <c r="BC14" s="11">
        <v>0.27016081070300002</v>
      </c>
      <c r="BD14" s="11">
        <v>0.25249282447900001</v>
      </c>
      <c r="BE14" s="11">
        <v>0.27125590293599999</v>
      </c>
      <c r="BF14" s="11">
        <v>0.19520955179499999</v>
      </c>
      <c r="BG14" s="11">
        <v>0.19155454364300001</v>
      </c>
      <c r="BH14" s="11">
        <v>0.20940771462800001</v>
      </c>
      <c r="BI14" s="11">
        <v>0.33600294774700001</v>
      </c>
      <c r="BJ14" s="11">
        <v>0.32029869675099998</v>
      </c>
      <c r="BK14" s="11">
        <v>0.330427835999</v>
      </c>
      <c r="BL14" s="11">
        <v>0.19118211716</v>
      </c>
      <c r="BM14" s="11">
        <v>0.138939734215</v>
      </c>
      <c r="BN14" s="11">
        <v>9.4890852862899999E-2</v>
      </c>
      <c r="BO14" s="11">
        <v>9.8410302889800003E-2</v>
      </c>
      <c r="BP14" s="11">
        <v>8.8113347821100002E-2</v>
      </c>
      <c r="BQ14" s="11">
        <v>0.168143746062</v>
      </c>
      <c r="BR14" s="11">
        <v>0.16264897772199999</v>
      </c>
      <c r="BS14" s="11">
        <v>0.17248899136199999</v>
      </c>
      <c r="BT14" s="11">
        <v>0.103400634938</v>
      </c>
      <c r="BU14" s="11">
        <v>9.7339672836400007E-2</v>
      </c>
      <c r="BV14" s="11">
        <v>9.8323586672800001E-2</v>
      </c>
      <c r="BW14" s="11">
        <v>0.12792800287100001</v>
      </c>
      <c r="BX14" s="11">
        <v>0.13454906750000001</v>
      </c>
      <c r="BY14" s="11">
        <v>0.13879674319300001</v>
      </c>
      <c r="BZ14" s="11">
        <v>1.7310903495600001E-2</v>
      </c>
      <c r="CA14" s="11">
        <v>4.8689833708999999E-2</v>
      </c>
      <c r="CB14" s="11">
        <v>3.2521228979999997E-2</v>
      </c>
      <c r="CC14" s="11">
        <v>7.32602546273E-2</v>
      </c>
      <c r="CD14" s="11">
        <v>5.8897583282499999E-2</v>
      </c>
      <c r="CE14" s="11">
        <v>5.9869839921599999E-2</v>
      </c>
    </row>
    <row r="15" spans="1:83" x14ac:dyDescent="0.15">
      <c r="A15" s="11" t="s">
        <v>715</v>
      </c>
      <c r="B15" s="11">
        <v>0</v>
      </c>
      <c r="C15" s="11">
        <v>0</v>
      </c>
      <c r="D15" s="11">
        <v>0</v>
      </c>
      <c r="E15" s="11">
        <v>0</v>
      </c>
      <c r="F15" s="28">
        <v>3.1432974290200001E-6</v>
      </c>
      <c r="G15" s="11">
        <v>0</v>
      </c>
      <c r="H15" s="28">
        <v>9.2233905183499993E-6</v>
      </c>
      <c r="I15" s="28">
        <v>2.6270507414899998E-6</v>
      </c>
      <c r="J15" s="28">
        <v>7.6350623440999998E-7</v>
      </c>
      <c r="K15" s="28">
        <v>2.9203117023899999E-6</v>
      </c>
      <c r="L15" s="11">
        <v>0</v>
      </c>
      <c r="M15" s="11">
        <v>0</v>
      </c>
      <c r="N15" s="11">
        <v>0</v>
      </c>
      <c r="O15" s="11">
        <v>0</v>
      </c>
      <c r="P15" s="11">
        <v>0</v>
      </c>
      <c r="Q15" s="11">
        <v>0</v>
      </c>
      <c r="R15" s="11">
        <v>0</v>
      </c>
      <c r="S15" s="11">
        <v>0</v>
      </c>
      <c r="T15" s="28">
        <v>4.4515768598099997E-6</v>
      </c>
      <c r="U15" s="11">
        <v>0</v>
      </c>
      <c r="V15" s="28">
        <v>3.4502240489200002E-6</v>
      </c>
      <c r="W15" s="11">
        <v>0</v>
      </c>
      <c r="X15" s="28">
        <v>1.7344639725799999E-6</v>
      </c>
      <c r="Y15" s="11">
        <v>0</v>
      </c>
      <c r="Z15" s="11">
        <v>0</v>
      </c>
      <c r="AA15" s="11">
        <v>0</v>
      </c>
      <c r="AB15" s="11">
        <v>0</v>
      </c>
      <c r="AC15" s="11">
        <v>0</v>
      </c>
      <c r="AD15" s="11">
        <v>0</v>
      </c>
      <c r="AE15" s="11">
        <v>0</v>
      </c>
      <c r="AF15" s="11">
        <v>0</v>
      </c>
      <c r="AG15" s="11">
        <v>0</v>
      </c>
      <c r="AH15" s="28">
        <v>3.6641173764900001E-5</v>
      </c>
      <c r="AI15" s="11">
        <v>0</v>
      </c>
      <c r="AJ15" s="11">
        <v>0</v>
      </c>
      <c r="AK15" s="11">
        <v>0</v>
      </c>
      <c r="AL15" s="11">
        <v>0</v>
      </c>
      <c r="AM15" s="11">
        <v>0</v>
      </c>
      <c r="AN15" s="28">
        <v>2.26562830404E-6</v>
      </c>
      <c r="AO15" s="11">
        <v>0</v>
      </c>
      <c r="AP15" s="11">
        <v>0</v>
      </c>
      <c r="AQ15" s="11">
        <v>0</v>
      </c>
      <c r="AR15" s="11">
        <v>0</v>
      </c>
      <c r="AS15" s="11">
        <v>0</v>
      </c>
      <c r="AT15" s="11">
        <v>0</v>
      </c>
      <c r="AU15" s="11">
        <v>0</v>
      </c>
      <c r="AV15" s="11">
        <v>0</v>
      </c>
      <c r="AW15" s="11">
        <v>0</v>
      </c>
      <c r="AX15" s="11">
        <v>0</v>
      </c>
      <c r="AY15" s="11">
        <v>0</v>
      </c>
      <c r="AZ15" s="11">
        <v>0</v>
      </c>
      <c r="BA15" s="11">
        <v>0</v>
      </c>
      <c r="BB15" s="11">
        <v>0</v>
      </c>
      <c r="BC15" s="11">
        <v>0</v>
      </c>
      <c r="BD15" s="11">
        <v>0</v>
      </c>
      <c r="BE15" s="11">
        <v>0</v>
      </c>
      <c r="BF15" s="28">
        <v>5.0174020226800001E-6</v>
      </c>
      <c r="BG15" s="28">
        <v>1.7029189734100001E-6</v>
      </c>
      <c r="BH15" s="28">
        <v>9.2145770923799995E-7</v>
      </c>
      <c r="BI15" s="11">
        <v>0</v>
      </c>
      <c r="BJ15" s="11">
        <v>0</v>
      </c>
      <c r="BK15" s="11">
        <v>0</v>
      </c>
      <c r="BL15" s="11">
        <v>0</v>
      </c>
      <c r="BM15" s="11">
        <v>0</v>
      </c>
      <c r="BN15" s="11">
        <v>0</v>
      </c>
      <c r="BO15" s="11">
        <v>0</v>
      </c>
      <c r="BP15" s="11">
        <v>0</v>
      </c>
      <c r="BQ15" s="11">
        <v>0</v>
      </c>
      <c r="BR15" s="11">
        <v>0</v>
      </c>
      <c r="BS15" s="11">
        <v>0</v>
      </c>
      <c r="BT15" s="11">
        <v>0</v>
      </c>
      <c r="BU15" s="11">
        <v>0</v>
      </c>
      <c r="BV15" s="11">
        <v>0</v>
      </c>
      <c r="BW15" s="11">
        <v>0</v>
      </c>
      <c r="BX15" s="28">
        <v>4.1398439278799998E-6</v>
      </c>
      <c r="BY15" s="11">
        <v>0</v>
      </c>
      <c r="BZ15" s="11">
        <v>0</v>
      </c>
      <c r="CA15" s="28">
        <v>1.1685945038900001E-5</v>
      </c>
      <c r="CB15" s="28">
        <v>1.8958293477800002E-5</v>
      </c>
      <c r="CC15" s="11">
        <v>0</v>
      </c>
      <c r="CD15" s="11">
        <v>0</v>
      </c>
      <c r="CE15" s="11">
        <v>0</v>
      </c>
    </row>
    <row r="16" spans="1:83" x14ac:dyDescent="0.15">
      <c r="A16" s="11" t="s">
        <v>697</v>
      </c>
      <c r="B16" s="11">
        <v>0</v>
      </c>
      <c r="C16" s="11">
        <v>0</v>
      </c>
      <c r="D16" s="11">
        <v>0</v>
      </c>
      <c r="E16" s="11">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1">
        <v>0</v>
      </c>
      <c r="X16" s="11">
        <v>0</v>
      </c>
      <c r="Y16" s="11">
        <v>0</v>
      </c>
      <c r="Z16" s="11">
        <v>0</v>
      </c>
      <c r="AA16" s="11">
        <v>0</v>
      </c>
      <c r="AB16" s="11">
        <v>0</v>
      </c>
      <c r="AC16" s="11">
        <v>0</v>
      </c>
      <c r="AD16" s="11">
        <v>0</v>
      </c>
      <c r="AE16" s="11">
        <v>0</v>
      </c>
      <c r="AF16" s="11">
        <v>0</v>
      </c>
      <c r="AG16" s="11">
        <v>0</v>
      </c>
      <c r="AH16" s="11">
        <v>0</v>
      </c>
      <c r="AI16" s="11">
        <v>0</v>
      </c>
      <c r="AJ16" s="11">
        <v>0</v>
      </c>
      <c r="AK16" s="11">
        <v>0</v>
      </c>
      <c r="AL16" s="11">
        <v>0</v>
      </c>
      <c r="AM16" s="11">
        <v>0</v>
      </c>
      <c r="AN16" s="11">
        <v>0</v>
      </c>
      <c r="AO16" s="11">
        <v>0</v>
      </c>
      <c r="AP16" s="11">
        <v>0</v>
      </c>
      <c r="AQ16" s="11">
        <v>0</v>
      </c>
      <c r="AR16" s="11">
        <v>0</v>
      </c>
      <c r="AS16" s="11">
        <v>0</v>
      </c>
      <c r="AT16" s="11">
        <v>0</v>
      </c>
      <c r="AU16" s="11">
        <v>0</v>
      </c>
      <c r="AV16" s="11">
        <v>0</v>
      </c>
      <c r="AW16" s="11">
        <v>0</v>
      </c>
      <c r="AX16" s="11">
        <v>0</v>
      </c>
      <c r="AY16" s="11">
        <v>0</v>
      </c>
      <c r="AZ16" s="11">
        <v>0</v>
      </c>
      <c r="BA16" s="11">
        <v>0</v>
      </c>
      <c r="BB16" s="11">
        <v>0</v>
      </c>
      <c r="BC16" s="11">
        <v>0</v>
      </c>
      <c r="BD16" s="11">
        <v>0</v>
      </c>
      <c r="BE16" s="11">
        <v>0</v>
      </c>
      <c r="BF16" s="11">
        <v>0</v>
      </c>
      <c r="BG16" s="11">
        <v>0</v>
      </c>
      <c r="BH16" s="11">
        <v>0</v>
      </c>
      <c r="BI16" s="11">
        <v>0</v>
      </c>
      <c r="BJ16" s="11">
        <v>0</v>
      </c>
      <c r="BK16" s="11">
        <v>0</v>
      </c>
      <c r="BL16" s="11">
        <v>0</v>
      </c>
      <c r="BM16" s="11">
        <v>0</v>
      </c>
      <c r="BN16" s="11">
        <v>0</v>
      </c>
      <c r="BO16" s="11">
        <v>0</v>
      </c>
      <c r="BP16" s="11">
        <v>0</v>
      </c>
      <c r="BQ16" s="11">
        <v>0</v>
      </c>
      <c r="BR16" s="11">
        <v>0</v>
      </c>
      <c r="BS16" s="11">
        <v>0</v>
      </c>
      <c r="BT16" s="11">
        <v>0</v>
      </c>
      <c r="BU16" s="11">
        <v>0</v>
      </c>
      <c r="BV16" s="11">
        <v>0</v>
      </c>
      <c r="BW16" s="11">
        <v>0</v>
      </c>
      <c r="BX16" s="11">
        <v>0</v>
      </c>
      <c r="BY16" s="28">
        <v>8.5364000635100001E-7</v>
      </c>
      <c r="BZ16" s="11">
        <v>0</v>
      </c>
      <c r="CA16" s="28">
        <v>1.3060762102300001E-5</v>
      </c>
      <c r="CB16" s="28">
        <v>2.5852218378900001E-6</v>
      </c>
      <c r="CC16" s="11">
        <v>0</v>
      </c>
      <c r="CD16" s="11">
        <v>0</v>
      </c>
      <c r="CE16" s="11">
        <v>0</v>
      </c>
    </row>
    <row r="17" spans="1:83" x14ac:dyDescent="0.15">
      <c r="A17" s="11" t="s">
        <v>724</v>
      </c>
      <c r="B17" s="11">
        <v>0.167481811939</v>
      </c>
      <c r="C17" s="11">
        <v>0.193614271295</v>
      </c>
      <c r="D17" s="11">
        <v>0.18618369051399999</v>
      </c>
      <c r="E17" s="11">
        <v>4.9445054580099998E-3</v>
      </c>
      <c r="F17" s="11">
        <v>6.2905239798200004E-3</v>
      </c>
      <c r="G17" s="11">
        <v>4.7679373796999996E-3</v>
      </c>
      <c r="H17" s="11">
        <v>6.8173433281300003E-2</v>
      </c>
      <c r="I17" s="11">
        <v>5.2480592662600002E-2</v>
      </c>
      <c r="J17" s="11">
        <v>0.13255308086199999</v>
      </c>
      <c r="K17" s="11">
        <v>0.131791330879</v>
      </c>
      <c r="L17" s="11">
        <v>0.10763010037200001</v>
      </c>
      <c r="M17" s="11">
        <v>5.8080840307699999E-2</v>
      </c>
      <c r="N17" s="11">
        <v>7.6255830740299999E-2</v>
      </c>
      <c r="O17" s="11">
        <v>6.72520263797E-2</v>
      </c>
      <c r="P17" s="11">
        <v>0.38001793241600001</v>
      </c>
      <c r="Q17" s="11">
        <v>0.25530258857499999</v>
      </c>
      <c r="R17" s="11">
        <v>0.28489014371900001</v>
      </c>
      <c r="S17" s="11">
        <v>0.108238759627</v>
      </c>
      <c r="T17" s="11">
        <v>0.122896908157</v>
      </c>
      <c r="U17" s="11">
        <v>0.110798509005</v>
      </c>
      <c r="V17" s="11">
        <v>4.6251115931800001E-2</v>
      </c>
      <c r="W17" s="11">
        <v>3.6150595357300003E-2</v>
      </c>
      <c r="X17" s="11">
        <v>4.1503121167900003E-2</v>
      </c>
      <c r="Y17" s="11">
        <v>0.11635937343900001</v>
      </c>
      <c r="Z17" s="11">
        <v>0.103770093885</v>
      </c>
      <c r="AA17" s="11">
        <v>7.9064067665000001E-2</v>
      </c>
      <c r="AB17" s="11">
        <v>0.121883274886</v>
      </c>
      <c r="AC17" s="11">
        <v>6.8657522896899997E-2</v>
      </c>
      <c r="AD17" s="11">
        <v>7.7941694896299998E-2</v>
      </c>
      <c r="AE17" s="11">
        <v>5.18647418099E-2</v>
      </c>
      <c r="AF17" s="11">
        <v>4.6976894641099998E-2</v>
      </c>
      <c r="AG17" s="11">
        <v>0.132180060131</v>
      </c>
      <c r="AH17" s="11">
        <v>0.13799221959800001</v>
      </c>
      <c r="AI17" s="11">
        <v>0.14109673444199999</v>
      </c>
      <c r="AJ17" s="11">
        <v>0.159618841037</v>
      </c>
      <c r="AK17" s="11">
        <v>0.218505471551</v>
      </c>
      <c r="AL17" s="11">
        <v>8.47441983934E-2</v>
      </c>
      <c r="AM17" s="11">
        <v>1.6769033877899998E-2</v>
      </c>
      <c r="AN17" s="11">
        <v>4.4385168895E-2</v>
      </c>
      <c r="AO17" s="11">
        <v>8.7391251271599996E-2</v>
      </c>
      <c r="AP17" s="11">
        <v>8.0742251251100003E-2</v>
      </c>
      <c r="AQ17" s="11">
        <v>5.4276894740199998E-2</v>
      </c>
      <c r="AR17" s="11">
        <v>4.5788987814699998E-2</v>
      </c>
      <c r="AS17" s="11">
        <v>7.6540352661899999E-2</v>
      </c>
      <c r="AT17" s="11">
        <v>0.111461799821</v>
      </c>
      <c r="AU17" s="11">
        <v>7.8911035827000001E-2</v>
      </c>
      <c r="AV17" s="11">
        <v>7.1474731420599999E-2</v>
      </c>
      <c r="AW17" s="11">
        <v>0.15835403174599999</v>
      </c>
      <c r="AX17" s="11">
        <v>0.220496854784</v>
      </c>
      <c r="AY17" s="11">
        <v>0.19353957101700001</v>
      </c>
      <c r="AZ17" s="11">
        <v>0.28979319740800003</v>
      </c>
      <c r="BA17" s="11">
        <v>0.25794053439100001</v>
      </c>
      <c r="BB17" s="11">
        <v>0.22298235863099999</v>
      </c>
      <c r="BC17" s="11">
        <v>0.16072035603099999</v>
      </c>
      <c r="BD17" s="11">
        <v>0.21866601897599999</v>
      </c>
      <c r="BE17" s="11">
        <v>0.182930558716</v>
      </c>
      <c r="BF17" s="11">
        <v>3.6615327494200003E-2</v>
      </c>
      <c r="BG17" s="11">
        <v>3.7424198819199998E-2</v>
      </c>
      <c r="BH17" s="11">
        <v>3.8967525066E-2</v>
      </c>
      <c r="BI17" s="11">
        <v>5.7421217450199999E-2</v>
      </c>
      <c r="BJ17" s="11">
        <v>5.68091790519E-2</v>
      </c>
      <c r="BK17" s="11">
        <v>5.68819342969E-2</v>
      </c>
      <c r="BL17" s="11">
        <v>9.8079423641599994E-2</v>
      </c>
      <c r="BM17" s="11">
        <v>5.8999692655300001E-2</v>
      </c>
      <c r="BN17" s="11">
        <v>0.164810982109</v>
      </c>
      <c r="BO17" s="11">
        <v>0.15759205783800001</v>
      </c>
      <c r="BP17" s="11">
        <v>0.16838560133800001</v>
      </c>
      <c r="BQ17" s="11">
        <v>0.15250322742299999</v>
      </c>
      <c r="BR17" s="11">
        <v>9.4307098125599995E-2</v>
      </c>
      <c r="BS17" s="11">
        <v>0.10282404620299999</v>
      </c>
      <c r="BT17" s="11">
        <v>0.18223286349500001</v>
      </c>
      <c r="BU17" s="11">
        <v>0.18452010339399999</v>
      </c>
      <c r="BV17" s="11">
        <v>0.18863383283400001</v>
      </c>
      <c r="BW17" s="11">
        <v>0.17189917117100001</v>
      </c>
      <c r="BX17" s="11">
        <v>0.171478545259</v>
      </c>
      <c r="BY17" s="11">
        <v>0.16238452384800001</v>
      </c>
      <c r="BZ17" s="11">
        <v>4.0664431043000002E-4</v>
      </c>
      <c r="CA17" s="11">
        <v>5.6711203865399996E-4</v>
      </c>
      <c r="CB17" s="11">
        <v>2.6800133052800001E-4</v>
      </c>
      <c r="CC17" s="11">
        <v>3.64353033871E-3</v>
      </c>
      <c r="CD17" s="11">
        <v>3.4369676708200002E-3</v>
      </c>
      <c r="CE17" s="11">
        <v>3.12706859858E-3</v>
      </c>
    </row>
    <row r="18" spans="1:83" x14ac:dyDescent="0.15">
      <c r="A18" s="11" t="s">
        <v>721</v>
      </c>
      <c r="B18" s="11">
        <v>1.18627859854E-2</v>
      </c>
      <c r="C18" s="11">
        <v>9.4319889293300006E-3</v>
      </c>
      <c r="D18" s="11">
        <v>1.2068598007300001E-2</v>
      </c>
      <c r="E18" s="11">
        <v>9.3788711666100005E-3</v>
      </c>
      <c r="F18" s="11">
        <v>1.18305856985E-2</v>
      </c>
      <c r="G18" s="11">
        <v>1.17024490865E-2</v>
      </c>
      <c r="H18" s="11">
        <v>1.49335077393E-3</v>
      </c>
      <c r="I18" s="11">
        <v>2.0596077813200002E-3</v>
      </c>
      <c r="J18" s="11">
        <v>1.9560266219400001E-2</v>
      </c>
      <c r="K18" s="11">
        <v>2.2103255212999998E-2</v>
      </c>
      <c r="L18" s="11">
        <v>2.4040678144700001E-2</v>
      </c>
      <c r="M18" s="11">
        <v>3.1277570894200003E-2</v>
      </c>
      <c r="N18" s="11">
        <v>4.0371830413799999E-2</v>
      </c>
      <c r="O18" s="11">
        <v>4.28172796509E-2</v>
      </c>
      <c r="P18" s="11">
        <v>3.22303962593E-2</v>
      </c>
      <c r="Q18" s="11">
        <v>4.0411721450300003E-2</v>
      </c>
      <c r="R18" s="11">
        <v>3.3247137052100001E-2</v>
      </c>
      <c r="S18" s="11">
        <v>2.6701548634900001E-3</v>
      </c>
      <c r="T18" s="11">
        <v>2.5845113318599998E-3</v>
      </c>
      <c r="U18" s="11">
        <v>2.6219663813900002E-3</v>
      </c>
      <c r="V18" s="11">
        <v>5.5979885193799999E-4</v>
      </c>
      <c r="W18" s="11">
        <v>5.2979730031200002E-4</v>
      </c>
      <c r="X18" s="11">
        <v>5.7757650286999998E-4</v>
      </c>
      <c r="Y18" s="11">
        <v>1.12277593764E-2</v>
      </c>
      <c r="Z18" s="11">
        <v>1.0354913757300001E-2</v>
      </c>
      <c r="AA18" s="11">
        <v>9.6729418218000005E-3</v>
      </c>
      <c r="AB18" s="11">
        <v>6.6070819481500002E-3</v>
      </c>
      <c r="AC18" s="11">
        <v>6.6155744274599996E-3</v>
      </c>
      <c r="AD18" s="11">
        <v>8.0295782331300004E-3</v>
      </c>
      <c r="AE18" s="11">
        <v>6.9546885259400004E-3</v>
      </c>
      <c r="AF18" s="11">
        <v>7.9885815473899995E-3</v>
      </c>
      <c r="AG18" s="11">
        <v>5.5397394792899998E-2</v>
      </c>
      <c r="AH18" s="11">
        <v>7.4978755915199993E-2</v>
      </c>
      <c r="AI18" s="11">
        <v>4.0110905730099997E-2</v>
      </c>
      <c r="AJ18" s="11">
        <v>1.7500143471099999E-2</v>
      </c>
      <c r="AK18" s="11">
        <v>2.0130682094299999E-2</v>
      </c>
      <c r="AL18" s="11">
        <v>8.6605916184000001E-2</v>
      </c>
      <c r="AM18" s="11">
        <v>0.106598497747</v>
      </c>
      <c r="AN18" s="11">
        <v>6.6322492553600003E-3</v>
      </c>
      <c r="AO18" s="11">
        <v>2.57253306205E-2</v>
      </c>
      <c r="AP18" s="11">
        <v>2.19031190974E-2</v>
      </c>
      <c r="AQ18" s="11">
        <v>1.0445293074900001E-2</v>
      </c>
      <c r="AR18" s="11">
        <v>4.5430074062300001E-3</v>
      </c>
      <c r="AS18" s="11">
        <v>1.33791115632E-2</v>
      </c>
      <c r="AT18" s="11">
        <v>8.1334723670500007E-3</v>
      </c>
      <c r="AU18" s="11">
        <v>3.4370939298299999E-3</v>
      </c>
      <c r="AV18" s="11">
        <v>3.8579471762600001E-3</v>
      </c>
      <c r="AW18" s="11">
        <v>6.1752610184899999E-3</v>
      </c>
      <c r="AX18" s="11">
        <v>5.7682036998899996E-3</v>
      </c>
      <c r="AY18" s="11">
        <v>7.5838158714399998E-3</v>
      </c>
      <c r="AZ18" s="11">
        <v>6.6714508966800007E-2</v>
      </c>
      <c r="BA18" s="11">
        <v>5.6266993468400001E-2</v>
      </c>
      <c r="BB18" s="11">
        <v>4.5985724101399998E-2</v>
      </c>
      <c r="BC18" s="11">
        <v>5.5962982534500001E-3</v>
      </c>
      <c r="BD18" s="11">
        <v>5.5419314231699998E-3</v>
      </c>
      <c r="BE18" s="11">
        <v>5.2930843195299997E-3</v>
      </c>
      <c r="BF18" s="11">
        <v>1.79664804096E-2</v>
      </c>
      <c r="BG18" s="11">
        <v>3.4656104027900002E-2</v>
      </c>
      <c r="BH18" s="11">
        <v>1.41932130954E-2</v>
      </c>
      <c r="BI18" s="11">
        <v>1.1348995945100001E-2</v>
      </c>
      <c r="BJ18" s="11">
        <v>1.0538773942800001E-2</v>
      </c>
      <c r="BK18" s="11">
        <v>1.2224925527699999E-2</v>
      </c>
      <c r="BL18" s="11">
        <v>1.90731373433E-2</v>
      </c>
      <c r="BM18" s="11">
        <v>1.4151492614800001E-2</v>
      </c>
      <c r="BN18" s="11">
        <v>2.51905952307E-2</v>
      </c>
      <c r="BO18" s="11">
        <v>2.06588959383E-2</v>
      </c>
      <c r="BP18" s="11">
        <v>2.5075417476800001E-2</v>
      </c>
      <c r="BQ18" s="11">
        <v>3.3931064786300001E-2</v>
      </c>
      <c r="BR18" s="11">
        <v>5.2903619978599999E-2</v>
      </c>
      <c r="BS18" s="11">
        <v>5.6397987270700001E-2</v>
      </c>
      <c r="BT18" s="11">
        <v>3.9678859373099999E-2</v>
      </c>
      <c r="BU18" s="11">
        <v>3.9419067564800001E-2</v>
      </c>
      <c r="BV18" s="11">
        <v>3.6316757864899997E-2</v>
      </c>
      <c r="BW18" s="11">
        <v>2.0289586129599999E-2</v>
      </c>
      <c r="BX18" s="11">
        <v>2.4536854960599999E-2</v>
      </c>
      <c r="BY18" s="11">
        <v>2.7814152326899998E-2</v>
      </c>
      <c r="BZ18" s="11">
        <v>6.7455115024199997E-3</v>
      </c>
      <c r="CA18" s="11">
        <v>3.4198574452200002E-2</v>
      </c>
      <c r="CB18" s="11">
        <v>3.4464454061499998E-2</v>
      </c>
      <c r="CC18" s="11">
        <v>3.54127468667E-3</v>
      </c>
      <c r="CD18" s="11">
        <v>3.3130801534000001E-3</v>
      </c>
      <c r="CE18" s="11">
        <v>2.7324284289600002E-3</v>
      </c>
    </row>
    <row r="19" spans="1:83" x14ac:dyDescent="0.15">
      <c r="A19" s="11" t="s">
        <v>719</v>
      </c>
      <c r="B19" s="11">
        <v>0</v>
      </c>
      <c r="C19" s="11">
        <v>0</v>
      </c>
      <c r="D19" s="11">
        <v>0</v>
      </c>
      <c r="E19" s="11">
        <v>0</v>
      </c>
      <c r="F19" s="11">
        <v>0</v>
      </c>
      <c r="G19" s="11">
        <v>0</v>
      </c>
      <c r="H19" s="11">
        <v>0</v>
      </c>
      <c r="I19" s="11">
        <v>0</v>
      </c>
      <c r="J19" s="11">
        <v>0</v>
      </c>
      <c r="K19" s="11">
        <v>0</v>
      </c>
      <c r="L19" s="11">
        <v>0</v>
      </c>
      <c r="M19" s="28">
        <v>4.2539470247499998E-6</v>
      </c>
      <c r="N19" s="11">
        <v>0</v>
      </c>
      <c r="O19" s="11">
        <v>0</v>
      </c>
      <c r="P19" s="11">
        <v>0</v>
      </c>
      <c r="Q19" s="11">
        <v>0</v>
      </c>
      <c r="R19" s="11">
        <v>0</v>
      </c>
      <c r="S19" s="11">
        <v>0</v>
      </c>
      <c r="T19" s="11">
        <v>0</v>
      </c>
      <c r="U19" s="11">
        <v>0</v>
      </c>
      <c r="V19" s="11">
        <v>0</v>
      </c>
      <c r="W19" s="11">
        <v>0</v>
      </c>
      <c r="X19" s="11">
        <v>0</v>
      </c>
      <c r="Y19" s="11">
        <v>0</v>
      </c>
      <c r="Z19" s="11">
        <v>0</v>
      </c>
      <c r="AA19" s="11">
        <v>0</v>
      </c>
      <c r="AB19" s="11">
        <v>0</v>
      </c>
      <c r="AC19" s="11">
        <v>0</v>
      </c>
      <c r="AD19" s="28">
        <v>3.1128428893700002E-6</v>
      </c>
      <c r="AE19" s="11">
        <v>0</v>
      </c>
      <c r="AF19" s="11">
        <v>0</v>
      </c>
      <c r="AG19" s="11">
        <v>0</v>
      </c>
      <c r="AH19" s="11">
        <v>0</v>
      </c>
      <c r="AI19" s="11">
        <v>0</v>
      </c>
      <c r="AJ19" s="11">
        <v>0</v>
      </c>
      <c r="AK19" s="11">
        <v>0</v>
      </c>
      <c r="AL19" s="11">
        <v>0</v>
      </c>
      <c r="AM19" s="11">
        <v>0</v>
      </c>
      <c r="AN19" s="11">
        <v>0</v>
      </c>
      <c r="AO19" s="11">
        <v>0</v>
      </c>
      <c r="AP19" s="11">
        <v>0</v>
      </c>
      <c r="AQ19" s="11">
        <v>0</v>
      </c>
      <c r="AR19" s="11">
        <v>0</v>
      </c>
      <c r="AS19" s="11">
        <v>0</v>
      </c>
      <c r="AT19" s="11">
        <v>0</v>
      </c>
      <c r="AU19" s="11">
        <v>0</v>
      </c>
      <c r="AV19" s="11">
        <v>0</v>
      </c>
      <c r="AW19" s="11">
        <v>0</v>
      </c>
      <c r="AX19" s="11">
        <v>0</v>
      </c>
      <c r="AY19" s="11">
        <v>0</v>
      </c>
      <c r="AZ19" s="11">
        <v>0</v>
      </c>
      <c r="BA19" s="11">
        <v>0</v>
      </c>
      <c r="BB19" s="11">
        <v>0</v>
      </c>
      <c r="BC19" s="11">
        <v>0</v>
      </c>
      <c r="BD19" s="11">
        <v>0</v>
      </c>
      <c r="BE19" s="11">
        <v>0</v>
      </c>
      <c r="BF19" s="11">
        <v>0</v>
      </c>
      <c r="BG19" s="11">
        <v>0</v>
      </c>
      <c r="BH19" s="11">
        <v>0</v>
      </c>
      <c r="BI19" s="11">
        <v>0</v>
      </c>
      <c r="BJ19" s="11">
        <v>0</v>
      </c>
      <c r="BK19" s="11">
        <v>0</v>
      </c>
      <c r="BL19" s="28">
        <v>3.7098249148099998E-6</v>
      </c>
      <c r="BM19" s="11">
        <v>0</v>
      </c>
      <c r="BN19" s="11">
        <v>0</v>
      </c>
      <c r="BO19" s="11">
        <v>0</v>
      </c>
      <c r="BP19" s="11">
        <v>0</v>
      </c>
      <c r="BQ19" s="11">
        <v>0</v>
      </c>
      <c r="BR19" s="11">
        <v>0</v>
      </c>
      <c r="BS19" s="11">
        <v>0</v>
      </c>
      <c r="BT19" s="11">
        <v>0</v>
      </c>
      <c r="BU19" s="11">
        <v>0</v>
      </c>
      <c r="BV19" s="28">
        <v>1.8436306249199999E-6</v>
      </c>
      <c r="BW19" s="11">
        <v>0</v>
      </c>
      <c r="BX19" s="11">
        <v>0</v>
      </c>
      <c r="BY19" s="11">
        <v>0</v>
      </c>
      <c r="BZ19" s="11">
        <v>0</v>
      </c>
      <c r="CA19" s="11">
        <v>0</v>
      </c>
      <c r="CB19" s="11">
        <v>0</v>
      </c>
      <c r="CC19" s="11">
        <v>0</v>
      </c>
      <c r="CD19" s="11">
        <v>0</v>
      </c>
      <c r="CE19" s="11">
        <v>0</v>
      </c>
    </row>
    <row r="20" spans="1:83" x14ac:dyDescent="0.15">
      <c r="A20" s="11" t="s">
        <v>720</v>
      </c>
      <c r="B20" s="11">
        <v>2.0782342872099999E-4</v>
      </c>
      <c r="C20" s="28">
        <v>8.4034764816799995E-5</v>
      </c>
      <c r="D20" s="28">
        <v>6.2204992821499996E-5</v>
      </c>
      <c r="E20" s="11">
        <v>0</v>
      </c>
      <c r="F20" s="11">
        <v>0</v>
      </c>
      <c r="G20" s="11">
        <v>0</v>
      </c>
      <c r="H20" s="11">
        <v>1.86144790461E-4</v>
      </c>
      <c r="I20" s="11">
        <v>2.4081298463600001E-4</v>
      </c>
      <c r="J20" s="11">
        <v>1.5690053117100001E-3</v>
      </c>
      <c r="K20" s="11">
        <v>2.2889403123300001E-3</v>
      </c>
      <c r="L20" s="11">
        <v>2.2030231348800001E-3</v>
      </c>
      <c r="M20" s="11">
        <v>0</v>
      </c>
      <c r="N20" s="28">
        <v>6.4277142469599997E-6</v>
      </c>
      <c r="O20" s="11">
        <v>0</v>
      </c>
      <c r="P20" s="11">
        <v>3.1666728492200002E-4</v>
      </c>
      <c r="Q20" s="11">
        <v>3.1169305757499998E-4</v>
      </c>
      <c r="R20" s="11">
        <v>3.3423047830100002E-4</v>
      </c>
      <c r="S20" s="28">
        <v>1.8307541059199999E-6</v>
      </c>
      <c r="T20" s="28">
        <v>1.29837658411E-5</v>
      </c>
      <c r="U20" s="28">
        <v>2.3347875168300001E-6</v>
      </c>
      <c r="V20" s="11">
        <v>1.07819501529E-4</v>
      </c>
      <c r="W20" s="28">
        <v>1.2342947856700001E-5</v>
      </c>
      <c r="X20" s="11">
        <v>1.0059891040999999E-4</v>
      </c>
      <c r="Y20" s="11">
        <v>6.9126649780699998E-3</v>
      </c>
      <c r="Z20" s="11">
        <v>6.6233263363799999E-3</v>
      </c>
      <c r="AA20" s="11">
        <v>5.0058917423699998E-3</v>
      </c>
      <c r="AB20" s="11">
        <v>0</v>
      </c>
      <c r="AC20" s="11">
        <v>0</v>
      </c>
      <c r="AD20" s="28">
        <v>7.7821072234300001E-7</v>
      </c>
      <c r="AE20" s="28">
        <v>7.2628697561300006E-5</v>
      </c>
      <c r="AF20" s="11">
        <v>1.3422684503600001E-4</v>
      </c>
      <c r="AG20" s="28">
        <v>9.0723190843500001E-7</v>
      </c>
      <c r="AH20" s="28">
        <v>7.7959944180699995E-7</v>
      </c>
      <c r="AI20" s="11">
        <v>0</v>
      </c>
      <c r="AJ20" s="28">
        <v>2.4951490144600001E-6</v>
      </c>
      <c r="AK20" s="28">
        <v>5.4753155663900001E-6</v>
      </c>
      <c r="AL20" s="28">
        <v>8.7899801258499998E-7</v>
      </c>
      <c r="AM20" s="11">
        <v>0</v>
      </c>
      <c r="AN20" s="11">
        <v>0</v>
      </c>
      <c r="AO20" s="11">
        <v>0</v>
      </c>
      <c r="AP20" s="11">
        <v>0</v>
      </c>
      <c r="AQ20" s="11">
        <v>0</v>
      </c>
      <c r="AR20" s="28">
        <v>8.0836430715900002E-7</v>
      </c>
      <c r="AS20" s="28">
        <v>8.4774499830499996E-7</v>
      </c>
      <c r="AT20" s="11">
        <v>7.0488098148499996E-3</v>
      </c>
      <c r="AU20" s="11">
        <v>3.5386114720600001E-3</v>
      </c>
      <c r="AV20" s="11">
        <v>3.0850082841699998E-3</v>
      </c>
      <c r="AW20" s="11">
        <v>0</v>
      </c>
      <c r="AX20" s="11">
        <v>0</v>
      </c>
      <c r="AY20" s="28">
        <v>6.0732995195199999E-6</v>
      </c>
      <c r="AZ20" s="11">
        <v>0</v>
      </c>
      <c r="BA20" s="11">
        <v>0</v>
      </c>
      <c r="BB20" s="11">
        <v>0</v>
      </c>
      <c r="BC20" s="11">
        <v>3.3571289754999998E-3</v>
      </c>
      <c r="BD20" s="11">
        <v>3.0569419089599998E-3</v>
      </c>
      <c r="BE20" s="11">
        <v>3.51509160218E-3</v>
      </c>
      <c r="BF20" s="28">
        <v>4.1811683522400003E-6</v>
      </c>
      <c r="BG20" s="28">
        <v>2.5543784601199999E-6</v>
      </c>
      <c r="BH20" s="11">
        <v>0</v>
      </c>
      <c r="BI20" s="11">
        <v>0</v>
      </c>
      <c r="BJ20" s="11">
        <v>0</v>
      </c>
      <c r="BK20" s="11">
        <v>0</v>
      </c>
      <c r="BL20" s="28">
        <v>9.2745622870300002E-7</v>
      </c>
      <c r="BM20" s="28">
        <v>3.7762488631899999E-5</v>
      </c>
      <c r="BN20" s="28">
        <v>4.9710104056600003E-5</v>
      </c>
      <c r="BO20" s="28">
        <v>8.4311700356199995E-5</v>
      </c>
      <c r="BP20" s="28">
        <v>9.6505776049400006E-5</v>
      </c>
      <c r="BQ20" s="11">
        <v>1.02769138028E-3</v>
      </c>
      <c r="BR20" s="11">
        <v>5.9176503960400005E-4</v>
      </c>
      <c r="BS20" s="11">
        <v>6.20562272351E-4</v>
      </c>
      <c r="BT20" s="28">
        <v>3.4800674785100001E-6</v>
      </c>
      <c r="BU20" s="28">
        <v>9.4337842682199998E-7</v>
      </c>
      <c r="BV20" s="11">
        <v>0</v>
      </c>
      <c r="BW20" s="11">
        <v>1.14648506343E-4</v>
      </c>
      <c r="BX20" s="11">
        <v>2.3183125996099999E-4</v>
      </c>
      <c r="BY20" s="11">
        <v>1.17802320876E-4</v>
      </c>
      <c r="BZ20" s="11">
        <v>0</v>
      </c>
      <c r="CA20" s="11">
        <v>0</v>
      </c>
      <c r="CB20" s="28">
        <v>8.6174061262899998E-7</v>
      </c>
      <c r="CC20" s="11">
        <v>0</v>
      </c>
      <c r="CD20" s="11">
        <v>0</v>
      </c>
      <c r="CE20" s="28">
        <v>3.1634482534999998E-6</v>
      </c>
    </row>
    <row r="21" spans="1:83" x14ac:dyDescent="0.15">
      <c r="A21" s="11" t="s">
        <v>722</v>
      </c>
      <c r="B21" s="11">
        <v>0</v>
      </c>
      <c r="C21" s="11">
        <v>0</v>
      </c>
      <c r="D21" s="11">
        <v>0</v>
      </c>
      <c r="E21" s="11">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1">
        <v>0</v>
      </c>
      <c r="X21" s="11">
        <v>0</v>
      </c>
      <c r="Y21" s="11">
        <v>0</v>
      </c>
      <c r="Z21" s="11">
        <v>0</v>
      </c>
      <c r="AA21" s="11">
        <v>0</v>
      </c>
      <c r="AB21" s="11">
        <v>0</v>
      </c>
      <c r="AC21" s="11">
        <v>0</v>
      </c>
      <c r="AD21" s="11">
        <v>0</v>
      </c>
      <c r="AE21" s="28">
        <v>4.9073444298199996E-6</v>
      </c>
      <c r="AF21" s="11">
        <v>0</v>
      </c>
      <c r="AG21" s="11">
        <v>0</v>
      </c>
      <c r="AH21" s="11">
        <v>0</v>
      </c>
      <c r="AI21" s="11">
        <v>0</v>
      </c>
      <c r="AJ21" s="11">
        <v>0</v>
      </c>
      <c r="AK21" s="11">
        <v>0</v>
      </c>
      <c r="AL21" s="11">
        <v>0</v>
      </c>
      <c r="AM21" s="11">
        <v>0</v>
      </c>
      <c r="AN21" s="11">
        <v>0</v>
      </c>
      <c r="AO21" s="11">
        <v>0</v>
      </c>
      <c r="AP21" s="11">
        <v>0</v>
      </c>
      <c r="AQ21" s="11">
        <v>0</v>
      </c>
      <c r="AR21" s="11">
        <v>0</v>
      </c>
      <c r="AS21" s="11">
        <v>0</v>
      </c>
      <c r="AT21" s="11">
        <v>0</v>
      </c>
      <c r="AU21" s="11">
        <v>0</v>
      </c>
      <c r="AV21" s="11">
        <v>0</v>
      </c>
      <c r="AW21" s="11">
        <v>0</v>
      </c>
      <c r="AX21" s="11">
        <v>0</v>
      </c>
      <c r="AY21" s="11">
        <v>0</v>
      </c>
      <c r="AZ21" s="11">
        <v>0</v>
      </c>
      <c r="BA21" s="11">
        <v>0</v>
      </c>
      <c r="BB21" s="11">
        <v>0</v>
      </c>
      <c r="BC21" s="11">
        <v>0</v>
      </c>
      <c r="BD21" s="11">
        <v>0</v>
      </c>
      <c r="BE21" s="11">
        <v>0</v>
      </c>
      <c r="BF21" s="11">
        <v>0</v>
      </c>
      <c r="BG21" s="11">
        <v>0</v>
      </c>
      <c r="BH21" s="11">
        <v>0</v>
      </c>
      <c r="BI21" s="11">
        <v>0</v>
      </c>
      <c r="BJ21" s="11">
        <v>0</v>
      </c>
      <c r="BK21" s="11">
        <v>0</v>
      </c>
      <c r="BL21" s="11">
        <v>0</v>
      </c>
      <c r="BM21" s="11">
        <v>0</v>
      </c>
      <c r="BN21" s="11">
        <v>0</v>
      </c>
      <c r="BO21" s="11">
        <v>0</v>
      </c>
      <c r="BP21" s="11">
        <v>0</v>
      </c>
      <c r="BQ21" s="11">
        <v>0</v>
      </c>
      <c r="BR21" s="11">
        <v>0</v>
      </c>
      <c r="BS21" s="11">
        <v>0</v>
      </c>
      <c r="BT21" s="11">
        <v>0</v>
      </c>
      <c r="BU21" s="11">
        <v>0</v>
      </c>
      <c r="BV21" s="11">
        <v>0</v>
      </c>
      <c r="BW21" s="11">
        <v>0</v>
      </c>
      <c r="BX21" s="11">
        <v>0</v>
      </c>
      <c r="BY21" s="11">
        <v>0</v>
      </c>
      <c r="BZ21" s="11">
        <v>0</v>
      </c>
      <c r="CA21" s="11">
        <v>0</v>
      </c>
      <c r="CB21" s="28">
        <v>6.89392490103E-6</v>
      </c>
      <c r="CC21" s="11">
        <v>0</v>
      </c>
      <c r="CD21" s="11">
        <v>0</v>
      </c>
      <c r="CE21" s="11">
        <v>0</v>
      </c>
    </row>
    <row r="22" spans="1:83" x14ac:dyDescent="0.15">
      <c r="A22" s="11" t="s">
        <v>718</v>
      </c>
      <c r="B22" s="11">
        <v>1.45616821341E-3</v>
      </c>
      <c r="C22" s="11">
        <v>2.4022981681300001E-3</v>
      </c>
      <c r="D22" s="11">
        <v>1.49540802743E-3</v>
      </c>
      <c r="E22" s="11">
        <v>0</v>
      </c>
      <c r="F22" s="11">
        <v>0</v>
      </c>
      <c r="G22" s="11">
        <v>0</v>
      </c>
      <c r="H22" s="11">
        <v>7.0013918934799997E-4</v>
      </c>
      <c r="I22" s="11">
        <v>3.9405761122300001E-4</v>
      </c>
      <c r="J22" s="11">
        <v>1.06822157256E-2</v>
      </c>
      <c r="K22" s="11">
        <v>7.0484643248900003E-3</v>
      </c>
      <c r="L22" s="11">
        <v>6.42339319509E-3</v>
      </c>
      <c r="M22" s="11">
        <v>9.5118255473299995E-4</v>
      </c>
      <c r="N22" s="11">
        <v>2.3139771289099999E-3</v>
      </c>
      <c r="O22" s="11">
        <v>7.4481253802699998E-4</v>
      </c>
      <c r="P22" s="11">
        <v>5.4285820272299997E-4</v>
      </c>
      <c r="Q22" s="11">
        <v>3.6095489138699999E-4</v>
      </c>
      <c r="R22" s="11">
        <v>6.3767657044300002E-4</v>
      </c>
      <c r="S22" s="11">
        <v>3.3502800138399998E-4</v>
      </c>
      <c r="T22" s="28">
        <v>2.78223553738E-5</v>
      </c>
      <c r="U22" s="28">
        <v>2.3347875168300001E-5</v>
      </c>
      <c r="V22" s="28">
        <v>4.2265244599299998E-5</v>
      </c>
      <c r="W22" s="28">
        <v>6.6462026920899998E-6</v>
      </c>
      <c r="X22" s="28">
        <v>1.21412478081E-5</v>
      </c>
      <c r="Y22" s="11">
        <v>1.3343964844E-3</v>
      </c>
      <c r="Z22" s="11">
        <v>1.7542429511200001E-3</v>
      </c>
      <c r="AA22" s="11">
        <v>1.12896572001E-3</v>
      </c>
      <c r="AB22" s="11">
        <v>1.3482095606E-3</v>
      </c>
      <c r="AC22" s="11">
        <v>7.2225574337400004E-4</v>
      </c>
      <c r="AD22" s="11">
        <v>5.91440148981E-4</v>
      </c>
      <c r="AE22" s="11">
        <v>2.7775569472799998E-4</v>
      </c>
      <c r="AF22" s="11">
        <v>2.23433506022E-4</v>
      </c>
      <c r="AG22" s="28">
        <v>3.62892763374E-6</v>
      </c>
      <c r="AH22" s="28">
        <v>2.3387983254200001E-6</v>
      </c>
      <c r="AI22" s="11">
        <v>0</v>
      </c>
      <c r="AJ22" s="28">
        <v>8.3171633815300002E-5</v>
      </c>
      <c r="AK22" s="28">
        <v>6.0912885676100001E-5</v>
      </c>
      <c r="AL22" s="11">
        <v>0</v>
      </c>
      <c r="AM22" s="28">
        <v>1.62616697808E-6</v>
      </c>
      <c r="AN22" s="11">
        <v>0</v>
      </c>
      <c r="AO22" s="11">
        <v>0</v>
      </c>
      <c r="AP22" s="28">
        <v>8.4473443238899999E-7</v>
      </c>
      <c r="AQ22" s="11">
        <v>7.7818343155100001E-4</v>
      </c>
      <c r="AR22" s="11">
        <v>9.0860148124700002E-4</v>
      </c>
      <c r="AS22" s="11">
        <v>1.4242115971499999E-3</v>
      </c>
      <c r="AT22" s="28">
        <v>3.9913985361499998E-5</v>
      </c>
      <c r="AU22" s="28">
        <v>9.7166790421400001E-5</v>
      </c>
      <c r="AV22" s="11">
        <v>1.3044749488300001E-4</v>
      </c>
      <c r="AW22" s="11">
        <v>1.44301290767E-3</v>
      </c>
      <c r="AX22" s="11">
        <v>2.2903295777900001E-3</v>
      </c>
      <c r="AY22" s="11">
        <v>4.8317435748799998E-3</v>
      </c>
      <c r="AZ22" s="28">
        <v>1.00177405077E-5</v>
      </c>
      <c r="BA22" s="11">
        <v>0</v>
      </c>
      <c r="BB22" s="11">
        <v>0</v>
      </c>
      <c r="BC22" s="11">
        <v>0</v>
      </c>
      <c r="BD22" s="28">
        <v>2.6116547705799998E-6</v>
      </c>
      <c r="BE22" s="28">
        <v>1.77799271734E-6</v>
      </c>
      <c r="BF22" s="11">
        <v>0</v>
      </c>
      <c r="BG22" s="28">
        <v>8.5145948670599997E-7</v>
      </c>
      <c r="BH22" s="11">
        <v>0</v>
      </c>
      <c r="BI22" s="11">
        <v>1.40804492065E-3</v>
      </c>
      <c r="BJ22" s="11">
        <v>1.76278198461E-3</v>
      </c>
      <c r="BK22" s="11">
        <v>1.34113874872E-3</v>
      </c>
      <c r="BL22" s="11">
        <v>3.6022399922800001E-3</v>
      </c>
      <c r="BM22" s="11">
        <v>2.0486150082800001E-3</v>
      </c>
      <c r="BN22" s="11">
        <v>7.4278367023100005E-4</v>
      </c>
      <c r="BO22" s="11">
        <v>8.01804270388E-4</v>
      </c>
      <c r="BP22" s="11">
        <v>6.1120324831299999E-4</v>
      </c>
      <c r="BQ22" s="11">
        <v>1.2483000423100001E-3</v>
      </c>
      <c r="BR22" s="11">
        <v>5.5065569835699999E-3</v>
      </c>
      <c r="BS22" s="11">
        <v>8.7912988583E-3</v>
      </c>
      <c r="BT22" s="11">
        <v>1.4007271601E-4</v>
      </c>
      <c r="BU22" s="11">
        <v>2.8207014962000003E-4</v>
      </c>
      <c r="BV22" s="11">
        <v>2.2123567499E-4</v>
      </c>
      <c r="BW22" s="28">
        <v>2.7195692202399999E-5</v>
      </c>
      <c r="BX22" s="11">
        <v>1.1074082507100001E-4</v>
      </c>
      <c r="BY22" s="11">
        <v>1.04997720781E-4</v>
      </c>
      <c r="BZ22" s="28">
        <v>1.748018529E-5</v>
      </c>
      <c r="CA22" s="28">
        <v>9.6237194438300002E-6</v>
      </c>
      <c r="CB22" s="28">
        <v>8.6174061262899998E-7</v>
      </c>
      <c r="CC22" s="11">
        <v>1.4853978928900001E-4</v>
      </c>
      <c r="CD22" s="11">
        <v>1.4666095812399999E-4</v>
      </c>
      <c r="CE22" s="11">
        <v>1.3602827490000001E-4</v>
      </c>
    </row>
    <row r="23" spans="1:83" x14ac:dyDescent="0.15">
      <c r="A23" s="11" t="s">
        <v>693</v>
      </c>
      <c r="B23" s="11">
        <v>0.5443780252</v>
      </c>
      <c r="C23" s="11">
        <v>0.48169823298600001</v>
      </c>
      <c r="D23" s="11">
        <v>0.52596311990400002</v>
      </c>
      <c r="E23" s="11">
        <v>0.729658658756</v>
      </c>
      <c r="F23" s="11">
        <v>0.75274036599000005</v>
      </c>
      <c r="G23" s="11">
        <v>0.78226329974499997</v>
      </c>
      <c r="H23" s="11">
        <v>0.80280139524799998</v>
      </c>
      <c r="I23" s="11">
        <v>0.54284938680299999</v>
      </c>
      <c r="J23" s="11">
        <v>0.51007561002199997</v>
      </c>
      <c r="K23" s="11">
        <v>0.55179406429099997</v>
      </c>
      <c r="L23" s="11">
        <v>0.58056998832600004</v>
      </c>
      <c r="M23" s="11">
        <v>0.72824935616499997</v>
      </c>
      <c r="N23" s="11">
        <v>0.70784431819000004</v>
      </c>
      <c r="O23" s="11">
        <v>0.68345187391999995</v>
      </c>
      <c r="P23" s="11">
        <v>0.36520604635499998</v>
      </c>
      <c r="Q23" s="11">
        <v>0.51092493123500005</v>
      </c>
      <c r="R23" s="11">
        <v>0.470683589284</v>
      </c>
      <c r="S23" s="11">
        <v>0.45905426904399999</v>
      </c>
      <c r="T23" s="11">
        <v>0.44914889560100002</v>
      </c>
      <c r="U23" s="11">
        <v>0.46443710024099999</v>
      </c>
      <c r="V23" s="11">
        <v>0.64579999913800001</v>
      </c>
      <c r="W23" s="11">
        <v>0.57399549767199998</v>
      </c>
      <c r="X23" s="11">
        <v>0.63578164486199995</v>
      </c>
      <c r="Y23" s="11">
        <v>0.40652266099899997</v>
      </c>
      <c r="Z23" s="11">
        <v>0.39984028934499999</v>
      </c>
      <c r="AA23" s="11">
        <v>0.48214053723900002</v>
      </c>
      <c r="AB23" s="11">
        <v>0.59828010645100005</v>
      </c>
      <c r="AC23" s="11">
        <v>0.670048900856</v>
      </c>
      <c r="AD23" s="11">
        <v>0.68478652512600002</v>
      </c>
      <c r="AE23" s="11">
        <v>0.481851168095</v>
      </c>
      <c r="AF23" s="11">
        <v>0.45856225541099999</v>
      </c>
      <c r="AG23" s="11">
        <v>0.45639752724900001</v>
      </c>
      <c r="AH23" s="11">
        <v>0.43782850371499998</v>
      </c>
      <c r="AI23" s="11">
        <v>0.45181762168799999</v>
      </c>
      <c r="AJ23" s="11">
        <v>0.67997218740599996</v>
      </c>
      <c r="AK23" s="11">
        <v>0.62625359060899999</v>
      </c>
      <c r="AL23" s="11">
        <v>0.53453715041200001</v>
      </c>
      <c r="AM23" s="11">
        <v>0.56838276067899995</v>
      </c>
      <c r="AN23" s="11">
        <v>0.55057939667800004</v>
      </c>
      <c r="AO23" s="11">
        <v>0.66822868769099997</v>
      </c>
      <c r="AP23" s="11">
        <v>0.67553665978499999</v>
      </c>
      <c r="AQ23" s="11">
        <v>0.51897486929400005</v>
      </c>
      <c r="AR23" s="11">
        <v>0.36270821443599999</v>
      </c>
      <c r="AS23" s="11">
        <v>0.60086554764300004</v>
      </c>
      <c r="AT23" s="11">
        <v>0.51896662691899997</v>
      </c>
      <c r="AU23" s="11">
        <v>0.63337519723400004</v>
      </c>
      <c r="AV23" s="11">
        <v>0.67723766184099998</v>
      </c>
      <c r="AW23" s="11">
        <v>0.58858440731700001</v>
      </c>
      <c r="AX23" s="11">
        <v>0.48497387037400003</v>
      </c>
      <c r="AY23" s="11">
        <v>0.47858467828000001</v>
      </c>
      <c r="AZ23" s="11">
        <v>0.36906266734199999</v>
      </c>
      <c r="BA23" s="11">
        <v>0.38786529093700001</v>
      </c>
      <c r="BB23" s="11">
        <v>0.363232777673</v>
      </c>
      <c r="BC23" s="11">
        <v>0.45014907212600003</v>
      </c>
      <c r="BD23" s="11">
        <v>0.40470071742199998</v>
      </c>
      <c r="BE23" s="11">
        <v>0.42039837704799998</v>
      </c>
      <c r="BF23" s="11">
        <v>0.70158583353299997</v>
      </c>
      <c r="BG23" s="11">
        <v>0.68498383078400005</v>
      </c>
      <c r="BH23" s="11">
        <v>0.66557811795999999</v>
      </c>
      <c r="BI23" s="11">
        <v>0.44716753853699998</v>
      </c>
      <c r="BJ23" s="11">
        <v>0.46921706663399998</v>
      </c>
      <c r="BK23" s="11">
        <v>0.46762068883899999</v>
      </c>
      <c r="BL23" s="11">
        <v>0.501555344096</v>
      </c>
      <c r="BM23" s="11">
        <v>0.392418341241</v>
      </c>
      <c r="BN23" s="11">
        <v>0.62714171681499997</v>
      </c>
      <c r="BO23" s="11">
        <v>0.61927028223299996</v>
      </c>
      <c r="BP23" s="11">
        <v>0.63637963942599995</v>
      </c>
      <c r="BQ23" s="11">
        <v>0.43817056408600003</v>
      </c>
      <c r="BR23" s="11">
        <v>0.50962840123099995</v>
      </c>
      <c r="BS23" s="11">
        <v>0.49125602389400003</v>
      </c>
      <c r="BT23" s="11">
        <v>0.54128969560700002</v>
      </c>
      <c r="BU23" s="11">
        <v>0.53428897568</v>
      </c>
      <c r="BV23" s="11">
        <v>0.52648467574199997</v>
      </c>
      <c r="BW23" s="11">
        <v>0.57074906001600001</v>
      </c>
      <c r="BX23" s="11">
        <v>0.53605907557300003</v>
      </c>
      <c r="BY23" s="11">
        <v>0.53360609976999995</v>
      </c>
      <c r="BZ23" s="11">
        <v>3.9743501281099998E-2</v>
      </c>
      <c r="CA23" s="11">
        <v>2.8179625348599999E-2</v>
      </c>
      <c r="CB23" s="11">
        <v>2.9825704343700001E-2</v>
      </c>
      <c r="CC23" s="11">
        <v>0.81884711596000004</v>
      </c>
      <c r="CD23" s="11">
        <v>0.84220647312300001</v>
      </c>
      <c r="CE23" s="11">
        <v>0.86277277821200005</v>
      </c>
    </row>
    <row r="24" spans="1:83" x14ac:dyDescent="0.15">
      <c r="A24" s="11" t="s">
        <v>711</v>
      </c>
      <c r="B24" s="11">
        <v>1.05315926717E-3</v>
      </c>
      <c r="C24" s="11">
        <v>1.5208465589100001E-3</v>
      </c>
      <c r="D24" s="11">
        <v>9.9776808485799997E-4</v>
      </c>
      <c r="E24" s="11">
        <v>0</v>
      </c>
      <c r="F24" s="11">
        <v>0</v>
      </c>
      <c r="G24" s="28">
        <v>4.6895548205599997E-6</v>
      </c>
      <c r="H24" s="11">
        <v>1.6769800942500001E-4</v>
      </c>
      <c r="I24" s="11">
        <v>1.0683339681999999E-4</v>
      </c>
      <c r="J24" s="11">
        <v>1.00782822942E-4</v>
      </c>
      <c r="K24" s="11">
        <v>1.3258215128799999E-4</v>
      </c>
      <c r="L24" s="11">
        <v>1.11656639524E-4</v>
      </c>
      <c r="M24" s="11">
        <v>1.59778250249E-3</v>
      </c>
      <c r="N24" s="11">
        <v>1.6885605326799999E-3</v>
      </c>
      <c r="O24" s="11">
        <v>1.3959115736199999E-3</v>
      </c>
      <c r="P24" s="11">
        <v>0</v>
      </c>
      <c r="Q24" s="28">
        <v>2.6870091170199999E-6</v>
      </c>
      <c r="R24" s="11">
        <v>0</v>
      </c>
      <c r="S24" s="28">
        <v>4.8514983807000001E-5</v>
      </c>
      <c r="T24" s="28">
        <v>5.7499534439299998E-5</v>
      </c>
      <c r="U24" s="11">
        <v>1.9145257638000001E-4</v>
      </c>
      <c r="V24" s="11">
        <v>2.1046366698399999E-4</v>
      </c>
      <c r="W24" s="11">
        <v>2.2976872164100001E-4</v>
      </c>
      <c r="X24" s="11">
        <v>1.13607390204E-4</v>
      </c>
      <c r="Y24" s="11">
        <v>2.7506577837899999E-4</v>
      </c>
      <c r="Z24" s="11">
        <v>2.6278784654500001E-4</v>
      </c>
      <c r="AA24" s="11">
        <v>2.8641997068899999E-4</v>
      </c>
      <c r="AB24" s="28">
        <v>3.8954610278100001E-5</v>
      </c>
      <c r="AC24" s="28">
        <v>8.10511432714E-5</v>
      </c>
      <c r="AD24" s="11">
        <v>1.9610910203000001E-4</v>
      </c>
      <c r="AE24" s="11">
        <v>2.1690462379800001E-4</v>
      </c>
      <c r="AF24" s="11">
        <v>3.7850302885800001E-4</v>
      </c>
      <c r="AG24" s="28">
        <v>2.7216957253000002E-6</v>
      </c>
      <c r="AH24" s="28">
        <v>5.4571960926500002E-6</v>
      </c>
      <c r="AI24" s="11">
        <v>0</v>
      </c>
      <c r="AJ24" s="28">
        <v>1.0812312395999999E-5</v>
      </c>
      <c r="AK24" s="28">
        <v>1.91636044824E-5</v>
      </c>
      <c r="AL24" s="28">
        <v>4.04339085789E-5</v>
      </c>
      <c r="AM24" s="11">
        <v>0</v>
      </c>
      <c r="AN24" s="11">
        <v>0</v>
      </c>
      <c r="AO24" s="11">
        <v>0</v>
      </c>
      <c r="AP24" s="11">
        <v>0</v>
      </c>
      <c r="AQ24" s="11">
        <v>5.4514828523199999E-4</v>
      </c>
      <c r="AR24" s="11">
        <v>3.0798680102800001E-4</v>
      </c>
      <c r="AS24" s="11">
        <v>8.9521871820999997E-4</v>
      </c>
      <c r="AT24" s="11">
        <v>0</v>
      </c>
      <c r="AU24" s="11">
        <v>0</v>
      </c>
      <c r="AV24" s="28">
        <v>7.4969824645599996E-7</v>
      </c>
      <c r="AW24" s="28">
        <v>3.57525565561E-5</v>
      </c>
      <c r="AX24" s="11">
        <v>0</v>
      </c>
      <c r="AY24" s="28">
        <v>2.94988833805E-5</v>
      </c>
      <c r="AZ24" s="28">
        <v>4.8267295173600003E-5</v>
      </c>
      <c r="BA24" s="28">
        <v>8.78499172015E-7</v>
      </c>
      <c r="BB24" s="28">
        <v>6.1269951027799998E-6</v>
      </c>
      <c r="BC24" s="11">
        <v>2.9508936202799998E-4</v>
      </c>
      <c r="BD24" s="11">
        <v>2.57900908595E-4</v>
      </c>
      <c r="BE24" s="11">
        <v>4.3205223031400001E-4</v>
      </c>
      <c r="BF24" s="11">
        <v>3.1358762641799998E-4</v>
      </c>
      <c r="BG24" s="11">
        <v>2.64803900366E-4</v>
      </c>
      <c r="BH24" s="11">
        <v>2.76437312771E-4</v>
      </c>
      <c r="BI24" s="11">
        <v>4.1548866511E-4</v>
      </c>
      <c r="BJ24" s="11">
        <v>3.9934877912199999E-4</v>
      </c>
      <c r="BK24" s="11">
        <v>3.3119030158299998E-4</v>
      </c>
      <c r="BL24" s="11">
        <v>2.16097301288E-4</v>
      </c>
      <c r="BM24" s="11">
        <v>1.24826004089E-4</v>
      </c>
      <c r="BN24" s="11">
        <v>1.33834895537E-3</v>
      </c>
      <c r="BO24" s="11">
        <v>1.30008641949E-3</v>
      </c>
      <c r="BP24" s="11">
        <v>1.1786214686000001E-3</v>
      </c>
      <c r="BQ24" s="11">
        <v>3.58602557608E-4</v>
      </c>
      <c r="BR24" s="11">
        <v>3.1857557441800001E-4</v>
      </c>
      <c r="BS24" s="11">
        <v>4.1663536209700001E-4</v>
      </c>
      <c r="BT24" s="28">
        <v>6.1771197743500003E-5</v>
      </c>
      <c r="BU24" s="28">
        <v>3.4905001792400001E-5</v>
      </c>
      <c r="BV24" s="28">
        <v>2.39671981239E-5</v>
      </c>
      <c r="BW24" s="28">
        <v>3.1994932002800001E-5</v>
      </c>
      <c r="BX24" s="28">
        <v>6.3132619900199997E-5</v>
      </c>
      <c r="BY24" s="28">
        <v>6.0608440450900002E-5</v>
      </c>
      <c r="BZ24" s="11">
        <v>0</v>
      </c>
      <c r="CA24" s="28">
        <v>1.3748170634E-6</v>
      </c>
      <c r="CB24" s="11">
        <v>0</v>
      </c>
      <c r="CC24" s="11">
        <v>0</v>
      </c>
      <c r="CD24" s="11">
        <v>0</v>
      </c>
      <c r="CE24" s="11">
        <v>0</v>
      </c>
    </row>
    <row r="25" spans="1:83" x14ac:dyDescent="0.15">
      <c r="A25" s="11" t="s">
        <v>716</v>
      </c>
      <c r="B25" s="11">
        <v>0</v>
      </c>
      <c r="C25" s="11">
        <v>0</v>
      </c>
      <c r="D25" s="11">
        <v>0</v>
      </c>
      <c r="E25" s="11">
        <v>0</v>
      </c>
      <c r="F25" s="11">
        <v>0</v>
      </c>
      <c r="G25" s="11">
        <v>0</v>
      </c>
      <c r="H25" s="11">
        <v>0</v>
      </c>
      <c r="I25" s="11">
        <v>0</v>
      </c>
      <c r="J25" s="11">
        <v>0</v>
      </c>
      <c r="K25" s="11">
        <v>0</v>
      </c>
      <c r="L25" s="11">
        <v>0</v>
      </c>
      <c r="M25" s="11">
        <v>0</v>
      </c>
      <c r="N25" s="11">
        <v>0</v>
      </c>
      <c r="O25" s="11">
        <v>0</v>
      </c>
      <c r="P25" s="11">
        <v>0</v>
      </c>
      <c r="Q25" s="11">
        <v>0</v>
      </c>
      <c r="R25" s="11">
        <v>0</v>
      </c>
      <c r="S25" s="28">
        <v>1.46460328474E-5</v>
      </c>
      <c r="T25" s="28">
        <v>2.5967531682200001E-6</v>
      </c>
      <c r="U25" s="11">
        <v>0</v>
      </c>
      <c r="V25" s="11">
        <v>0</v>
      </c>
      <c r="W25" s="11">
        <v>0</v>
      </c>
      <c r="X25" s="11">
        <v>0</v>
      </c>
      <c r="Y25" s="11">
        <v>0</v>
      </c>
      <c r="Z25" s="11">
        <v>0</v>
      </c>
      <c r="AA25" s="11">
        <v>0</v>
      </c>
      <c r="AB25" s="11">
        <v>0</v>
      </c>
      <c r="AC25" s="11">
        <v>0</v>
      </c>
      <c r="AD25" s="11">
        <v>0</v>
      </c>
      <c r="AE25" s="11">
        <v>0</v>
      </c>
      <c r="AF25" s="11">
        <v>0</v>
      </c>
      <c r="AG25" s="11">
        <v>0</v>
      </c>
      <c r="AH25" s="11">
        <v>0</v>
      </c>
      <c r="AI25" s="11">
        <v>0</v>
      </c>
      <c r="AJ25" s="11">
        <v>0</v>
      </c>
      <c r="AK25" s="11">
        <v>0</v>
      </c>
      <c r="AL25" s="11">
        <v>0</v>
      </c>
      <c r="AM25" s="11">
        <v>0</v>
      </c>
      <c r="AN25" s="11">
        <v>0</v>
      </c>
      <c r="AO25" s="11">
        <v>0</v>
      </c>
      <c r="AP25" s="11">
        <v>0</v>
      </c>
      <c r="AQ25" s="11">
        <v>0</v>
      </c>
      <c r="AR25" s="11">
        <v>0</v>
      </c>
      <c r="AS25" s="11">
        <v>0</v>
      </c>
      <c r="AT25" s="11">
        <v>0</v>
      </c>
      <c r="AU25" s="11">
        <v>0</v>
      </c>
      <c r="AV25" s="11">
        <v>0</v>
      </c>
      <c r="AW25" s="11">
        <v>0</v>
      </c>
      <c r="AX25" s="11">
        <v>0</v>
      </c>
      <c r="AY25" s="11">
        <v>0</v>
      </c>
      <c r="AZ25" s="11">
        <v>0</v>
      </c>
      <c r="BA25" s="11">
        <v>0</v>
      </c>
      <c r="BB25" s="11">
        <v>0</v>
      </c>
      <c r="BC25" s="11">
        <v>0</v>
      </c>
      <c r="BD25" s="11">
        <v>0</v>
      </c>
      <c r="BE25" s="11">
        <v>0</v>
      </c>
      <c r="BF25" s="11">
        <v>0</v>
      </c>
      <c r="BG25" s="11">
        <v>0</v>
      </c>
      <c r="BH25" s="11">
        <v>0</v>
      </c>
      <c r="BI25" s="11">
        <v>0</v>
      </c>
      <c r="BJ25" s="11">
        <v>0</v>
      </c>
      <c r="BK25" s="11">
        <v>0</v>
      </c>
      <c r="BL25" s="11">
        <v>0</v>
      </c>
      <c r="BM25" s="11">
        <v>0</v>
      </c>
      <c r="BN25" s="11">
        <v>0</v>
      </c>
      <c r="BO25" s="11">
        <v>0</v>
      </c>
      <c r="BP25" s="11">
        <v>0</v>
      </c>
      <c r="BQ25" s="11">
        <v>0</v>
      </c>
      <c r="BR25" s="11">
        <v>0</v>
      </c>
      <c r="BS25" s="11">
        <v>0</v>
      </c>
      <c r="BT25" s="11">
        <v>0</v>
      </c>
      <c r="BU25" s="11">
        <v>0</v>
      </c>
      <c r="BV25" s="28">
        <v>7.3745224996700004E-6</v>
      </c>
      <c r="BW25" s="11">
        <v>0</v>
      </c>
      <c r="BX25" s="28">
        <v>1.03496098197E-6</v>
      </c>
      <c r="BY25" s="11">
        <v>0</v>
      </c>
      <c r="BZ25" s="11">
        <v>0</v>
      </c>
      <c r="CA25" s="11">
        <v>0</v>
      </c>
      <c r="CB25" s="11">
        <v>0</v>
      </c>
      <c r="CC25" s="11">
        <v>0</v>
      </c>
      <c r="CD25" s="28">
        <v>9.1093762810100005E-7</v>
      </c>
      <c r="CE25" s="11">
        <v>0</v>
      </c>
    </row>
    <row r="26" spans="1:83" x14ac:dyDescent="0.15">
      <c r="A26" s="11" t="s">
        <v>709</v>
      </c>
      <c r="B26" s="11">
        <v>0</v>
      </c>
      <c r="C26" s="11">
        <v>0</v>
      </c>
      <c r="D26" s="11">
        <v>0</v>
      </c>
      <c r="E26" s="11">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28">
        <v>8.5451177469799997E-6</v>
      </c>
      <c r="X26" s="11">
        <v>0</v>
      </c>
      <c r="Y26" s="11">
        <v>0</v>
      </c>
      <c r="Z26" s="11">
        <v>0</v>
      </c>
      <c r="AA26" s="11">
        <v>0</v>
      </c>
      <c r="AB26" s="11">
        <v>0</v>
      </c>
      <c r="AC26" s="11">
        <v>0</v>
      </c>
      <c r="AD26" s="11">
        <v>0</v>
      </c>
      <c r="AE26" s="11">
        <v>0</v>
      </c>
      <c r="AF26" s="11">
        <v>0</v>
      </c>
      <c r="AG26" s="11">
        <v>0</v>
      </c>
      <c r="AH26" s="11">
        <v>0</v>
      </c>
      <c r="AI26" s="11">
        <v>0</v>
      </c>
      <c r="AJ26" s="11">
        <v>0</v>
      </c>
      <c r="AK26" s="11">
        <v>0</v>
      </c>
      <c r="AL26" s="11">
        <v>0</v>
      </c>
      <c r="AM26" s="11">
        <v>0</v>
      </c>
      <c r="AN26" s="11">
        <v>0</v>
      </c>
      <c r="AO26" s="11">
        <v>0</v>
      </c>
      <c r="AP26" s="11">
        <v>0</v>
      </c>
      <c r="AQ26" s="11">
        <v>0</v>
      </c>
      <c r="AR26" s="11">
        <v>0</v>
      </c>
      <c r="AS26" s="11">
        <v>0</v>
      </c>
      <c r="AT26" s="11">
        <v>0</v>
      </c>
      <c r="AU26" s="11">
        <v>0</v>
      </c>
      <c r="AV26" s="11">
        <v>0</v>
      </c>
      <c r="AW26" s="11">
        <v>0</v>
      </c>
      <c r="AX26" s="11">
        <v>0</v>
      </c>
      <c r="AY26" s="11">
        <v>0</v>
      </c>
      <c r="AZ26" s="11">
        <v>0</v>
      </c>
      <c r="BA26" s="11">
        <v>0</v>
      </c>
      <c r="BB26" s="11">
        <v>0</v>
      </c>
      <c r="BC26" s="11">
        <v>0</v>
      </c>
      <c r="BD26" s="11">
        <v>0</v>
      </c>
      <c r="BE26" s="11">
        <v>0</v>
      </c>
      <c r="BF26" s="11">
        <v>0</v>
      </c>
      <c r="BG26" s="11">
        <v>0</v>
      </c>
      <c r="BH26" s="11">
        <v>0</v>
      </c>
      <c r="BI26" s="11">
        <v>0</v>
      </c>
      <c r="BJ26" s="11">
        <v>0</v>
      </c>
      <c r="BK26" s="11">
        <v>0</v>
      </c>
      <c r="BL26" s="11">
        <v>0</v>
      </c>
      <c r="BM26" s="11">
        <v>0</v>
      </c>
      <c r="BN26" s="11">
        <v>0</v>
      </c>
      <c r="BO26" s="11">
        <v>0</v>
      </c>
      <c r="BP26" s="11">
        <v>0</v>
      </c>
      <c r="BQ26" s="11">
        <v>0</v>
      </c>
      <c r="BR26" s="11">
        <v>0</v>
      </c>
      <c r="BS26" s="11">
        <v>0</v>
      </c>
      <c r="BT26" s="11">
        <v>0</v>
      </c>
      <c r="BU26" s="11">
        <v>0</v>
      </c>
      <c r="BV26" s="11">
        <v>0</v>
      </c>
      <c r="BW26" s="11">
        <v>0</v>
      </c>
      <c r="BX26" s="11">
        <v>0</v>
      </c>
      <c r="BY26" s="28">
        <v>4.5242920336599999E-5</v>
      </c>
      <c r="BZ26" s="11">
        <v>0</v>
      </c>
      <c r="CA26" s="11">
        <v>0</v>
      </c>
      <c r="CB26" s="11">
        <v>0</v>
      </c>
      <c r="CC26" s="11">
        <v>0</v>
      </c>
      <c r="CD26" s="11">
        <v>0</v>
      </c>
      <c r="CE26" s="11">
        <v>0</v>
      </c>
    </row>
    <row r="27" spans="1:83" x14ac:dyDescent="0.15">
      <c r="A27" s="11" t="s">
        <v>684</v>
      </c>
      <c r="B27" s="11">
        <v>0</v>
      </c>
      <c r="C27" s="11">
        <v>0</v>
      </c>
      <c r="D27" s="11">
        <v>0</v>
      </c>
      <c r="E27" s="11">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1">
        <v>0</v>
      </c>
      <c r="X27" s="11">
        <v>0</v>
      </c>
      <c r="Y27" s="11">
        <v>0</v>
      </c>
      <c r="Z27" s="11">
        <v>0</v>
      </c>
      <c r="AA27" s="11">
        <v>0</v>
      </c>
      <c r="AB27" s="11">
        <v>0</v>
      </c>
      <c r="AC27" s="11">
        <v>0</v>
      </c>
      <c r="AD27" s="11">
        <v>0</v>
      </c>
      <c r="AE27" s="11">
        <v>0</v>
      </c>
      <c r="AF27" s="11">
        <v>0</v>
      </c>
      <c r="AG27" s="28">
        <v>1.27012467181E-5</v>
      </c>
      <c r="AH27" s="11">
        <v>0</v>
      </c>
      <c r="AI27" s="11">
        <v>0</v>
      </c>
      <c r="AJ27" s="11">
        <v>0</v>
      </c>
      <c r="AK27" s="11">
        <v>0</v>
      </c>
      <c r="AL27" s="11">
        <v>0</v>
      </c>
      <c r="AM27" s="11">
        <v>0</v>
      </c>
      <c r="AN27" s="28">
        <v>5.2864660427599999E-6</v>
      </c>
      <c r="AO27" s="11">
        <v>0</v>
      </c>
      <c r="AP27" s="11">
        <v>0</v>
      </c>
      <c r="AQ27" s="11">
        <v>0</v>
      </c>
      <c r="AR27" s="11">
        <v>0</v>
      </c>
      <c r="AS27" s="11">
        <v>0</v>
      </c>
      <c r="AT27" s="11">
        <v>0</v>
      </c>
      <c r="AU27" s="11">
        <v>0</v>
      </c>
      <c r="AV27" s="11">
        <v>0</v>
      </c>
      <c r="AW27" s="11">
        <v>0</v>
      </c>
      <c r="AX27" s="11">
        <v>0</v>
      </c>
      <c r="AY27" s="11">
        <v>0</v>
      </c>
      <c r="AZ27" s="11">
        <v>0</v>
      </c>
      <c r="BA27" s="11">
        <v>0</v>
      </c>
      <c r="BB27" s="11">
        <v>0</v>
      </c>
      <c r="BC27" s="28">
        <v>7.1497422517900001E-6</v>
      </c>
      <c r="BD27" s="28">
        <v>1.24053601603E-5</v>
      </c>
      <c r="BE27" s="28">
        <v>1.95579198908E-5</v>
      </c>
      <c r="BF27" s="11">
        <v>0</v>
      </c>
      <c r="BG27" s="28">
        <v>1.7029189734100001E-6</v>
      </c>
      <c r="BH27" s="11">
        <v>0</v>
      </c>
      <c r="BI27" s="11">
        <v>0</v>
      </c>
      <c r="BJ27" s="11">
        <v>0</v>
      </c>
      <c r="BK27" s="11">
        <v>0</v>
      </c>
      <c r="BL27" s="11">
        <v>0</v>
      </c>
      <c r="BM27" s="11">
        <v>0</v>
      </c>
      <c r="BN27" s="11">
        <v>0</v>
      </c>
      <c r="BO27" s="11">
        <v>0</v>
      </c>
      <c r="BP27" s="11">
        <v>0</v>
      </c>
      <c r="BQ27" s="11">
        <v>0</v>
      </c>
      <c r="BR27" s="11">
        <v>0</v>
      </c>
      <c r="BS27" s="11">
        <v>0</v>
      </c>
      <c r="BT27" s="28">
        <v>1.74003373925E-6</v>
      </c>
      <c r="BU27" s="28">
        <v>9.4337842682199998E-7</v>
      </c>
      <c r="BV27" s="28">
        <v>7.3745224996700004E-6</v>
      </c>
      <c r="BW27" s="28">
        <v>7.46548413398E-6</v>
      </c>
      <c r="BX27" s="28">
        <v>2.06992196394E-5</v>
      </c>
      <c r="BY27" s="28">
        <v>8.5364000635100001E-7</v>
      </c>
      <c r="BZ27" s="28">
        <v>9.2000975210300002E-6</v>
      </c>
      <c r="CA27" s="28">
        <v>1.3748170634E-6</v>
      </c>
      <c r="CB27" s="28">
        <v>8.6174061262899998E-7</v>
      </c>
      <c r="CC27" s="11">
        <v>0</v>
      </c>
      <c r="CD27" s="28">
        <v>3.6437505124000001E-6</v>
      </c>
      <c r="CE27" s="28">
        <v>7.9086206337499996E-7</v>
      </c>
    </row>
    <row r="28" spans="1:83" x14ac:dyDescent="0.15">
      <c r="A28" s="11" t="s">
        <v>707</v>
      </c>
      <c r="B28" s="11">
        <v>7.6655952526399999E-3</v>
      </c>
      <c r="C28" s="11">
        <v>6.1235767753499998E-3</v>
      </c>
      <c r="D28" s="11">
        <v>6.3059274722999997E-3</v>
      </c>
      <c r="E28" s="11">
        <v>1.15050951411E-2</v>
      </c>
      <c r="F28" s="11">
        <v>9.0495532981400006E-3</v>
      </c>
      <c r="G28" s="11">
        <v>6.9860968098299997E-3</v>
      </c>
      <c r="H28" s="11">
        <v>2.2974627291200001E-4</v>
      </c>
      <c r="I28" s="11">
        <v>1.90023336967E-4</v>
      </c>
      <c r="J28" s="11">
        <v>6.0996513066999998E-3</v>
      </c>
      <c r="K28" s="11">
        <v>6.6407888112299997E-3</v>
      </c>
      <c r="L28" s="11">
        <v>6.1599337085699998E-3</v>
      </c>
      <c r="M28" s="11">
        <v>1.5833190826099999E-3</v>
      </c>
      <c r="N28" s="11">
        <v>3.5018187217499999E-3</v>
      </c>
      <c r="O28" s="11">
        <v>2.34423626992E-3</v>
      </c>
      <c r="P28" s="11">
        <v>2.2027376339199999E-2</v>
      </c>
      <c r="Q28" s="11">
        <v>1.11716882389E-2</v>
      </c>
      <c r="R28" s="11">
        <v>1.5620877091100001E-2</v>
      </c>
      <c r="S28" s="11">
        <v>5.7394141220699999E-4</v>
      </c>
      <c r="T28" s="11">
        <v>8.3467066121499999E-4</v>
      </c>
      <c r="U28" s="11">
        <v>1.0518217763299999E-3</v>
      </c>
      <c r="V28" s="11">
        <v>6.2535310886800005E-4</v>
      </c>
      <c r="W28" s="11">
        <v>3.6554114806499997E-4</v>
      </c>
      <c r="X28" s="11">
        <v>5.1600303184300004E-4</v>
      </c>
      <c r="Y28" s="28">
        <v>7.9408870543899997E-5</v>
      </c>
      <c r="Z28" s="28">
        <v>4.7194552032500003E-5</v>
      </c>
      <c r="AA28" s="28">
        <v>5.0142488237400001E-5</v>
      </c>
      <c r="AB28" s="11">
        <v>1.1282585293999999E-2</v>
      </c>
      <c r="AC28" s="11">
        <v>9.5397195630400004E-3</v>
      </c>
      <c r="AD28" s="11">
        <v>1.0482498430000001E-2</v>
      </c>
      <c r="AE28" s="11">
        <v>3.85815419072E-3</v>
      </c>
      <c r="AF28" s="11">
        <v>3.1572488332299998E-3</v>
      </c>
      <c r="AG28" s="28">
        <v>3.4474812520500001E-5</v>
      </c>
      <c r="AH28" s="28">
        <v>2.4167582696E-5</v>
      </c>
      <c r="AI28" s="28">
        <v>6.1614294516300003E-5</v>
      </c>
      <c r="AJ28" s="11">
        <v>2.39534305388E-4</v>
      </c>
      <c r="AK28" s="28">
        <v>8.3498562387500006E-5</v>
      </c>
      <c r="AL28" s="28">
        <v>2.1974950314599999E-5</v>
      </c>
      <c r="AM28" s="28">
        <v>6.5046679123100001E-5</v>
      </c>
      <c r="AN28" s="11">
        <v>3.3168798371200001E-3</v>
      </c>
      <c r="AO28" s="11">
        <v>1.4958290946099999E-3</v>
      </c>
      <c r="AP28" s="11">
        <v>1.77478704245E-3</v>
      </c>
      <c r="AQ28" s="11">
        <v>2.9692736511400001E-3</v>
      </c>
      <c r="AR28" s="11">
        <v>3.5034509072299999E-3</v>
      </c>
      <c r="AS28" s="11">
        <v>4.5829094608299996E-3</v>
      </c>
      <c r="AT28" s="11">
        <v>3.17615538515E-3</v>
      </c>
      <c r="AU28" s="11">
        <v>1.6837409504399999E-3</v>
      </c>
      <c r="AV28" s="11">
        <v>1.84050919505E-3</v>
      </c>
      <c r="AW28" s="11">
        <v>4.4839664680700001E-3</v>
      </c>
      <c r="AX28" s="11">
        <v>3.4122538556500001E-3</v>
      </c>
      <c r="AY28" s="11">
        <v>7.9343320151399992E-3</v>
      </c>
      <c r="AZ28" s="11">
        <v>4.3331281214399999E-3</v>
      </c>
      <c r="BA28" s="11">
        <v>4.7834279916200003E-3</v>
      </c>
      <c r="BB28" s="11">
        <v>5.3882545503900004E-3</v>
      </c>
      <c r="BC28" s="11">
        <v>1.1602081744999999E-2</v>
      </c>
      <c r="BD28" s="11">
        <v>1.2010347376199999E-2</v>
      </c>
      <c r="BE28" s="11">
        <v>1.1813872610399999E-2</v>
      </c>
      <c r="BF28" s="28">
        <v>5.0174020226800001E-6</v>
      </c>
      <c r="BG28" s="28">
        <v>8.5145948670599997E-7</v>
      </c>
      <c r="BH28" s="28">
        <v>9.2145770923799995E-7</v>
      </c>
      <c r="BI28" s="11">
        <v>1.1325913241500001E-2</v>
      </c>
      <c r="BJ28" s="11">
        <v>1.02273625716E-2</v>
      </c>
      <c r="BK28" s="11">
        <v>9.0495020317299998E-3</v>
      </c>
      <c r="BL28" s="11">
        <v>1.1840833671899999E-2</v>
      </c>
      <c r="BM28" s="11">
        <v>7.7937580704200001E-3</v>
      </c>
      <c r="BN28" s="11">
        <v>1.3603361167799999E-3</v>
      </c>
      <c r="BO28" s="11">
        <v>1.6356469869100001E-3</v>
      </c>
      <c r="BP28" s="11">
        <v>1.0812221205500001E-3</v>
      </c>
      <c r="BQ28" s="11">
        <v>7.3481749399499996E-3</v>
      </c>
      <c r="BR28" s="11">
        <v>3.33238778939E-3</v>
      </c>
      <c r="BS28" s="11">
        <v>3.5545728902100001E-3</v>
      </c>
      <c r="BT28" s="11">
        <v>2.02539927249E-3</v>
      </c>
      <c r="BU28" s="11">
        <v>2.44146336862E-3</v>
      </c>
      <c r="BV28" s="11">
        <v>2.6400790548799999E-3</v>
      </c>
      <c r="BW28" s="11">
        <v>9.7605872563100004E-3</v>
      </c>
      <c r="BX28" s="11">
        <v>1.25457970235E-2</v>
      </c>
      <c r="BY28" s="11">
        <v>1.21259562902E-2</v>
      </c>
      <c r="BZ28" s="28">
        <v>4.6000487605200002E-6</v>
      </c>
      <c r="CA28" s="28">
        <v>6.8740853170200005E-7</v>
      </c>
      <c r="CB28" s="28">
        <v>1.72348122526E-6</v>
      </c>
      <c r="CC28" s="11">
        <v>1.22351578612E-2</v>
      </c>
      <c r="CD28" s="11">
        <v>1.08993687202E-2</v>
      </c>
      <c r="CE28" s="11">
        <v>1.25185556012E-2</v>
      </c>
    </row>
    <row r="29" spans="1:83" x14ac:dyDescent="0.15">
      <c r="A29" s="11" t="s">
        <v>703</v>
      </c>
      <c r="B29" s="11">
        <v>0</v>
      </c>
      <c r="C29" s="11">
        <v>0</v>
      </c>
      <c r="D29" s="11">
        <v>0</v>
      </c>
      <c r="E29" s="11">
        <v>0</v>
      </c>
      <c r="F29" s="11">
        <v>0</v>
      </c>
      <c r="G29" s="11">
        <v>0</v>
      </c>
      <c r="H29" s="11">
        <v>0</v>
      </c>
      <c r="I29" s="11">
        <v>0</v>
      </c>
      <c r="J29" s="11">
        <v>0</v>
      </c>
      <c r="K29" s="11">
        <v>0</v>
      </c>
      <c r="L29" s="11">
        <v>0</v>
      </c>
      <c r="M29" s="11">
        <v>0</v>
      </c>
      <c r="N29" s="11">
        <v>0</v>
      </c>
      <c r="O29" s="11">
        <v>0</v>
      </c>
      <c r="P29" s="11">
        <v>0</v>
      </c>
      <c r="Q29" s="11">
        <v>0</v>
      </c>
      <c r="R29" s="11">
        <v>0</v>
      </c>
      <c r="S29" s="11">
        <v>0</v>
      </c>
      <c r="T29" s="11">
        <v>0</v>
      </c>
      <c r="U29" s="11">
        <v>0</v>
      </c>
      <c r="V29" s="11">
        <v>0</v>
      </c>
      <c r="W29" s="11">
        <v>0</v>
      </c>
      <c r="X29" s="11">
        <v>0</v>
      </c>
      <c r="Y29" s="11">
        <v>0</v>
      </c>
      <c r="Z29" s="11">
        <v>0</v>
      </c>
      <c r="AA29" s="11">
        <v>0</v>
      </c>
      <c r="AB29" s="11">
        <v>0</v>
      </c>
      <c r="AC29" s="11">
        <v>0</v>
      </c>
      <c r="AD29" s="11">
        <v>0</v>
      </c>
      <c r="AE29" s="11">
        <v>0</v>
      </c>
      <c r="AF29" s="11">
        <v>0</v>
      </c>
      <c r="AG29" s="11">
        <v>0</v>
      </c>
      <c r="AH29" s="11">
        <v>0</v>
      </c>
      <c r="AI29" s="11">
        <v>0</v>
      </c>
      <c r="AJ29" s="11">
        <v>0</v>
      </c>
      <c r="AK29" s="11">
        <v>0</v>
      </c>
      <c r="AL29" s="11">
        <v>0</v>
      </c>
      <c r="AM29" s="11">
        <v>0</v>
      </c>
      <c r="AN29" s="11">
        <v>0</v>
      </c>
      <c r="AO29" s="11">
        <v>0</v>
      </c>
      <c r="AP29" s="11">
        <v>0</v>
      </c>
      <c r="AQ29" s="11">
        <v>0</v>
      </c>
      <c r="AR29" s="11">
        <v>0</v>
      </c>
      <c r="AS29" s="11">
        <v>0</v>
      </c>
      <c r="AT29" s="11">
        <v>0</v>
      </c>
      <c r="AU29" s="11">
        <v>0</v>
      </c>
      <c r="AV29" s="11">
        <v>0</v>
      </c>
      <c r="AW29" s="11">
        <v>0</v>
      </c>
      <c r="AX29" s="11">
        <v>0</v>
      </c>
      <c r="AY29" s="11">
        <v>0</v>
      </c>
      <c r="AZ29" s="11">
        <v>0</v>
      </c>
      <c r="BA29" s="11">
        <v>0</v>
      </c>
      <c r="BB29" s="11">
        <v>0</v>
      </c>
      <c r="BC29" s="11">
        <v>0</v>
      </c>
      <c r="BD29" s="11">
        <v>0</v>
      </c>
      <c r="BE29" s="11">
        <v>0</v>
      </c>
      <c r="BF29" s="11">
        <v>0</v>
      </c>
      <c r="BG29" s="11">
        <v>0</v>
      </c>
      <c r="BH29" s="11">
        <v>0</v>
      </c>
      <c r="BI29" s="11">
        <v>0</v>
      </c>
      <c r="BJ29" s="11">
        <v>0</v>
      </c>
      <c r="BK29" s="11">
        <v>0</v>
      </c>
      <c r="BL29" s="11">
        <v>0</v>
      </c>
      <c r="BM29" s="11">
        <v>0</v>
      </c>
      <c r="BN29" s="11">
        <v>0</v>
      </c>
      <c r="BO29" s="11">
        <v>0</v>
      </c>
      <c r="BP29" s="11">
        <v>0</v>
      </c>
      <c r="BQ29" s="11">
        <v>0</v>
      </c>
      <c r="BR29" s="11">
        <v>0</v>
      </c>
      <c r="BS29" s="11">
        <v>0</v>
      </c>
      <c r="BT29" s="11">
        <v>0</v>
      </c>
      <c r="BU29" s="11">
        <v>0</v>
      </c>
      <c r="BV29" s="11">
        <v>0</v>
      </c>
      <c r="BW29" s="11">
        <v>0</v>
      </c>
      <c r="BX29" s="28">
        <v>2.0699219639399999E-6</v>
      </c>
      <c r="BY29" s="11">
        <v>0</v>
      </c>
      <c r="BZ29" s="11">
        <v>0</v>
      </c>
      <c r="CA29" s="11">
        <v>0</v>
      </c>
      <c r="CB29" s="11">
        <v>0</v>
      </c>
      <c r="CC29" s="11">
        <v>0</v>
      </c>
      <c r="CD29" s="11">
        <v>0</v>
      </c>
      <c r="CE29" s="11">
        <v>0</v>
      </c>
    </row>
    <row r="30" spans="1:83" x14ac:dyDescent="0.15">
      <c r="A30" s="11" t="s">
        <v>683</v>
      </c>
      <c r="B30" s="11">
        <v>0</v>
      </c>
      <c r="C30" s="11">
        <v>0</v>
      </c>
      <c r="D30" s="11">
        <v>0</v>
      </c>
      <c r="E30" s="11">
        <v>0</v>
      </c>
      <c r="F30" s="11">
        <v>0</v>
      </c>
      <c r="G30" s="11">
        <v>0</v>
      </c>
      <c r="H30" s="11">
        <v>0</v>
      </c>
      <c r="I30" s="11">
        <v>0</v>
      </c>
      <c r="J30" s="11">
        <v>0</v>
      </c>
      <c r="K30" s="11">
        <v>0</v>
      </c>
      <c r="L30" s="11">
        <v>0</v>
      </c>
      <c r="M30" s="11">
        <v>0</v>
      </c>
      <c r="N30" s="11">
        <v>0</v>
      </c>
      <c r="O30" s="11">
        <v>0</v>
      </c>
      <c r="P30" s="11">
        <v>0</v>
      </c>
      <c r="Q30" s="11">
        <v>0</v>
      </c>
      <c r="R30" s="11">
        <v>0</v>
      </c>
      <c r="S30" s="11">
        <v>0</v>
      </c>
      <c r="T30" s="28">
        <v>1.1128942149499999E-6</v>
      </c>
      <c r="U30" s="11">
        <v>0</v>
      </c>
      <c r="V30" s="11">
        <v>0</v>
      </c>
      <c r="W30" s="11">
        <v>0</v>
      </c>
      <c r="X30" s="11">
        <v>0</v>
      </c>
      <c r="Y30" s="11">
        <v>0</v>
      </c>
      <c r="Z30" s="11">
        <v>0</v>
      </c>
      <c r="AA30" s="11">
        <v>0</v>
      </c>
      <c r="AB30" s="11">
        <v>0</v>
      </c>
      <c r="AC30" s="11">
        <v>0</v>
      </c>
      <c r="AD30" s="11">
        <v>0</v>
      </c>
      <c r="AE30" s="11">
        <v>0</v>
      </c>
      <c r="AF30" s="11">
        <v>0</v>
      </c>
      <c r="AG30" s="11">
        <v>0</v>
      </c>
      <c r="AH30" s="11">
        <v>0</v>
      </c>
      <c r="AI30" s="11">
        <v>0</v>
      </c>
      <c r="AJ30" s="11">
        <v>0</v>
      </c>
      <c r="AK30" s="11">
        <v>0</v>
      </c>
      <c r="AL30" s="11">
        <v>0</v>
      </c>
      <c r="AM30" s="11">
        <v>0</v>
      </c>
      <c r="AN30" s="28">
        <v>1.13281415202E-5</v>
      </c>
      <c r="AO30" s="11">
        <v>0</v>
      </c>
      <c r="AP30" s="11">
        <v>0</v>
      </c>
      <c r="AQ30" s="11">
        <v>0</v>
      </c>
      <c r="AR30" s="11">
        <v>0</v>
      </c>
      <c r="AS30" s="11">
        <v>0</v>
      </c>
      <c r="AT30" s="11">
        <v>0</v>
      </c>
      <c r="AU30" s="11">
        <v>0</v>
      </c>
      <c r="AV30" s="11">
        <v>0</v>
      </c>
      <c r="AW30" s="11">
        <v>0</v>
      </c>
      <c r="AX30" s="11">
        <v>0</v>
      </c>
      <c r="AY30" s="11">
        <v>0</v>
      </c>
      <c r="AZ30" s="11">
        <v>0</v>
      </c>
      <c r="BA30" s="11">
        <v>0</v>
      </c>
      <c r="BB30" s="11">
        <v>0</v>
      </c>
      <c r="BC30" s="11">
        <v>0</v>
      </c>
      <c r="BD30" s="11">
        <v>0</v>
      </c>
      <c r="BE30" s="11">
        <v>0</v>
      </c>
      <c r="BF30" s="11">
        <v>0</v>
      </c>
      <c r="BG30" s="11">
        <v>0</v>
      </c>
      <c r="BH30" s="11">
        <v>0</v>
      </c>
      <c r="BI30" s="11">
        <v>0</v>
      </c>
      <c r="BJ30" s="11">
        <v>0</v>
      </c>
      <c r="BK30" s="11">
        <v>0</v>
      </c>
      <c r="BL30" s="11">
        <v>0</v>
      </c>
      <c r="BM30" s="11">
        <v>0</v>
      </c>
      <c r="BN30" s="11">
        <v>0</v>
      </c>
      <c r="BO30" s="11">
        <v>0</v>
      </c>
      <c r="BP30" s="11">
        <v>0</v>
      </c>
      <c r="BQ30" s="11">
        <v>0</v>
      </c>
      <c r="BR30" s="11">
        <v>0</v>
      </c>
      <c r="BS30" s="11">
        <v>0</v>
      </c>
      <c r="BT30" s="11">
        <v>0</v>
      </c>
      <c r="BU30" s="11">
        <v>0</v>
      </c>
      <c r="BV30" s="11">
        <v>0</v>
      </c>
      <c r="BW30" s="28">
        <v>1.0664977334300001E-6</v>
      </c>
      <c r="BX30" s="28">
        <v>8.2796878557699997E-6</v>
      </c>
      <c r="BY30" s="11">
        <v>0</v>
      </c>
      <c r="BZ30" s="11">
        <v>0</v>
      </c>
      <c r="CA30" s="28">
        <v>6.8740853170200001E-6</v>
      </c>
      <c r="CB30" s="28">
        <v>3.44696245051E-6</v>
      </c>
      <c r="CC30" s="28">
        <v>4.30550113881E-6</v>
      </c>
      <c r="CD30" s="28">
        <v>1.1842189165300001E-5</v>
      </c>
      <c r="CE30" s="28">
        <v>2.37258619012E-6</v>
      </c>
    </row>
    <row r="31" spans="1:83" x14ac:dyDescent="0.15">
      <c r="A31" s="11" t="s">
        <v>687</v>
      </c>
      <c r="B31" s="11">
        <v>0</v>
      </c>
      <c r="C31" s="11">
        <v>0</v>
      </c>
      <c r="D31" s="11">
        <v>0</v>
      </c>
      <c r="E31" s="11">
        <v>0</v>
      </c>
      <c r="F31" s="11">
        <v>0</v>
      </c>
      <c r="G31" s="28">
        <v>6.6993640293699997E-7</v>
      </c>
      <c r="H31" s="11">
        <v>0</v>
      </c>
      <c r="I31" s="11">
        <v>0</v>
      </c>
      <c r="J31" s="11">
        <v>0</v>
      </c>
      <c r="K31" s="28">
        <v>1.75218702143E-6</v>
      </c>
      <c r="L31" s="11">
        <v>0</v>
      </c>
      <c r="M31" s="11">
        <v>0</v>
      </c>
      <c r="N31" s="11">
        <v>0</v>
      </c>
      <c r="O31" s="11">
        <v>0</v>
      </c>
      <c r="P31" s="11">
        <v>0</v>
      </c>
      <c r="Q31" s="11">
        <v>0</v>
      </c>
      <c r="R31" s="11">
        <v>0</v>
      </c>
      <c r="S31" s="28">
        <v>3.2953573906599999E-5</v>
      </c>
      <c r="T31" s="28">
        <v>8.9031537196299995E-6</v>
      </c>
      <c r="U31" s="28">
        <v>2.9184843960299999E-5</v>
      </c>
      <c r="V31" s="11">
        <v>0</v>
      </c>
      <c r="W31" s="11">
        <v>0</v>
      </c>
      <c r="X31" s="11">
        <v>0</v>
      </c>
      <c r="Y31" s="11">
        <v>0</v>
      </c>
      <c r="Z31" s="11">
        <v>0</v>
      </c>
      <c r="AA31" s="11">
        <v>0</v>
      </c>
      <c r="AB31" s="11">
        <v>0</v>
      </c>
      <c r="AC31" s="11">
        <v>0</v>
      </c>
      <c r="AD31" s="11">
        <v>0</v>
      </c>
      <c r="AE31" s="11">
        <v>0</v>
      </c>
      <c r="AF31" s="11">
        <v>0</v>
      </c>
      <c r="AG31" s="11">
        <v>0</v>
      </c>
      <c r="AH31" s="11">
        <v>0</v>
      </c>
      <c r="AI31" s="11">
        <v>0</v>
      </c>
      <c r="AJ31" s="28">
        <v>1.6634326763100001E-6</v>
      </c>
      <c r="AK31" s="11">
        <v>0</v>
      </c>
      <c r="AL31" s="11">
        <v>0</v>
      </c>
      <c r="AM31" s="11">
        <v>0</v>
      </c>
      <c r="AN31" s="28">
        <v>9.0625132161700001E-6</v>
      </c>
      <c r="AO31" s="11">
        <v>0</v>
      </c>
      <c r="AP31" s="11">
        <v>0</v>
      </c>
      <c r="AQ31" s="11">
        <v>0</v>
      </c>
      <c r="AR31" s="11">
        <v>0</v>
      </c>
      <c r="AS31" s="28">
        <v>8.4774499830499996E-7</v>
      </c>
      <c r="AT31" s="11">
        <v>0</v>
      </c>
      <c r="AU31" s="11">
        <v>0</v>
      </c>
      <c r="AV31" s="11">
        <v>0</v>
      </c>
      <c r="AW31" s="11">
        <v>0</v>
      </c>
      <c r="AX31" s="11">
        <v>0</v>
      </c>
      <c r="AY31" s="11">
        <v>0</v>
      </c>
      <c r="AZ31" s="11">
        <v>0</v>
      </c>
      <c r="BA31" s="11">
        <v>0</v>
      </c>
      <c r="BB31" s="11">
        <v>0</v>
      </c>
      <c r="BC31" s="11">
        <v>0</v>
      </c>
      <c r="BD31" s="11">
        <v>0</v>
      </c>
      <c r="BE31" s="11">
        <v>0</v>
      </c>
      <c r="BF31" s="11">
        <v>0</v>
      </c>
      <c r="BG31" s="28">
        <v>1.7029189734100001E-6</v>
      </c>
      <c r="BH31" s="11">
        <v>0</v>
      </c>
      <c r="BI31" s="11">
        <v>0</v>
      </c>
      <c r="BJ31" s="11">
        <v>0</v>
      </c>
      <c r="BK31" s="11">
        <v>0</v>
      </c>
      <c r="BL31" s="11">
        <v>0</v>
      </c>
      <c r="BM31" s="11">
        <v>0</v>
      </c>
      <c r="BN31" s="11">
        <v>0</v>
      </c>
      <c r="BO31" s="11">
        <v>0</v>
      </c>
      <c r="BP31" s="11">
        <v>0</v>
      </c>
      <c r="BQ31" s="28">
        <v>4.9932001692199998E-5</v>
      </c>
      <c r="BR31" s="11">
        <v>0</v>
      </c>
      <c r="BS31" s="11">
        <v>0</v>
      </c>
      <c r="BT31" s="28">
        <v>8.7001686962699997E-7</v>
      </c>
      <c r="BU31" s="28">
        <v>9.4337842682199998E-7</v>
      </c>
      <c r="BV31" s="11">
        <v>0</v>
      </c>
      <c r="BW31" s="28">
        <v>9.0652307341200008E-6</v>
      </c>
      <c r="BX31" s="28">
        <v>4.3468361242800001E-5</v>
      </c>
      <c r="BY31" s="11">
        <v>1.14387760851E-4</v>
      </c>
      <c r="BZ31" s="28">
        <v>2.4840263306800001E-5</v>
      </c>
      <c r="CA31" s="28">
        <v>8.3176432335999999E-5</v>
      </c>
      <c r="CB31" s="28">
        <v>1.63730716399E-5</v>
      </c>
      <c r="CC31" s="28">
        <v>2.1527505694E-6</v>
      </c>
      <c r="CD31" s="28">
        <v>4.8279694289299998E-5</v>
      </c>
      <c r="CE31" s="28">
        <v>2.60984480914E-5</v>
      </c>
    </row>
    <row r="32" spans="1:83" x14ac:dyDescent="0.15">
      <c r="A32" s="11" t="s">
        <v>713</v>
      </c>
      <c r="B32" s="11">
        <v>0</v>
      </c>
      <c r="C32" s="11">
        <v>0</v>
      </c>
      <c r="D32" s="11">
        <v>0</v>
      </c>
      <c r="E32" s="11">
        <v>0</v>
      </c>
      <c r="F32" s="11">
        <v>0</v>
      </c>
      <c r="G32" s="11">
        <v>0</v>
      </c>
      <c r="H32" s="11">
        <v>0</v>
      </c>
      <c r="I32" s="11">
        <v>0</v>
      </c>
      <c r="J32" s="11">
        <v>0</v>
      </c>
      <c r="K32" s="11">
        <v>0</v>
      </c>
      <c r="L32" s="11">
        <v>0</v>
      </c>
      <c r="M32" s="11">
        <v>0</v>
      </c>
      <c r="N32" s="11">
        <v>0</v>
      </c>
      <c r="O32" s="11">
        <v>0</v>
      </c>
      <c r="P32" s="11">
        <v>0</v>
      </c>
      <c r="Q32" s="11">
        <v>0</v>
      </c>
      <c r="R32" s="11">
        <v>0</v>
      </c>
      <c r="S32" s="11">
        <v>0</v>
      </c>
      <c r="T32" s="28">
        <v>2.5967531682200001E-6</v>
      </c>
      <c r="U32" s="11">
        <v>0</v>
      </c>
      <c r="V32" s="11">
        <v>0</v>
      </c>
      <c r="W32" s="11">
        <v>0</v>
      </c>
      <c r="X32" s="11">
        <v>0</v>
      </c>
      <c r="Y32" s="11">
        <v>0</v>
      </c>
      <c r="Z32" s="11">
        <v>0</v>
      </c>
      <c r="AA32" s="11">
        <v>0</v>
      </c>
      <c r="AB32" s="11">
        <v>0</v>
      </c>
      <c r="AC32" s="28">
        <v>2.2514206464300001E-5</v>
      </c>
      <c r="AD32" s="11">
        <v>0</v>
      </c>
      <c r="AE32" s="11">
        <v>0</v>
      </c>
      <c r="AF32" s="11">
        <v>0</v>
      </c>
      <c r="AG32" s="11">
        <v>0</v>
      </c>
      <c r="AH32" s="11">
        <v>0</v>
      </c>
      <c r="AI32" s="11">
        <v>0</v>
      </c>
      <c r="AJ32" s="11">
        <v>0</v>
      </c>
      <c r="AK32" s="11">
        <v>0</v>
      </c>
      <c r="AL32" s="11">
        <v>0</v>
      </c>
      <c r="AM32" s="11">
        <v>0</v>
      </c>
      <c r="AN32" s="11">
        <v>0</v>
      </c>
      <c r="AO32" s="11">
        <v>0</v>
      </c>
      <c r="AP32" s="11">
        <v>0</v>
      </c>
      <c r="AQ32" s="11">
        <v>0</v>
      </c>
      <c r="AR32" s="11">
        <v>0</v>
      </c>
      <c r="AS32" s="11">
        <v>0</v>
      </c>
      <c r="AT32" s="11">
        <v>0</v>
      </c>
      <c r="AU32" s="11">
        <v>0</v>
      </c>
      <c r="AV32" s="11">
        <v>0</v>
      </c>
      <c r="AW32" s="11">
        <v>0</v>
      </c>
      <c r="AX32" s="11">
        <v>0</v>
      </c>
      <c r="AY32" s="11">
        <v>0</v>
      </c>
      <c r="AZ32" s="11">
        <v>0</v>
      </c>
      <c r="BA32" s="11">
        <v>0</v>
      </c>
      <c r="BB32" s="11">
        <v>0</v>
      </c>
      <c r="BC32" s="11">
        <v>0</v>
      </c>
      <c r="BD32" s="28">
        <v>1.3058273852899999E-6</v>
      </c>
      <c r="BE32" s="28">
        <v>1.77799271734E-6</v>
      </c>
      <c r="BF32" s="28">
        <v>1.6724673408899999E-6</v>
      </c>
      <c r="BG32" s="11">
        <v>0</v>
      </c>
      <c r="BH32" s="11">
        <v>0</v>
      </c>
      <c r="BI32" s="11">
        <v>0</v>
      </c>
      <c r="BJ32" s="11">
        <v>0</v>
      </c>
      <c r="BK32" s="11">
        <v>0</v>
      </c>
      <c r="BL32" s="11">
        <v>0</v>
      </c>
      <c r="BM32" s="11">
        <v>0</v>
      </c>
      <c r="BN32" s="11">
        <v>0</v>
      </c>
      <c r="BO32" s="11">
        <v>0</v>
      </c>
      <c r="BP32" s="11">
        <v>0</v>
      </c>
      <c r="BQ32" s="11">
        <v>0</v>
      </c>
      <c r="BR32" s="11">
        <v>0</v>
      </c>
      <c r="BS32" s="11">
        <v>0</v>
      </c>
      <c r="BT32" s="11">
        <v>0</v>
      </c>
      <c r="BU32" s="11">
        <v>0</v>
      </c>
      <c r="BV32" s="11">
        <v>0</v>
      </c>
      <c r="BW32" s="11">
        <v>0</v>
      </c>
      <c r="BX32" s="28">
        <v>1.2419531783700001E-5</v>
      </c>
      <c r="BY32" s="28">
        <v>3.7560160279400002E-5</v>
      </c>
      <c r="BZ32" s="11">
        <v>0</v>
      </c>
      <c r="CA32" s="11">
        <v>0</v>
      </c>
      <c r="CB32" s="28">
        <v>6.0321842883999997E-6</v>
      </c>
      <c r="CC32" s="11">
        <v>0</v>
      </c>
      <c r="CD32" s="11">
        <v>0</v>
      </c>
      <c r="CE32" s="11">
        <v>0</v>
      </c>
    </row>
    <row r="33" spans="1:83" x14ac:dyDescent="0.15">
      <c r="A33" s="11" t="s">
        <v>695</v>
      </c>
      <c r="B33" s="11">
        <v>0</v>
      </c>
      <c r="C33" s="11">
        <v>0</v>
      </c>
      <c r="D33" s="11">
        <v>0</v>
      </c>
      <c r="E33" s="11">
        <v>0</v>
      </c>
      <c r="F33" s="11">
        <v>0</v>
      </c>
      <c r="G33" s="11">
        <v>0</v>
      </c>
      <c r="H33" s="11">
        <v>0</v>
      </c>
      <c r="I33" s="11">
        <v>0</v>
      </c>
      <c r="J33" s="11">
        <v>0</v>
      </c>
      <c r="K33" s="11">
        <v>0</v>
      </c>
      <c r="L33" s="11">
        <v>0</v>
      </c>
      <c r="M33" s="11">
        <v>0</v>
      </c>
      <c r="N33" s="11">
        <v>0</v>
      </c>
      <c r="O33" s="11">
        <v>0</v>
      </c>
      <c r="P33" s="11">
        <v>0</v>
      </c>
      <c r="Q33" s="11">
        <v>0</v>
      </c>
      <c r="R33" s="11">
        <v>0</v>
      </c>
      <c r="S33" s="11">
        <v>0</v>
      </c>
      <c r="T33" s="11">
        <v>0</v>
      </c>
      <c r="U33" s="11">
        <v>0</v>
      </c>
      <c r="V33" s="11">
        <v>0</v>
      </c>
      <c r="W33" s="11">
        <v>0</v>
      </c>
      <c r="X33" s="11">
        <v>0</v>
      </c>
      <c r="Y33" s="11">
        <v>0</v>
      </c>
      <c r="Z33" s="11">
        <v>0</v>
      </c>
      <c r="AA33" s="11">
        <v>0</v>
      </c>
      <c r="AB33" s="11">
        <v>0</v>
      </c>
      <c r="AC33" s="11">
        <v>0</v>
      </c>
      <c r="AD33" s="11">
        <v>0</v>
      </c>
      <c r="AE33" s="11">
        <v>0</v>
      </c>
      <c r="AF33" s="11">
        <v>0</v>
      </c>
      <c r="AG33" s="11">
        <v>0</v>
      </c>
      <c r="AH33" s="11">
        <v>0</v>
      </c>
      <c r="AI33" s="11">
        <v>0</v>
      </c>
      <c r="AJ33" s="11">
        <v>0</v>
      </c>
      <c r="AK33" s="11">
        <v>0</v>
      </c>
      <c r="AL33" s="11">
        <v>0</v>
      </c>
      <c r="AM33" s="11">
        <v>0</v>
      </c>
      <c r="AN33" s="11">
        <v>0</v>
      </c>
      <c r="AO33" s="11">
        <v>0</v>
      </c>
      <c r="AP33" s="11">
        <v>0</v>
      </c>
      <c r="AQ33" s="11">
        <v>0</v>
      </c>
      <c r="AR33" s="11">
        <v>0</v>
      </c>
      <c r="AS33" s="11">
        <v>0</v>
      </c>
      <c r="AT33" s="11">
        <v>0</v>
      </c>
      <c r="AU33" s="11">
        <v>0</v>
      </c>
      <c r="AV33" s="11">
        <v>0</v>
      </c>
      <c r="AW33" s="11">
        <v>0</v>
      </c>
      <c r="AX33" s="11">
        <v>0</v>
      </c>
      <c r="AY33" s="11">
        <v>0</v>
      </c>
      <c r="AZ33" s="11">
        <v>0</v>
      </c>
      <c r="BA33" s="11">
        <v>0</v>
      </c>
      <c r="BB33" s="11">
        <v>0</v>
      </c>
      <c r="BC33" s="11">
        <v>0</v>
      </c>
      <c r="BD33" s="11">
        <v>0</v>
      </c>
      <c r="BE33" s="11">
        <v>0</v>
      </c>
      <c r="BF33" s="11">
        <v>0</v>
      </c>
      <c r="BG33" s="11">
        <v>0</v>
      </c>
      <c r="BH33" s="11">
        <v>0</v>
      </c>
      <c r="BI33" s="11">
        <v>0</v>
      </c>
      <c r="BJ33" s="11">
        <v>0</v>
      </c>
      <c r="BK33" s="11">
        <v>0</v>
      </c>
      <c r="BL33" s="11">
        <v>0</v>
      </c>
      <c r="BM33" s="11">
        <v>0</v>
      </c>
      <c r="BN33" s="11">
        <v>0</v>
      </c>
      <c r="BO33" s="11">
        <v>0</v>
      </c>
      <c r="BP33" s="11">
        <v>0</v>
      </c>
      <c r="BQ33" s="11">
        <v>0</v>
      </c>
      <c r="BR33" s="11">
        <v>0</v>
      </c>
      <c r="BS33" s="11">
        <v>0</v>
      </c>
      <c r="BT33" s="11">
        <v>0</v>
      </c>
      <c r="BU33" s="11">
        <v>0</v>
      </c>
      <c r="BV33" s="11">
        <v>0</v>
      </c>
      <c r="BW33" s="11">
        <v>0</v>
      </c>
      <c r="BX33" s="28">
        <v>6.2097658918300002E-6</v>
      </c>
      <c r="BY33" s="28">
        <v>1.1097320082599999E-5</v>
      </c>
      <c r="BZ33" s="11">
        <v>0</v>
      </c>
      <c r="CA33" s="11">
        <v>0</v>
      </c>
      <c r="CB33" s="11">
        <v>0</v>
      </c>
      <c r="CC33" s="11">
        <v>0</v>
      </c>
      <c r="CD33" s="11">
        <v>0</v>
      </c>
      <c r="CE33" s="11">
        <v>0</v>
      </c>
    </row>
    <row r="34" spans="1:83" x14ac:dyDescent="0.15">
      <c r="A34" s="11" t="s">
        <v>699</v>
      </c>
      <c r="B34" s="11">
        <v>0</v>
      </c>
      <c r="C34" s="11">
        <v>0</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1">
        <v>0</v>
      </c>
      <c r="X34" s="11">
        <v>0</v>
      </c>
      <c r="Y34" s="11">
        <v>0</v>
      </c>
      <c r="Z34" s="11">
        <v>0</v>
      </c>
      <c r="AA34" s="11">
        <v>0</v>
      </c>
      <c r="AB34" s="11">
        <v>0</v>
      </c>
      <c r="AC34" s="11">
        <v>0</v>
      </c>
      <c r="AD34" s="11">
        <v>0</v>
      </c>
      <c r="AE34" s="11">
        <v>0</v>
      </c>
      <c r="AF34" s="11">
        <v>0</v>
      </c>
      <c r="AG34" s="11">
        <v>0</v>
      </c>
      <c r="AH34" s="11">
        <v>0</v>
      </c>
      <c r="AI34" s="11">
        <v>0</v>
      </c>
      <c r="AJ34" s="11">
        <v>0</v>
      </c>
      <c r="AK34" s="11">
        <v>0</v>
      </c>
      <c r="AL34" s="11">
        <v>0</v>
      </c>
      <c r="AM34" s="11">
        <v>0</v>
      </c>
      <c r="AN34" s="28">
        <v>7.5520943467999996E-7</v>
      </c>
      <c r="AO34" s="11">
        <v>0</v>
      </c>
      <c r="AP34" s="11">
        <v>0</v>
      </c>
      <c r="AQ34" s="11">
        <v>0</v>
      </c>
      <c r="AR34" s="11">
        <v>0</v>
      </c>
      <c r="AS34" s="11">
        <v>0</v>
      </c>
      <c r="AT34" s="11">
        <v>0</v>
      </c>
      <c r="AU34" s="11">
        <v>0</v>
      </c>
      <c r="AV34" s="11">
        <v>0</v>
      </c>
      <c r="AW34" s="11">
        <v>0</v>
      </c>
      <c r="AX34" s="11">
        <v>0</v>
      </c>
      <c r="AY34" s="11">
        <v>0</v>
      </c>
      <c r="AZ34" s="11">
        <v>0</v>
      </c>
      <c r="BA34" s="11">
        <v>0</v>
      </c>
      <c r="BB34" s="11">
        <v>0</v>
      </c>
      <c r="BC34" s="11">
        <v>0</v>
      </c>
      <c r="BD34" s="11">
        <v>0</v>
      </c>
      <c r="BE34" s="11">
        <v>0</v>
      </c>
      <c r="BF34" s="11">
        <v>0</v>
      </c>
      <c r="BG34" s="11">
        <v>0</v>
      </c>
      <c r="BH34" s="11">
        <v>0</v>
      </c>
      <c r="BI34" s="11">
        <v>0</v>
      </c>
      <c r="BJ34" s="11">
        <v>0</v>
      </c>
      <c r="BK34" s="11">
        <v>0</v>
      </c>
      <c r="BL34" s="11">
        <v>0</v>
      </c>
      <c r="BM34" s="11">
        <v>0</v>
      </c>
      <c r="BN34" s="11">
        <v>0</v>
      </c>
      <c r="BO34" s="11">
        <v>0</v>
      </c>
      <c r="BP34" s="11">
        <v>0</v>
      </c>
      <c r="BQ34" s="11">
        <v>0</v>
      </c>
      <c r="BR34" s="11">
        <v>0</v>
      </c>
      <c r="BS34" s="11">
        <v>0</v>
      </c>
      <c r="BT34" s="11">
        <v>0</v>
      </c>
      <c r="BU34" s="11">
        <v>0</v>
      </c>
      <c r="BV34" s="11">
        <v>0</v>
      </c>
      <c r="BW34" s="11">
        <v>0</v>
      </c>
      <c r="BX34" s="28">
        <v>3.1048829459100001E-6</v>
      </c>
      <c r="BY34" s="28">
        <v>2.30482801715E-5</v>
      </c>
      <c r="BZ34" s="11">
        <v>0</v>
      </c>
      <c r="CA34" s="11">
        <v>0</v>
      </c>
      <c r="CB34" s="11">
        <v>0</v>
      </c>
      <c r="CC34" s="11">
        <v>0</v>
      </c>
      <c r="CD34" s="11">
        <v>0</v>
      </c>
      <c r="CE34" s="11">
        <v>0</v>
      </c>
    </row>
    <row r="35" spans="1:83" x14ac:dyDescent="0.15">
      <c r="A35" s="11" t="s">
        <v>696</v>
      </c>
      <c r="B35" s="11">
        <v>2.29869562714E-3</v>
      </c>
      <c r="C35" s="11">
        <v>5.4540389208800003E-3</v>
      </c>
      <c r="D35" s="11">
        <v>3.3872692091100002E-3</v>
      </c>
      <c r="E35" s="28">
        <v>6.7376948035999998E-6</v>
      </c>
      <c r="F35" s="11">
        <v>0</v>
      </c>
      <c r="G35" s="28">
        <v>1.33987280587E-6</v>
      </c>
      <c r="H35" s="11">
        <v>1.8446781036700001E-3</v>
      </c>
      <c r="I35" s="11">
        <v>1.3783259556999999E-3</v>
      </c>
      <c r="J35" s="11">
        <v>0</v>
      </c>
      <c r="K35" s="28">
        <v>1.1681246809600001E-6</v>
      </c>
      <c r="L35" s="28">
        <v>1.88185347512E-6</v>
      </c>
      <c r="M35" s="11">
        <v>0</v>
      </c>
      <c r="N35" s="11">
        <v>0</v>
      </c>
      <c r="O35" s="28">
        <v>1.0490317437E-5</v>
      </c>
      <c r="P35" s="11">
        <v>0</v>
      </c>
      <c r="Q35" s="11">
        <v>0</v>
      </c>
      <c r="R35" s="11">
        <v>0</v>
      </c>
      <c r="S35" s="11">
        <v>3.1031282095400002E-4</v>
      </c>
      <c r="T35" s="11">
        <v>2.4854637467300002E-4</v>
      </c>
      <c r="U35" s="11">
        <v>7.7748424310300002E-4</v>
      </c>
      <c r="V35" s="11">
        <v>0</v>
      </c>
      <c r="W35" s="28">
        <v>9.4945752744199996E-7</v>
      </c>
      <c r="X35" s="11">
        <v>0</v>
      </c>
      <c r="Y35" s="11">
        <v>9.7992183547500008E-4</v>
      </c>
      <c r="Z35" s="11">
        <v>1.1315966453300001E-3</v>
      </c>
      <c r="AA35" s="11">
        <v>5.1510010643899997E-4</v>
      </c>
      <c r="AB35" s="11">
        <v>3.1828766934600002E-3</v>
      </c>
      <c r="AC35" s="11">
        <v>1.55798308733E-3</v>
      </c>
      <c r="AD35" s="11">
        <v>1.7953321364499999E-3</v>
      </c>
      <c r="AE35" s="11">
        <v>1.78038455914E-3</v>
      </c>
      <c r="AF35" s="11">
        <v>6.2944886957700004E-4</v>
      </c>
      <c r="AG35" s="28">
        <v>1.4515710535E-5</v>
      </c>
      <c r="AH35" s="28">
        <v>6.4706753669999998E-5</v>
      </c>
      <c r="AI35" s="11">
        <v>0</v>
      </c>
      <c r="AJ35" s="28">
        <v>3.3268653526100001E-6</v>
      </c>
      <c r="AK35" s="28">
        <v>8.8973877953800006E-6</v>
      </c>
      <c r="AL35" s="28">
        <v>8.8778799271099998E-5</v>
      </c>
      <c r="AM35" s="28">
        <v>3.25233395616E-6</v>
      </c>
      <c r="AN35" s="11">
        <v>1.4953146806700001E-4</v>
      </c>
      <c r="AO35" s="28">
        <v>1.1393692777200001E-5</v>
      </c>
      <c r="AP35" s="11">
        <v>0</v>
      </c>
      <c r="AQ35" s="28">
        <v>6.9980524420099999E-7</v>
      </c>
      <c r="AR35" s="11">
        <v>0</v>
      </c>
      <c r="AS35" s="28">
        <v>2.5432349949099998E-6</v>
      </c>
      <c r="AT35" s="11">
        <v>0</v>
      </c>
      <c r="AU35" s="11">
        <v>0</v>
      </c>
      <c r="AV35" s="28">
        <v>1.4993964929100001E-6</v>
      </c>
      <c r="AW35" s="28">
        <v>9.9312657100200006E-7</v>
      </c>
      <c r="AX35" s="11">
        <v>0</v>
      </c>
      <c r="AY35" s="28">
        <v>3.0366497597599999E-5</v>
      </c>
      <c r="AZ35" s="28">
        <v>8.8338257204600005E-5</v>
      </c>
      <c r="BA35" s="11">
        <v>0</v>
      </c>
      <c r="BB35" s="11">
        <v>3.0897561018300001E-4</v>
      </c>
      <c r="BC35" s="11">
        <v>1.50859561513E-3</v>
      </c>
      <c r="BD35" s="11">
        <v>1.94764154516E-3</v>
      </c>
      <c r="BE35" s="11">
        <v>1.8606693787000001E-3</v>
      </c>
      <c r="BF35" s="28">
        <v>2.5087010113400001E-6</v>
      </c>
      <c r="BG35" s="28">
        <v>5.1087569202399997E-6</v>
      </c>
      <c r="BH35" s="28">
        <v>2.30364427309E-5</v>
      </c>
      <c r="BI35" s="11">
        <v>8.3696173486200003E-4</v>
      </c>
      <c r="BJ35" s="11">
        <v>7.6077959335800005E-4</v>
      </c>
      <c r="BK35" s="11">
        <v>9.2988046213799997E-4</v>
      </c>
      <c r="BL35" s="28">
        <v>6.4921936009199997E-6</v>
      </c>
      <c r="BM35" s="28">
        <v>1.15385381931E-5</v>
      </c>
      <c r="BN35" s="28">
        <v>1.9119270790999998E-6</v>
      </c>
      <c r="BO35" s="11">
        <v>0</v>
      </c>
      <c r="BP35" s="28">
        <v>2.68071600137E-6</v>
      </c>
      <c r="BQ35" s="11">
        <v>1.00381480493E-2</v>
      </c>
      <c r="BR35" s="11">
        <v>9.1802134019899999E-3</v>
      </c>
      <c r="BS35" s="11">
        <v>9.0088859443599994E-3</v>
      </c>
      <c r="BT35" s="28">
        <v>1.47902867837E-5</v>
      </c>
      <c r="BU35" s="28">
        <v>9.4337842682200002E-6</v>
      </c>
      <c r="BV35" s="28">
        <v>3.31853512485E-5</v>
      </c>
      <c r="BW35" s="11">
        <v>9.1345530867899998E-4</v>
      </c>
      <c r="BX35" s="11">
        <v>2.9796526670900002E-3</v>
      </c>
      <c r="BY35" s="11">
        <v>4.6088023942900003E-3</v>
      </c>
      <c r="BZ35" s="28">
        <v>3.31203510757E-5</v>
      </c>
      <c r="CA35" s="11">
        <v>3.5951466208E-4</v>
      </c>
      <c r="CB35" s="11">
        <v>2.11988190707E-4</v>
      </c>
      <c r="CC35" s="11">
        <v>4.2850500083999998E-3</v>
      </c>
      <c r="CD35" s="11">
        <v>4.6667334687599997E-3</v>
      </c>
      <c r="CE35" s="11">
        <v>1.39191723154E-3</v>
      </c>
    </row>
    <row r="36" spans="1:83" x14ac:dyDescent="0.15">
      <c r="A36" s="11" t="s">
        <v>717</v>
      </c>
      <c r="B36" s="11">
        <v>9.6637894355499996E-3</v>
      </c>
      <c r="C36" s="11">
        <v>1.07847659586E-2</v>
      </c>
      <c r="D36" s="11">
        <v>1.0403162999500001E-2</v>
      </c>
      <c r="E36" s="11">
        <v>2.70229688016E-2</v>
      </c>
      <c r="F36" s="11">
        <v>4.3631325787799997E-2</v>
      </c>
      <c r="G36" s="11">
        <v>3.3425136951699998E-2</v>
      </c>
      <c r="H36" s="11">
        <v>2.4255001593100001E-2</v>
      </c>
      <c r="I36" s="11">
        <v>0.126548536952</v>
      </c>
      <c r="J36" s="11">
        <v>1.7195687411399999E-2</v>
      </c>
      <c r="K36" s="11">
        <v>1.7063965339400002E-2</v>
      </c>
      <c r="L36" s="11">
        <v>1.9393754630099999E-2</v>
      </c>
      <c r="M36" s="11">
        <v>8.4207732144299996E-2</v>
      </c>
      <c r="N36" s="11">
        <v>3.175290838E-2</v>
      </c>
      <c r="O36" s="11">
        <v>7.47574988286E-2</v>
      </c>
      <c r="P36" s="11">
        <v>1.7349748158999999E-2</v>
      </c>
      <c r="Q36" s="11">
        <v>1.7009663380500001E-2</v>
      </c>
      <c r="R36" s="11">
        <v>1.49357046106E-2</v>
      </c>
      <c r="S36" s="11">
        <v>0.23553658487500001</v>
      </c>
      <c r="T36" s="11">
        <v>0.197158855262</v>
      </c>
      <c r="U36" s="11">
        <v>0.204910291627</v>
      </c>
      <c r="V36" s="11">
        <v>0.16464814183900001</v>
      </c>
      <c r="W36" s="11">
        <v>0.205909803434</v>
      </c>
      <c r="X36" s="11">
        <v>0.17534823700400001</v>
      </c>
      <c r="Y36" s="11">
        <v>0.23293650728699999</v>
      </c>
      <c r="Z36" s="11">
        <v>0.238215037686</v>
      </c>
      <c r="AA36" s="11">
        <v>0.194150194986</v>
      </c>
      <c r="AB36" s="11">
        <v>1.9217924441400001E-2</v>
      </c>
      <c r="AC36" s="11">
        <v>3.15036788213E-2</v>
      </c>
      <c r="AD36" s="11">
        <v>1.6964993747100001E-2</v>
      </c>
      <c r="AE36" s="11">
        <v>0.34772657454599998</v>
      </c>
      <c r="AF36" s="11">
        <v>0.38622315671500002</v>
      </c>
      <c r="AG36" s="11">
        <v>5.2115029748099999E-2</v>
      </c>
      <c r="AH36" s="11">
        <v>2.8972254055899999E-2</v>
      </c>
      <c r="AI36" s="11">
        <v>2.03943314849E-2</v>
      </c>
      <c r="AJ36" s="11">
        <v>1.6407268202699998E-2</v>
      </c>
      <c r="AK36" s="11">
        <v>3.63649927486E-2</v>
      </c>
      <c r="AL36" s="11">
        <v>1.5362248266E-2</v>
      </c>
      <c r="AM36" s="11">
        <v>3.67448690366E-2</v>
      </c>
      <c r="AN36" s="11">
        <v>0.236919017382</v>
      </c>
      <c r="AO36" s="11">
        <v>7.2398779247199998E-3</v>
      </c>
      <c r="AP36" s="11">
        <v>6.5323313656700001E-3</v>
      </c>
      <c r="AQ36" s="11">
        <v>0.31018307605000001</v>
      </c>
      <c r="AR36" s="11">
        <v>0.49036106400099999</v>
      </c>
      <c r="AS36" s="11">
        <v>0.171391997287</v>
      </c>
      <c r="AT36" s="11">
        <v>9.9078485862999999E-2</v>
      </c>
      <c r="AU36" s="11">
        <v>0.10115497958</v>
      </c>
      <c r="AV36" s="11">
        <v>8.5281174327299994E-2</v>
      </c>
      <c r="AW36" s="11">
        <v>1.57152348595E-2</v>
      </c>
      <c r="AX36" s="11">
        <v>1.3498635645299999E-2</v>
      </c>
      <c r="AY36" s="11">
        <v>1.5791446365E-2</v>
      </c>
      <c r="AZ36" s="11">
        <v>0.162489572443</v>
      </c>
      <c r="BA36" s="11">
        <v>0.15251887675100001</v>
      </c>
      <c r="BB36" s="11">
        <v>0.19752994568900001</v>
      </c>
      <c r="BC36" s="11">
        <v>1.77040617686E-2</v>
      </c>
      <c r="BD36" s="11">
        <v>9.7336373299499995E-3</v>
      </c>
      <c r="BE36" s="11">
        <v>9.1699974396900006E-3</v>
      </c>
      <c r="BF36" s="11">
        <v>1.06778677379E-2</v>
      </c>
      <c r="BG36" s="11">
        <v>1.16615891299E-2</v>
      </c>
      <c r="BH36" s="11">
        <v>9.3426597139600002E-3</v>
      </c>
      <c r="BI36" s="11">
        <v>1.7749744166699999E-2</v>
      </c>
      <c r="BJ36" s="11">
        <v>1.7067118024900001E-2</v>
      </c>
      <c r="BK36" s="11">
        <v>1.7066309029700001E-2</v>
      </c>
      <c r="BL36" s="11">
        <v>1.8221732525299999E-2</v>
      </c>
      <c r="BM36" s="11">
        <v>0.297065959529</v>
      </c>
      <c r="BN36" s="11">
        <v>1.27057114042E-2</v>
      </c>
      <c r="BO36" s="11">
        <v>1.27546740299E-2</v>
      </c>
      <c r="BP36" s="11">
        <v>1.14314666019E-2</v>
      </c>
      <c r="BQ36" s="11">
        <v>4.98384926709E-2</v>
      </c>
      <c r="BR36" s="11">
        <v>2.1940692574600001E-2</v>
      </c>
      <c r="BS36" s="11">
        <v>2.2108994542799999E-2</v>
      </c>
      <c r="BT36" s="11">
        <v>2.9350889113699999E-2</v>
      </c>
      <c r="BU36" s="11">
        <v>2.7858908322500001E-2</v>
      </c>
      <c r="BV36" s="11">
        <v>2.65740918276E-2</v>
      </c>
      <c r="BW36" s="11">
        <v>1.2319648567700001E-2</v>
      </c>
      <c r="BX36" s="11">
        <v>1.47016207489E-2</v>
      </c>
      <c r="BY36" s="11">
        <v>1.1747793767400001E-2</v>
      </c>
      <c r="BZ36" s="11">
        <v>0.662666464264</v>
      </c>
      <c r="CA36" s="11">
        <v>0.64204231824400004</v>
      </c>
      <c r="CB36" s="11">
        <v>0.57958002209500004</v>
      </c>
      <c r="CC36" s="11">
        <v>1.89248302556E-2</v>
      </c>
      <c r="CD36" s="11">
        <v>1.8849121400700001E-2</v>
      </c>
      <c r="CE36" s="11">
        <v>1.2410207498499999E-2</v>
      </c>
    </row>
    <row r="37" spans="1:83" x14ac:dyDescent="0.15">
      <c r="A37" s="11" t="s">
        <v>723</v>
      </c>
      <c r="B37" s="11">
        <v>0</v>
      </c>
      <c r="C37" s="11">
        <v>0</v>
      </c>
      <c r="D37" s="11">
        <v>0</v>
      </c>
      <c r="E37" s="11">
        <v>0</v>
      </c>
      <c r="F37" s="11">
        <v>0</v>
      </c>
      <c r="G37" s="11">
        <v>0</v>
      </c>
      <c r="H37" s="11">
        <v>0</v>
      </c>
      <c r="I37" s="11">
        <v>0</v>
      </c>
      <c r="J37" s="11">
        <v>0</v>
      </c>
      <c r="K37" s="11">
        <v>0</v>
      </c>
      <c r="L37" s="11">
        <v>0</v>
      </c>
      <c r="M37" s="11">
        <v>0</v>
      </c>
      <c r="N37" s="11">
        <v>0</v>
      </c>
      <c r="O37" s="11">
        <v>0</v>
      </c>
      <c r="P37" s="11">
        <v>0</v>
      </c>
      <c r="Q37" s="11">
        <v>0</v>
      </c>
      <c r="R37" s="11">
        <v>0</v>
      </c>
      <c r="S37" s="28">
        <v>3.6615082118499999E-6</v>
      </c>
      <c r="T37" s="11">
        <v>0</v>
      </c>
      <c r="U37" s="11">
        <v>0</v>
      </c>
      <c r="V37" s="11">
        <v>0</v>
      </c>
      <c r="W37" s="11">
        <v>0</v>
      </c>
      <c r="X37" s="11">
        <v>0</v>
      </c>
      <c r="Y37" s="11">
        <v>0</v>
      </c>
      <c r="Z37" s="11">
        <v>0</v>
      </c>
      <c r="AA37" s="11">
        <v>0</v>
      </c>
      <c r="AB37" s="11">
        <v>0</v>
      </c>
      <c r="AC37" s="11">
        <v>0</v>
      </c>
      <c r="AD37" s="11">
        <v>0</v>
      </c>
      <c r="AE37" s="11">
        <v>0</v>
      </c>
      <c r="AF37" s="11">
        <v>0</v>
      </c>
      <c r="AG37" s="11">
        <v>0</v>
      </c>
      <c r="AH37" s="11">
        <v>0</v>
      </c>
      <c r="AI37" s="11">
        <v>0</v>
      </c>
      <c r="AJ37" s="11">
        <v>0</v>
      </c>
      <c r="AK37" s="11">
        <v>0</v>
      </c>
      <c r="AL37" s="11">
        <v>0</v>
      </c>
      <c r="AM37" s="11">
        <v>0</v>
      </c>
      <c r="AN37" s="11">
        <v>0</v>
      </c>
      <c r="AO37" s="11">
        <v>0</v>
      </c>
      <c r="AP37" s="11">
        <v>0</v>
      </c>
      <c r="AQ37" s="11">
        <v>0</v>
      </c>
      <c r="AR37" s="11">
        <v>0</v>
      </c>
      <c r="AS37" s="11">
        <v>0</v>
      </c>
      <c r="AT37" s="11">
        <v>0</v>
      </c>
      <c r="AU37" s="11">
        <v>0</v>
      </c>
      <c r="AV37" s="11">
        <v>0</v>
      </c>
      <c r="AW37" s="11">
        <v>0</v>
      </c>
      <c r="AX37" s="11">
        <v>0</v>
      </c>
      <c r="AY37" s="11">
        <v>0</v>
      </c>
      <c r="AZ37" s="11">
        <v>0</v>
      </c>
      <c r="BA37" s="11">
        <v>0</v>
      </c>
      <c r="BB37" s="11">
        <v>0</v>
      </c>
      <c r="BC37" s="11">
        <v>0</v>
      </c>
      <c r="BD37" s="11">
        <v>0</v>
      </c>
      <c r="BE37" s="11">
        <v>0</v>
      </c>
      <c r="BF37" s="11">
        <v>0</v>
      </c>
      <c r="BG37" s="28">
        <v>8.5145948670599997E-7</v>
      </c>
      <c r="BH37" s="11">
        <v>0</v>
      </c>
      <c r="BI37" s="11">
        <v>0</v>
      </c>
      <c r="BJ37" s="11">
        <v>0</v>
      </c>
      <c r="BK37" s="11">
        <v>0</v>
      </c>
      <c r="BL37" s="11">
        <v>0</v>
      </c>
      <c r="BM37" s="11">
        <v>0</v>
      </c>
      <c r="BN37" s="11">
        <v>0</v>
      </c>
      <c r="BO37" s="11">
        <v>0</v>
      </c>
      <c r="BP37" s="11">
        <v>0</v>
      </c>
      <c r="BQ37" s="11">
        <v>0</v>
      </c>
      <c r="BR37" s="11">
        <v>0</v>
      </c>
      <c r="BS37" s="11">
        <v>0</v>
      </c>
      <c r="BT37" s="11">
        <v>0</v>
      </c>
      <c r="BU37" s="11">
        <v>0</v>
      </c>
      <c r="BV37" s="11">
        <v>0</v>
      </c>
      <c r="BW37" s="11">
        <v>0</v>
      </c>
      <c r="BX37" s="11">
        <v>0</v>
      </c>
      <c r="BY37" s="11">
        <v>0</v>
      </c>
      <c r="BZ37" s="11">
        <v>0</v>
      </c>
      <c r="CA37" s="28">
        <v>4.12445119021E-6</v>
      </c>
      <c r="CB37" s="11">
        <v>0</v>
      </c>
      <c r="CC37" s="11">
        <v>0</v>
      </c>
      <c r="CD37" s="11">
        <v>0</v>
      </c>
      <c r="CE37" s="11">
        <v>0</v>
      </c>
    </row>
    <row r="38" spans="1:83" x14ac:dyDescent="0.15">
      <c r="A38" s="11" t="s">
        <v>686</v>
      </c>
      <c r="B38" s="11">
        <v>3.0708720018299999E-2</v>
      </c>
      <c r="C38" s="11">
        <v>2.4909913818699999E-2</v>
      </c>
      <c r="D38" s="11">
        <v>2.6862604100099999E-2</v>
      </c>
      <c r="E38" s="11">
        <v>8.0948590426100004E-4</v>
      </c>
      <c r="F38" s="11">
        <v>3.9369800298499999E-4</v>
      </c>
      <c r="G38" s="11">
        <v>5.4733804119999998E-4</v>
      </c>
      <c r="H38" s="11">
        <v>3.11331354497E-3</v>
      </c>
      <c r="I38" s="11">
        <v>2.5491149028200001E-3</v>
      </c>
      <c r="J38" s="11">
        <v>1.9347247979999999E-3</v>
      </c>
      <c r="K38" s="11">
        <v>2.0669966229499999E-3</v>
      </c>
      <c r="L38" s="11">
        <v>2.0192287788100001E-3</v>
      </c>
      <c r="M38" s="11">
        <v>2.4800511154299998E-3</v>
      </c>
      <c r="N38" s="11">
        <v>5.8312223648499997E-3</v>
      </c>
      <c r="O38" s="11">
        <v>3.6786046479100002E-3</v>
      </c>
      <c r="P38" s="11">
        <v>8.4776355991900002E-4</v>
      </c>
      <c r="Q38" s="11">
        <v>8.3745117480500003E-4</v>
      </c>
      <c r="R38" s="11">
        <v>1.0809717311399999E-3</v>
      </c>
      <c r="S38" s="11">
        <v>4.7965757575199998E-4</v>
      </c>
      <c r="T38" s="11">
        <v>2.97884684869E-4</v>
      </c>
      <c r="U38" s="11">
        <v>5.6618597283000002E-4</v>
      </c>
      <c r="V38" s="11">
        <v>1.3421371550300001E-3</v>
      </c>
      <c r="W38" s="11">
        <v>1.04915056782E-3</v>
      </c>
      <c r="X38" s="11">
        <v>1.2557519161500001E-3</v>
      </c>
      <c r="Y38" s="11">
        <v>1.2574435583E-3</v>
      </c>
      <c r="Z38" s="11">
        <v>1.23242137012E-3</v>
      </c>
      <c r="AA38" s="11">
        <v>1.2778737153799999E-3</v>
      </c>
      <c r="AB38" s="11">
        <v>8.0930578133900002E-3</v>
      </c>
      <c r="AC38" s="11">
        <v>6.4120460010300001E-3</v>
      </c>
      <c r="AD38" s="11">
        <v>6.9455306969100003E-3</v>
      </c>
      <c r="AE38" s="11">
        <v>1.1051339656E-3</v>
      </c>
      <c r="AF38" s="11">
        <v>6.5696120427299995E-4</v>
      </c>
      <c r="AG38" s="11">
        <v>3.9192418444399999E-4</v>
      </c>
      <c r="AH38" s="11">
        <v>3.65632138207E-4</v>
      </c>
      <c r="AI38" s="11">
        <v>1.2322858903299999E-4</v>
      </c>
      <c r="AJ38" s="11">
        <v>2.12919382567E-3</v>
      </c>
      <c r="AK38" s="11">
        <v>1.18609023457E-3</v>
      </c>
      <c r="AL38" s="28">
        <v>9.0536795296299995E-5</v>
      </c>
      <c r="AM38" s="28">
        <v>1.62616697808E-6</v>
      </c>
      <c r="AN38" s="11">
        <v>6.0295921264900002E-3</v>
      </c>
      <c r="AO38" s="11">
        <v>1.17371312309E-2</v>
      </c>
      <c r="AP38" s="11">
        <v>9.9526610824100005E-3</v>
      </c>
      <c r="AQ38" s="11">
        <v>3.6368878541099998E-3</v>
      </c>
      <c r="AR38" s="11">
        <v>6.0118053523400003E-3</v>
      </c>
      <c r="AS38" s="11">
        <v>4.1912512716199999E-3</v>
      </c>
      <c r="AT38" s="11">
        <v>9.4795715233700003E-4</v>
      </c>
      <c r="AU38" s="11">
        <v>6.7291627993300003E-4</v>
      </c>
      <c r="AV38" s="11">
        <v>6.2299924280500001E-4</v>
      </c>
      <c r="AW38" s="11">
        <v>1.02083480233E-2</v>
      </c>
      <c r="AX38" s="11">
        <v>1.8483041718099998E-2</v>
      </c>
      <c r="AY38" s="11">
        <v>1.9609816534299999E-2</v>
      </c>
      <c r="AZ38" s="11">
        <v>4.6901239649900002E-4</v>
      </c>
      <c r="BA38" s="11">
        <v>2.4334427064799999E-4</v>
      </c>
      <c r="BB38" s="11">
        <v>5.0241359842800003E-4</v>
      </c>
      <c r="BC38" s="11">
        <v>4.0123053563899998E-3</v>
      </c>
      <c r="BD38" s="11">
        <v>4.5521142651200001E-3</v>
      </c>
      <c r="BE38" s="11">
        <v>6.0131713700499996E-3</v>
      </c>
      <c r="BF38" s="11">
        <v>2.40918920456E-3</v>
      </c>
      <c r="BG38" s="11">
        <v>1.3512662054E-3</v>
      </c>
      <c r="BH38" s="11">
        <v>1.1932877334600001E-3</v>
      </c>
      <c r="BI38" s="11">
        <v>1.8169507406600002E-2</v>
      </c>
      <c r="BJ38" s="11">
        <v>2.04845754559E-2</v>
      </c>
      <c r="BK38" s="11">
        <v>2.0996919202299999E-2</v>
      </c>
      <c r="BL38" s="11">
        <v>2.1538315999199999E-2</v>
      </c>
      <c r="BM38" s="11">
        <v>1.59043014621E-2</v>
      </c>
      <c r="BN38" s="11">
        <v>1.1045202735999999E-2</v>
      </c>
      <c r="BO38" s="11">
        <v>9.4639883649899996E-3</v>
      </c>
      <c r="BP38" s="11">
        <v>8.4138739563100005E-3</v>
      </c>
      <c r="BQ38" s="11">
        <v>5.3881169098800004E-3</v>
      </c>
      <c r="BR38" s="11">
        <v>1.5161578912900001E-2</v>
      </c>
      <c r="BS38" s="11">
        <v>1.12589120451E-2</v>
      </c>
      <c r="BT38" s="11">
        <v>9.5179845537199999E-4</v>
      </c>
      <c r="BU38" s="11">
        <v>1.22922209015E-3</v>
      </c>
      <c r="BV38" s="11">
        <v>1.4057683515000001E-3</v>
      </c>
      <c r="BW38" s="11">
        <v>2.3260315566000001E-3</v>
      </c>
      <c r="BX38" s="11">
        <v>3.7807124671400002E-3</v>
      </c>
      <c r="BY38" s="11">
        <v>5.8038984031799998E-3</v>
      </c>
      <c r="BZ38" s="11">
        <v>1.2880136529399999E-4</v>
      </c>
      <c r="CA38" s="28">
        <v>3.50578351168E-5</v>
      </c>
      <c r="CB38" s="28">
        <v>2.2405255928299999E-5</v>
      </c>
      <c r="CC38" s="11">
        <v>1.2369704771799999E-2</v>
      </c>
      <c r="CD38" s="11">
        <v>7.4341619829300003E-3</v>
      </c>
      <c r="CE38" s="11">
        <v>7.8232075308999997E-3</v>
      </c>
    </row>
    <row r="39" spans="1:83" x14ac:dyDescent="0.15">
      <c r="A39" s="11" t="s">
        <v>690</v>
      </c>
      <c r="B39" s="11">
        <v>0</v>
      </c>
      <c r="C39" s="11">
        <v>0</v>
      </c>
      <c r="D39" s="11">
        <v>0</v>
      </c>
      <c r="E39" s="11">
        <v>0</v>
      </c>
      <c r="F39" s="11">
        <v>0</v>
      </c>
      <c r="G39" s="11">
        <v>0</v>
      </c>
      <c r="H39" s="11">
        <v>0</v>
      </c>
      <c r="I39" s="11">
        <v>0</v>
      </c>
      <c r="J39" s="11">
        <v>0</v>
      </c>
      <c r="K39" s="28">
        <v>5.8406234047799998E-7</v>
      </c>
      <c r="L39" s="11">
        <v>0</v>
      </c>
      <c r="M39" s="11">
        <v>0</v>
      </c>
      <c r="N39" s="11">
        <v>0</v>
      </c>
      <c r="O39" s="11">
        <v>0</v>
      </c>
      <c r="P39" s="11">
        <v>0</v>
      </c>
      <c r="Q39" s="11">
        <v>0</v>
      </c>
      <c r="R39" s="11">
        <v>0</v>
      </c>
      <c r="S39" s="11">
        <v>0</v>
      </c>
      <c r="T39" s="11">
        <v>0</v>
      </c>
      <c r="U39" s="11">
        <v>0</v>
      </c>
      <c r="V39" s="11">
        <v>0</v>
      </c>
      <c r="W39" s="11">
        <v>0</v>
      </c>
      <c r="X39" s="11">
        <v>0</v>
      </c>
      <c r="Y39" s="11">
        <v>0</v>
      </c>
      <c r="Z39" s="11">
        <v>0</v>
      </c>
      <c r="AA39" s="11">
        <v>0</v>
      </c>
      <c r="AB39" s="11">
        <v>0</v>
      </c>
      <c r="AC39" s="11">
        <v>0</v>
      </c>
      <c r="AD39" s="11">
        <v>0</v>
      </c>
      <c r="AE39" s="11">
        <v>0</v>
      </c>
      <c r="AF39" s="11">
        <v>0</v>
      </c>
      <c r="AG39" s="11">
        <v>0</v>
      </c>
      <c r="AH39" s="11">
        <v>0</v>
      </c>
      <c r="AI39" s="11">
        <v>0</v>
      </c>
      <c r="AJ39" s="11">
        <v>0</v>
      </c>
      <c r="AK39" s="11">
        <v>0</v>
      </c>
      <c r="AL39" s="11">
        <v>0</v>
      </c>
      <c r="AM39" s="11">
        <v>0</v>
      </c>
      <c r="AN39" s="11">
        <v>0</v>
      </c>
      <c r="AO39" s="11">
        <v>0</v>
      </c>
      <c r="AP39" s="11">
        <v>0</v>
      </c>
      <c r="AQ39" s="11">
        <v>0</v>
      </c>
      <c r="AR39" s="11">
        <v>0</v>
      </c>
      <c r="AS39" s="11">
        <v>0</v>
      </c>
      <c r="AT39" s="11">
        <v>0</v>
      </c>
      <c r="AU39" s="11">
        <v>0</v>
      </c>
      <c r="AV39" s="11">
        <v>0</v>
      </c>
      <c r="AW39" s="11">
        <v>0</v>
      </c>
      <c r="AX39" s="11">
        <v>0</v>
      </c>
      <c r="AY39" s="11">
        <v>0</v>
      </c>
      <c r="AZ39" s="11">
        <v>0</v>
      </c>
      <c r="BA39" s="11">
        <v>0</v>
      </c>
      <c r="BB39" s="11">
        <v>0</v>
      </c>
      <c r="BC39" s="11">
        <v>0</v>
      </c>
      <c r="BD39" s="11">
        <v>0</v>
      </c>
      <c r="BE39" s="11">
        <v>0</v>
      </c>
      <c r="BF39" s="11">
        <v>0</v>
      </c>
      <c r="BG39" s="11">
        <v>0</v>
      </c>
      <c r="BH39" s="11">
        <v>0</v>
      </c>
      <c r="BI39" s="11">
        <v>0</v>
      </c>
      <c r="BJ39" s="11">
        <v>0</v>
      </c>
      <c r="BK39" s="11">
        <v>0</v>
      </c>
      <c r="BL39" s="11">
        <v>0</v>
      </c>
      <c r="BM39" s="11">
        <v>0</v>
      </c>
      <c r="BN39" s="11">
        <v>0</v>
      </c>
      <c r="BO39" s="11">
        <v>0</v>
      </c>
      <c r="BP39" s="11">
        <v>0</v>
      </c>
      <c r="BQ39" s="11">
        <v>0</v>
      </c>
      <c r="BR39" s="11">
        <v>0</v>
      </c>
      <c r="BS39" s="11">
        <v>0</v>
      </c>
      <c r="BT39" s="28">
        <v>3.4800674785100001E-6</v>
      </c>
      <c r="BU39" s="11">
        <v>0</v>
      </c>
      <c r="BV39" s="11">
        <v>0</v>
      </c>
      <c r="BW39" s="11">
        <v>0</v>
      </c>
      <c r="BX39" s="28">
        <v>3.1048829459100001E-6</v>
      </c>
      <c r="BY39" s="11">
        <v>0</v>
      </c>
      <c r="BZ39" s="11">
        <v>0</v>
      </c>
      <c r="CA39" s="11">
        <v>0</v>
      </c>
      <c r="CB39" s="11">
        <v>0</v>
      </c>
      <c r="CC39" s="11">
        <v>3.90616590818E-3</v>
      </c>
      <c r="CD39" s="11">
        <v>5.9711961521999998E-3</v>
      </c>
      <c r="CE39" s="11">
        <v>4.5854182434499997E-3</v>
      </c>
    </row>
    <row r="40" spans="1:83" x14ac:dyDescent="0.15">
      <c r="A40" s="11" t="s">
        <v>702</v>
      </c>
      <c r="B40" s="11">
        <v>0</v>
      </c>
      <c r="C40" s="11">
        <v>0</v>
      </c>
      <c r="D40" s="11">
        <v>0</v>
      </c>
      <c r="E40" s="11">
        <v>0</v>
      </c>
      <c r="F40" s="11">
        <v>0</v>
      </c>
      <c r="G40" s="11">
        <v>0</v>
      </c>
      <c r="H40" s="11">
        <v>0</v>
      </c>
      <c r="I40" s="11">
        <v>0</v>
      </c>
      <c r="J40" s="11">
        <v>0</v>
      </c>
      <c r="K40" s="11">
        <v>0</v>
      </c>
      <c r="L40" s="11">
        <v>0</v>
      </c>
      <c r="M40" s="11">
        <v>0</v>
      </c>
      <c r="N40" s="11">
        <v>0</v>
      </c>
      <c r="O40" s="11">
        <v>0</v>
      </c>
      <c r="P40" s="11">
        <v>0</v>
      </c>
      <c r="Q40" s="11">
        <v>0</v>
      </c>
      <c r="R40" s="11">
        <v>0</v>
      </c>
      <c r="S40" s="28">
        <v>2.74613115889E-6</v>
      </c>
      <c r="T40" s="11">
        <v>0</v>
      </c>
      <c r="U40" s="11">
        <v>0</v>
      </c>
      <c r="V40" s="11">
        <v>0</v>
      </c>
      <c r="W40" s="11">
        <v>0</v>
      </c>
      <c r="X40" s="11">
        <v>0</v>
      </c>
      <c r="Y40" s="11">
        <v>0</v>
      </c>
      <c r="Z40" s="11">
        <v>0</v>
      </c>
      <c r="AA40" s="11">
        <v>0</v>
      </c>
      <c r="AB40" s="11">
        <v>0</v>
      </c>
      <c r="AC40" s="11">
        <v>0</v>
      </c>
      <c r="AD40" s="11">
        <v>0</v>
      </c>
      <c r="AE40" s="11">
        <v>0</v>
      </c>
      <c r="AF40" s="11">
        <v>0</v>
      </c>
      <c r="AG40" s="11">
        <v>0</v>
      </c>
      <c r="AH40" s="11">
        <v>0</v>
      </c>
      <c r="AI40" s="11">
        <v>0</v>
      </c>
      <c r="AJ40" s="11">
        <v>0</v>
      </c>
      <c r="AK40" s="11">
        <v>0</v>
      </c>
      <c r="AL40" s="11">
        <v>0</v>
      </c>
      <c r="AM40" s="11">
        <v>0</v>
      </c>
      <c r="AN40" s="11">
        <v>0</v>
      </c>
      <c r="AO40" s="11">
        <v>0</v>
      </c>
      <c r="AP40" s="11">
        <v>0</v>
      </c>
      <c r="AQ40" s="11">
        <v>0</v>
      </c>
      <c r="AR40" s="11">
        <v>0</v>
      </c>
      <c r="AS40" s="11">
        <v>0</v>
      </c>
      <c r="AT40" s="11">
        <v>0</v>
      </c>
      <c r="AU40" s="11">
        <v>0</v>
      </c>
      <c r="AV40" s="11">
        <v>0</v>
      </c>
      <c r="AW40" s="11">
        <v>0</v>
      </c>
      <c r="AX40" s="11">
        <v>0</v>
      </c>
      <c r="AY40" s="11">
        <v>0</v>
      </c>
      <c r="AZ40" s="11">
        <v>0</v>
      </c>
      <c r="BA40" s="11">
        <v>0</v>
      </c>
      <c r="BB40" s="11">
        <v>0</v>
      </c>
      <c r="BC40" s="11">
        <v>0</v>
      </c>
      <c r="BD40" s="11">
        <v>0</v>
      </c>
      <c r="BE40" s="11">
        <v>0</v>
      </c>
      <c r="BF40" s="28">
        <v>6.6898693635799999E-6</v>
      </c>
      <c r="BG40" s="11">
        <v>0</v>
      </c>
      <c r="BH40" s="11">
        <v>0</v>
      </c>
      <c r="BI40" s="11">
        <v>0</v>
      </c>
      <c r="BJ40" s="11">
        <v>0</v>
      </c>
      <c r="BK40" s="11">
        <v>0</v>
      </c>
      <c r="BL40" s="28">
        <v>3.52433366907E-5</v>
      </c>
      <c r="BM40" s="11">
        <v>0</v>
      </c>
      <c r="BN40" s="11">
        <v>0</v>
      </c>
      <c r="BO40" s="11">
        <v>0</v>
      </c>
      <c r="BP40" s="11">
        <v>0</v>
      </c>
      <c r="BQ40" s="11">
        <v>0</v>
      </c>
      <c r="BR40" s="11">
        <v>0</v>
      </c>
      <c r="BS40" s="11">
        <v>0</v>
      </c>
      <c r="BT40" s="11">
        <v>0</v>
      </c>
      <c r="BU40" s="11">
        <v>0</v>
      </c>
      <c r="BV40" s="11">
        <v>0</v>
      </c>
      <c r="BW40" s="11">
        <v>0</v>
      </c>
      <c r="BX40" s="11">
        <v>0</v>
      </c>
      <c r="BY40" s="11">
        <v>0</v>
      </c>
      <c r="BZ40" s="11">
        <v>0</v>
      </c>
      <c r="CA40" s="11">
        <v>0</v>
      </c>
      <c r="CB40" s="11">
        <v>0</v>
      </c>
      <c r="CC40" s="11">
        <v>0</v>
      </c>
      <c r="CD40" s="11">
        <v>0</v>
      </c>
      <c r="CE40" s="11">
        <v>0</v>
      </c>
    </row>
    <row r="41" spans="1:83" x14ac:dyDescent="0.15">
      <c r="A41" s="11" t="s">
        <v>725</v>
      </c>
      <c r="B41" s="11">
        <v>4.6198586519799998E-4</v>
      </c>
      <c r="C41" s="11">
        <v>2.9138141278899998E-4</v>
      </c>
      <c r="D41" s="11">
        <v>6.8508432094099999E-4</v>
      </c>
      <c r="E41" s="28">
        <v>4.2351224479799998E-5</v>
      </c>
      <c r="F41" s="28">
        <v>7.8582435725500002E-7</v>
      </c>
      <c r="G41" s="28">
        <v>4.01961841762E-6</v>
      </c>
      <c r="H41" s="11">
        <v>8.5190588787700003E-4</v>
      </c>
      <c r="I41" s="11">
        <v>5.3854540200400005E-4</v>
      </c>
      <c r="J41" s="11">
        <v>3.8137136408799999E-3</v>
      </c>
      <c r="K41" s="11">
        <v>2.8601532813200001E-3</v>
      </c>
      <c r="L41" s="11">
        <v>2.47651917326E-3</v>
      </c>
      <c r="M41" s="11">
        <v>3.8115365341699999E-4</v>
      </c>
      <c r="N41" s="11">
        <v>1.1557030215999999E-3</v>
      </c>
      <c r="O41" s="11">
        <v>6.7557644294299998E-4</v>
      </c>
      <c r="P41" s="11">
        <v>6.5902985810600001E-3</v>
      </c>
      <c r="Q41" s="11">
        <v>2.6278949164500001E-3</v>
      </c>
      <c r="R41" s="11">
        <v>3.38540292364E-3</v>
      </c>
      <c r="S41" s="11">
        <v>1.3886269893399999E-3</v>
      </c>
      <c r="T41" s="11">
        <v>6.6254302263599998E-4</v>
      </c>
      <c r="U41" s="11">
        <v>1.47792049815E-3</v>
      </c>
      <c r="V41" s="11">
        <v>0</v>
      </c>
      <c r="W41" s="11">
        <v>0</v>
      </c>
      <c r="X41" s="28">
        <v>8.6723198629099999E-7</v>
      </c>
      <c r="Y41" s="11">
        <v>1.03419820782E-2</v>
      </c>
      <c r="Z41" s="11">
        <v>9.4533905531500005E-3</v>
      </c>
      <c r="AA41" s="11">
        <v>6.1979154400099998E-3</v>
      </c>
      <c r="AB41" s="11">
        <v>1.4109169820199999E-3</v>
      </c>
      <c r="AC41" s="11">
        <v>1.34725011482E-3</v>
      </c>
      <c r="AD41" s="11">
        <v>2.4046711320400002E-3</v>
      </c>
      <c r="AE41" s="11">
        <v>3.7600073021299999E-3</v>
      </c>
      <c r="AF41" s="11">
        <v>2.28352377983E-3</v>
      </c>
      <c r="AG41" s="11">
        <v>6.4177585202699998E-3</v>
      </c>
      <c r="AH41" s="11">
        <v>3.8925400129400001E-3</v>
      </c>
      <c r="AI41" s="11">
        <v>9.4886013555099992E-3</v>
      </c>
      <c r="AJ41" s="11">
        <v>6.1131150854199998E-4</v>
      </c>
      <c r="AK41" s="11">
        <v>8.7262841839399997E-4</v>
      </c>
      <c r="AL41" s="11">
        <v>2.9551913183100001E-3</v>
      </c>
      <c r="AM41" s="11">
        <v>4.6931178987300003E-3</v>
      </c>
      <c r="AN41" s="28">
        <v>7.7031362337399994E-5</v>
      </c>
      <c r="AO41" s="11">
        <v>1.3997965412000001E-4</v>
      </c>
      <c r="AP41" s="11">
        <v>1.90065247288E-4</v>
      </c>
      <c r="AQ41" s="11">
        <v>2.8531059806100002E-3</v>
      </c>
      <c r="AR41" s="11">
        <v>3.38623808269E-3</v>
      </c>
      <c r="AS41" s="11">
        <v>5.09579518481E-3</v>
      </c>
      <c r="AT41" s="11">
        <v>1.0866582514700001E-3</v>
      </c>
      <c r="AU41" s="11">
        <v>3.64012901429E-4</v>
      </c>
      <c r="AV41" s="11">
        <v>3.3061692668700002E-4</v>
      </c>
      <c r="AW41" s="28">
        <v>1.6883151707000001E-5</v>
      </c>
      <c r="AX41" s="28">
        <v>2.0050636972299999E-5</v>
      </c>
      <c r="AY41" s="28">
        <v>3.0366497597599999E-5</v>
      </c>
      <c r="AZ41" s="28">
        <v>4.0070962030899998E-5</v>
      </c>
      <c r="BA41" s="28">
        <v>3.51399668806E-6</v>
      </c>
      <c r="BB41" s="28">
        <v>6.1269951027799998E-6</v>
      </c>
      <c r="BC41" s="28">
        <v>1.94992970503E-6</v>
      </c>
      <c r="BD41" s="28">
        <v>6.52913692645E-6</v>
      </c>
      <c r="BE41" s="28">
        <v>8.0009672280400005E-6</v>
      </c>
      <c r="BF41" s="28">
        <v>8.3623367044700005E-6</v>
      </c>
      <c r="BG41" s="28">
        <v>1.8732108707499999E-5</v>
      </c>
      <c r="BH41" s="28">
        <v>3.5015392951000002E-5</v>
      </c>
      <c r="BI41" s="11">
        <v>0</v>
      </c>
      <c r="BJ41" s="11">
        <v>0</v>
      </c>
      <c r="BK41" s="11">
        <v>0</v>
      </c>
      <c r="BL41" s="11">
        <v>1.6323229625200001E-4</v>
      </c>
      <c r="BM41" s="11">
        <v>1.0699371779E-4</v>
      </c>
      <c r="BN41" s="11">
        <v>1.27114471854E-2</v>
      </c>
      <c r="BO41" s="11">
        <v>1.6740931222700001E-2</v>
      </c>
      <c r="BP41" s="11">
        <v>1.23143157383E-2</v>
      </c>
      <c r="BQ41" s="11">
        <v>3.3554305137200001E-3</v>
      </c>
      <c r="BR41" s="11">
        <v>1.53178118658E-3</v>
      </c>
      <c r="BS41" s="11">
        <v>1.9495022329500001E-3</v>
      </c>
      <c r="BT41" s="11">
        <v>6.9496947545800002E-3</v>
      </c>
      <c r="BU41" s="11">
        <v>8.7375709892300001E-3</v>
      </c>
      <c r="BV41" s="11">
        <v>7.7976357280900004E-3</v>
      </c>
      <c r="BW41" s="11">
        <v>6.5195006444299999E-3</v>
      </c>
      <c r="BX41" s="11">
        <v>1.01840160626E-2</v>
      </c>
      <c r="BY41" s="11">
        <v>1.02701429164E-2</v>
      </c>
      <c r="BZ41" s="28">
        <v>4.5080477853100001E-5</v>
      </c>
      <c r="CA41" s="28">
        <v>1.09985365072E-5</v>
      </c>
      <c r="CB41" s="28">
        <v>3.5331365117799999E-5</v>
      </c>
      <c r="CC41" s="11">
        <v>1.6037991742000001E-4</v>
      </c>
      <c r="CD41" s="11">
        <v>2.4230940907499999E-4</v>
      </c>
      <c r="CE41" s="11">
        <v>1.44727757598E-4</v>
      </c>
    </row>
    <row r="42" spans="1:83" x14ac:dyDescent="0.15">
      <c r="A42" s="11" t="s">
        <v>700</v>
      </c>
      <c r="B42" s="11">
        <v>1.7538612329299999E-3</v>
      </c>
      <c r="C42" s="11">
        <v>9.8010111574400004E-4</v>
      </c>
      <c r="D42" s="11">
        <v>1.7666217961299999E-3</v>
      </c>
      <c r="E42" s="11">
        <v>4.3987521789200001E-4</v>
      </c>
      <c r="F42" s="11">
        <v>2.529568606E-3</v>
      </c>
      <c r="G42" s="11">
        <v>2.4653659628099999E-3</v>
      </c>
      <c r="H42" s="11">
        <v>5.6430380171400003E-4</v>
      </c>
      <c r="I42" s="28">
        <v>7.7935838664100005E-5</v>
      </c>
      <c r="J42" s="11">
        <v>1.4896006633300001E-3</v>
      </c>
      <c r="K42" s="11">
        <v>2.643466153E-3</v>
      </c>
      <c r="L42" s="11">
        <v>5.3124723602799998E-3</v>
      </c>
      <c r="M42" s="11">
        <v>7.4954546576000002E-4</v>
      </c>
      <c r="N42" s="11">
        <v>3.7473574059799998E-4</v>
      </c>
      <c r="O42" s="11">
        <v>7.0774674975000002E-4</v>
      </c>
      <c r="P42" s="11">
        <v>1.08571640545E-4</v>
      </c>
      <c r="Q42" s="11">
        <v>1.4035144287900001E-3</v>
      </c>
      <c r="R42" s="11">
        <v>1.36242897602E-3</v>
      </c>
      <c r="S42" s="11">
        <v>2.5355944366999998E-4</v>
      </c>
      <c r="T42" s="11">
        <v>5.8241463915899999E-4</v>
      </c>
      <c r="U42" s="11">
        <v>1.4008725101000001E-4</v>
      </c>
      <c r="V42" s="11">
        <v>9.5743717357600004E-4</v>
      </c>
      <c r="W42" s="28">
        <v>4.3675046262299998E-5</v>
      </c>
      <c r="X42" s="11">
        <v>1.2921756595700001E-4</v>
      </c>
      <c r="Y42" s="11">
        <v>3.2000956181E-3</v>
      </c>
      <c r="Z42" s="11">
        <v>2.57049418059E-3</v>
      </c>
      <c r="AA42" s="11">
        <v>5.61595868259E-3</v>
      </c>
      <c r="AB42" s="11">
        <v>9.6350903129399992E-3</v>
      </c>
      <c r="AC42" s="11">
        <v>7.5044352986699996E-3</v>
      </c>
      <c r="AD42" s="11">
        <v>6.5844409217399999E-3</v>
      </c>
      <c r="AE42" s="11">
        <v>1.10709690337E-3</v>
      </c>
      <c r="AF42" s="11">
        <v>2.7920851181600002E-3</v>
      </c>
      <c r="AG42" s="11">
        <v>7.13991511938E-4</v>
      </c>
      <c r="AH42" s="11">
        <v>3.07941779514E-4</v>
      </c>
      <c r="AI42" s="11">
        <v>8.00985828712E-4</v>
      </c>
      <c r="AJ42" s="11">
        <v>2.9542564331200001E-3</v>
      </c>
      <c r="AK42" s="11">
        <v>2.2968948801000001E-3</v>
      </c>
      <c r="AL42" s="11">
        <v>2.6941289085700001E-3</v>
      </c>
      <c r="AM42" s="28">
        <v>5.8542011210799998E-5</v>
      </c>
      <c r="AN42" s="11">
        <v>1.5021115655799999E-3</v>
      </c>
      <c r="AO42" s="11">
        <v>4.8016276704E-4</v>
      </c>
      <c r="AP42" s="11">
        <v>3.4042797625300002E-4</v>
      </c>
      <c r="AQ42" s="11">
        <v>1.80689714053E-3</v>
      </c>
      <c r="AR42" s="11">
        <v>7.8168828502299999E-4</v>
      </c>
      <c r="AS42" s="11">
        <v>1.21566632757E-3</v>
      </c>
      <c r="AT42" s="11">
        <v>1.34609915632E-3</v>
      </c>
      <c r="AU42" s="11">
        <v>5.6414748468500001E-4</v>
      </c>
      <c r="AV42" s="11">
        <v>1.09306004333E-3</v>
      </c>
      <c r="AW42" s="11">
        <v>1.64263134844E-3</v>
      </c>
      <c r="AX42" s="11">
        <v>5.6779758335099998E-4</v>
      </c>
      <c r="AY42" s="11">
        <v>1.1417803096699999E-3</v>
      </c>
      <c r="AZ42" s="11">
        <v>4.7447661859400001E-4</v>
      </c>
      <c r="BA42" s="11">
        <v>5.6487496760499996E-4</v>
      </c>
      <c r="BB42" s="11">
        <v>1.4529731243700001E-4</v>
      </c>
      <c r="BC42" s="11">
        <v>1.05296204072E-4</v>
      </c>
      <c r="BD42" s="28">
        <v>8.6837521121800005E-5</v>
      </c>
      <c r="BE42" s="28">
        <v>8.9788632225799994E-5</v>
      </c>
      <c r="BF42" s="11">
        <v>2.26619324691E-4</v>
      </c>
      <c r="BG42" s="11">
        <v>1.45599572227E-4</v>
      </c>
      <c r="BH42" s="28">
        <v>7.3716616738999996E-5</v>
      </c>
      <c r="BI42" s="11">
        <v>8.1131428639799998E-4</v>
      </c>
      <c r="BJ42" s="11">
        <v>8.2532081018600004E-4</v>
      </c>
      <c r="BK42" s="11">
        <v>8.0158971344800002E-4</v>
      </c>
      <c r="BL42" s="11">
        <v>9.9302738407299994E-3</v>
      </c>
      <c r="BM42" s="11">
        <v>6.9934031030299999E-3</v>
      </c>
      <c r="BN42" s="11">
        <v>1.3957067677400001E-3</v>
      </c>
      <c r="BO42" s="11">
        <v>4.3167590582400003E-4</v>
      </c>
      <c r="BP42" s="11">
        <v>1.49315881276E-3</v>
      </c>
      <c r="BQ42" s="11">
        <v>1.53427423382E-3</v>
      </c>
      <c r="BR42" s="11">
        <v>4.2977154203699998E-3</v>
      </c>
      <c r="BS42" s="11">
        <v>3.10964144966E-3</v>
      </c>
      <c r="BT42" s="11">
        <v>2.9180365807299998E-3</v>
      </c>
      <c r="BU42" s="11">
        <v>3.7555895171799999E-3</v>
      </c>
      <c r="BV42" s="11">
        <v>3.4955236648399998E-3</v>
      </c>
      <c r="BW42" s="11">
        <v>1.9596895851699998E-3</v>
      </c>
      <c r="BX42" s="11">
        <v>1.9012233238799999E-3</v>
      </c>
      <c r="BY42" s="11">
        <v>2.4567759382800002E-3</v>
      </c>
      <c r="BZ42" s="28">
        <v>5.5200585126200003E-6</v>
      </c>
      <c r="CA42" s="28">
        <v>2.0622255951100001E-6</v>
      </c>
      <c r="CB42" s="28">
        <v>1.72348122526E-6</v>
      </c>
      <c r="CC42" s="11">
        <v>6.3398504268900001E-4</v>
      </c>
      <c r="CD42" s="11">
        <v>3.9899068110800002E-4</v>
      </c>
      <c r="CE42" s="11">
        <v>8.2012395972000005E-4</v>
      </c>
    </row>
    <row r="43" spans="1:83" x14ac:dyDescent="0.15">
      <c r="A43" s="11" t="s">
        <v>680</v>
      </c>
      <c r="B43" s="11">
        <v>1.5613437188900001E-2</v>
      </c>
      <c r="C43" s="11">
        <v>1.7730421954999999E-2</v>
      </c>
      <c r="D43" s="11">
        <v>1.6758854465999999E-2</v>
      </c>
      <c r="E43" s="11">
        <v>1.05108038936E-3</v>
      </c>
      <c r="F43" s="11">
        <v>8.4476118404899997E-4</v>
      </c>
      <c r="G43" s="11">
        <v>8.8632586108600001E-4</v>
      </c>
      <c r="H43" s="11">
        <v>1.31475239389E-3</v>
      </c>
      <c r="I43" s="11">
        <v>1.30564421852E-3</v>
      </c>
      <c r="J43" s="11">
        <v>1.0188227192E-2</v>
      </c>
      <c r="K43" s="11">
        <v>6.6442931852799996E-3</v>
      </c>
      <c r="L43" s="11">
        <v>7.50106795185E-3</v>
      </c>
      <c r="M43" s="11">
        <v>4.0769828285199998E-3</v>
      </c>
      <c r="N43" s="11">
        <v>6.3981467614300002E-3</v>
      </c>
      <c r="O43" s="11">
        <v>4.5227255243400002E-3</v>
      </c>
      <c r="P43" s="11">
        <v>8.6848264798999996E-3</v>
      </c>
      <c r="Q43" s="11">
        <v>6.9029264216300002E-3</v>
      </c>
      <c r="R43" s="11">
        <v>8.1983218111799996E-3</v>
      </c>
      <c r="S43" s="11">
        <v>3.7795918516800001E-3</v>
      </c>
      <c r="T43" s="11">
        <v>2.9855242139800002E-3</v>
      </c>
      <c r="U43" s="11">
        <v>4.0076627726300003E-3</v>
      </c>
      <c r="V43" s="28">
        <v>8.9705825271999999E-5</v>
      </c>
      <c r="W43" s="28">
        <v>4.84223338995E-5</v>
      </c>
      <c r="X43" s="11">
        <v>1.05802302327E-4</v>
      </c>
      <c r="Y43" s="11">
        <v>1.05982189491E-2</v>
      </c>
      <c r="Z43" s="11">
        <v>1.0391918576500001E-2</v>
      </c>
      <c r="AA43" s="11">
        <v>9.3538532602900001E-3</v>
      </c>
      <c r="AB43" s="11">
        <v>3.1063926415700001E-2</v>
      </c>
      <c r="AC43" s="11">
        <v>2.7637539287299999E-2</v>
      </c>
      <c r="AD43" s="11">
        <v>2.4929202279500001E-2</v>
      </c>
      <c r="AE43" s="11">
        <v>1.91877167206E-3</v>
      </c>
      <c r="AF43" s="11">
        <v>1.62906369689E-3</v>
      </c>
      <c r="AG43" s="11">
        <v>9.9251170782799995E-4</v>
      </c>
      <c r="AH43" s="11">
        <v>2.9390898956099999E-4</v>
      </c>
      <c r="AI43" s="11">
        <v>0</v>
      </c>
      <c r="AJ43" s="11">
        <v>2.9018583038099999E-3</v>
      </c>
      <c r="AK43" s="11">
        <v>1.7835840457500001E-3</v>
      </c>
      <c r="AL43" s="28">
        <v>7.1198839019399995E-5</v>
      </c>
      <c r="AM43" s="11">
        <v>0</v>
      </c>
      <c r="AN43" s="11">
        <v>4.9284967707200001E-3</v>
      </c>
      <c r="AO43" s="11">
        <v>1.65566632757E-2</v>
      </c>
      <c r="AP43" s="11">
        <v>1.8310463556500001E-2</v>
      </c>
      <c r="AQ43" s="11">
        <v>7.3143644123800002E-3</v>
      </c>
      <c r="AR43" s="11">
        <v>6.1128508907400004E-3</v>
      </c>
      <c r="AS43" s="11">
        <v>1.12741607325E-2</v>
      </c>
      <c r="AT43" s="11">
        <v>8.7482475265799997E-2</v>
      </c>
      <c r="AU43" s="11">
        <v>5.0700761091499999E-2</v>
      </c>
      <c r="AV43" s="11">
        <v>2.9986430461699999E-2</v>
      </c>
      <c r="AW43" s="11">
        <v>8.1227822242299994E-3</v>
      </c>
      <c r="AX43" s="11">
        <v>1.1700458065899999E-2</v>
      </c>
      <c r="AY43" s="11">
        <v>1.3031565540399999E-2</v>
      </c>
      <c r="AZ43" s="11">
        <v>4.1646479401699996E-3</v>
      </c>
      <c r="BA43" s="11">
        <v>4.9679128177400004E-3</v>
      </c>
      <c r="BB43" s="11">
        <v>6.4587281233499999E-3</v>
      </c>
      <c r="BC43" s="11">
        <v>1.7319275640099999E-2</v>
      </c>
      <c r="BD43" s="11">
        <v>2.1023167989500002E-2</v>
      </c>
      <c r="BE43" s="11">
        <v>1.7077620050099999E-2</v>
      </c>
      <c r="BF43" s="28">
        <v>6.7734927306200006E-5</v>
      </c>
      <c r="BG43" s="28">
        <v>6.5562380476399999E-5</v>
      </c>
      <c r="BH43" s="28">
        <v>9.2145770923799996E-5</v>
      </c>
      <c r="BI43" s="11">
        <v>1.4071900057E-2</v>
      </c>
      <c r="BJ43" s="11">
        <v>1.4483049056200001E-2</v>
      </c>
      <c r="BK43" s="11">
        <v>1.2054781059600001E-2</v>
      </c>
      <c r="BL43" s="11">
        <v>2.5812034301E-2</v>
      </c>
      <c r="BM43" s="11">
        <v>1.3205332483E-2</v>
      </c>
      <c r="BN43" s="11">
        <v>3.0734227796599999E-3</v>
      </c>
      <c r="BO43" s="11">
        <v>2.4770777564700002E-3</v>
      </c>
      <c r="BP43" s="11">
        <v>2.6485474093600001E-3</v>
      </c>
      <c r="BQ43" s="11">
        <v>1.2867022908799999E-2</v>
      </c>
      <c r="BR43" s="11">
        <v>1.0673590957699999E-2</v>
      </c>
      <c r="BS43" s="11">
        <v>1.14052710716E-2</v>
      </c>
      <c r="BT43" s="11">
        <v>2.41159976092E-2</v>
      </c>
      <c r="BU43" s="11">
        <v>2.7128733420099999E-2</v>
      </c>
      <c r="BV43" s="11">
        <v>2.3639953687999999E-2</v>
      </c>
      <c r="BW43" s="11">
        <v>3.3664000955600001E-2</v>
      </c>
      <c r="BX43" s="11">
        <v>3.8293556332899999E-2</v>
      </c>
      <c r="BY43" s="11">
        <v>4.0545339381699998E-2</v>
      </c>
      <c r="BZ43" s="11">
        <v>5.3176563671600004E-4</v>
      </c>
      <c r="CA43" s="11">
        <v>8.7094660966699998E-4</v>
      </c>
      <c r="CB43" s="11">
        <v>1.0418444006700001E-3</v>
      </c>
      <c r="CC43" s="11">
        <v>1.26807772291E-2</v>
      </c>
      <c r="CD43" s="11">
        <v>1.15124297439E-2</v>
      </c>
      <c r="CE43" s="11">
        <v>1.0594388200999999E-2</v>
      </c>
    </row>
    <row r="44" spans="1:83" x14ac:dyDescent="0.15">
      <c r="A44" s="11" t="s">
        <v>691</v>
      </c>
      <c r="B44" s="11">
        <v>0</v>
      </c>
      <c r="C44" s="11">
        <v>0</v>
      </c>
      <c r="D44" s="11">
        <v>0</v>
      </c>
      <c r="E44" s="28">
        <v>2.8875834872599998E-5</v>
      </c>
      <c r="F44" s="11">
        <v>0</v>
      </c>
      <c r="G44" s="11">
        <v>0</v>
      </c>
      <c r="H44" s="11">
        <v>0</v>
      </c>
      <c r="I44" s="11">
        <v>0</v>
      </c>
      <c r="J44" s="11">
        <v>0</v>
      </c>
      <c r="K44" s="11">
        <v>0</v>
      </c>
      <c r="L44" s="11">
        <v>0</v>
      </c>
      <c r="M44" s="11">
        <v>0</v>
      </c>
      <c r="N44" s="11">
        <v>0</v>
      </c>
      <c r="O44" s="11">
        <v>0</v>
      </c>
      <c r="P44" s="11">
        <v>0</v>
      </c>
      <c r="Q44" s="11">
        <v>0</v>
      </c>
      <c r="R44" s="11">
        <v>0</v>
      </c>
      <c r="S44" s="11">
        <v>0</v>
      </c>
      <c r="T44" s="28">
        <v>7.4192947663600001E-7</v>
      </c>
      <c r="U44" s="11">
        <v>0</v>
      </c>
      <c r="V44" s="11">
        <v>0</v>
      </c>
      <c r="W44" s="11">
        <v>0</v>
      </c>
      <c r="X44" s="11">
        <v>0</v>
      </c>
      <c r="Y44" s="11">
        <v>0</v>
      </c>
      <c r="Z44" s="11">
        <v>0</v>
      </c>
      <c r="AA44" s="11">
        <v>0</v>
      </c>
      <c r="AB44" s="11">
        <v>0</v>
      </c>
      <c r="AC44" s="11">
        <v>0</v>
      </c>
      <c r="AD44" s="11">
        <v>0</v>
      </c>
      <c r="AE44" s="11">
        <v>0</v>
      </c>
      <c r="AF44" s="11">
        <v>0</v>
      </c>
      <c r="AG44" s="11">
        <v>0</v>
      </c>
      <c r="AH44" s="11">
        <v>0</v>
      </c>
      <c r="AI44" s="11">
        <v>0</v>
      </c>
      <c r="AJ44" s="11">
        <v>0</v>
      </c>
      <c r="AK44" s="11">
        <v>0</v>
      </c>
      <c r="AL44" s="28">
        <v>6.1529860880999996E-6</v>
      </c>
      <c r="AM44" s="11">
        <v>0</v>
      </c>
      <c r="AN44" s="11">
        <v>0</v>
      </c>
      <c r="AO44" s="11">
        <v>0</v>
      </c>
      <c r="AP44" s="11">
        <v>0</v>
      </c>
      <c r="AQ44" s="11">
        <v>0</v>
      </c>
      <c r="AR44" s="11">
        <v>0</v>
      </c>
      <c r="AS44" s="11">
        <v>0</v>
      </c>
      <c r="AT44" s="11">
        <v>0</v>
      </c>
      <c r="AU44" s="11">
        <v>0</v>
      </c>
      <c r="AV44" s="11">
        <v>0</v>
      </c>
      <c r="AW44" s="11">
        <v>0</v>
      </c>
      <c r="AX44" s="11">
        <v>0</v>
      </c>
      <c r="AY44" s="11">
        <v>0</v>
      </c>
      <c r="AZ44" s="11">
        <v>0</v>
      </c>
      <c r="BA44" s="11">
        <v>0</v>
      </c>
      <c r="BB44" s="11">
        <v>0</v>
      </c>
      <c r="BC44" s="11">
        <v>0</v>
      </c>
      <c r="BD44" s="11">
        <v>0</v>
      </c>
      <c r="BE44" s="28">
        <v>6.2229745107000003E-6</v>
      </c>
      <c r="BF44" s="11">
        <v>0</v>
      </c>
      <c r="BG44" s="11">
        <v>0</v>
      </c>
      <c r="BH44" s="11">
        <v>0</v>
      </c>
      <c r="BI44" s="11">
        <v>0</v>
      </c>
      <c r="BJ44" s="11">
        <v>0</v>
      </c>
      <c r="BK44" s="11">
        <v>0</v>
      </c>
      <c r="BL44" s="11">
        <v>0</v>
      </c>
      <c r="BM44" s="11">
        <v>0</v>
      </c>
      <c r="BN44" s="11">
        <v>0</v>
      </c>
      <c r="BO44" s="11">
        <v>0</v>
      </c>
      <c r="BP44" s="11">
        <v>0</v>
      </c>
      <c r="BQ44" s="11">
        <v>0</v>
      </c>
      <c r="BR44" s="11">
        <v>0</v>
      </c>
      <c r="BS44" s="11">
        <v>0</v>
      </c>
      <c r="BT44" s="11">
        <v>0</v>
      </c>
      <c r="BU44" s="28">
        <v>7.5470274145800003E-6</v>
      </c>
      <c r="BV44" s="11">
        <v>0</v>
      </c>
      <c r="BW44" s="11">
        <v>0</v>
      </c>
      <c r="BX44" s="11">
        <v>0</v>
      </c>
      <c r="BY44" s="11">
        <v>0</v>
      </c>
      <c r="BZ44" s="11">
        <v>0</v>
      </c>
      <c r="CA44" s="11">
        <v>0</v>
      </c>
      <c r="CB44" s="11">
        <v>0</v>
      </c>
      <c r="CC44" s="11">
        <v>6.3506141797400005E-4</v>
      </c>
      <c r="CD44" s="11">
        <v>6.5040946646400003E-4</v>
      </c>
      <c r="CE44" s="11">
        <v>4.1441172120800001E-4</v>
      </c>
    </row>
    <row r="45" spans="1:83" x14ac:dyDescent="0.15">
      <c r="A45" s="11" t="s">
        <v>685</v>
      </c>
      <c r="B45" s="11">
        <v>0</v>
      </c>
      <c r="C45" s="11">
        <v>0</v>
      </c>
      <c r="D45" s="11">
        <v>0</v>
      </c>
      <c r="E45" s="11">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1">
        <v>0</v>
      </c>
      <c r="X45" s="11">
        <v>0</v>
      </c>
      <c r="Y45" s="11">
        <v>0</v>
      </c>
      <c r="Z45" s="11">
        <v>0</v>
      </c>
      <c r="AA45" s="11">
        <v>0</v>
      </c>
      <c r="AB45" s="11">
        <v>0</v>
      </c>
      <c r="AC45" s="11">
        <v>0</v>
      </c>
      <c r="AD45" s="11">
        <v>0</v>
      </c>
      <c r="AE45" s="11">
        <v>0</v>
      </c>
      <c r="AF45" s="11">
        <v>0</v>
      </c>
      <c r="AG45" s="11">
        <v>0</v>
      </c>
      <c r="AH45" s="11">
        <v>0</v>
      </c>
      <c r="AI45" s="11">
        <v>0</v>
      </c>
      <c r="AJ45" s="11">
        <v>0</v>
      </c>
      <c r="AK45" s="11">
        <v>0</v>
      </c>
      <c r="AL45" s="11">
        <v>0</v>
      </c>
      <c r="AM45" s="11">
        <v>0</v>
      </c>
      <c r="AN45" s="28">
        <v>3.7760471734000001E-6</v>
      </c>
      <c r="AO45" s="11">
        <v>0</v>
      </c>
      <c r="AP45" s="11">
        <v>0</v>
      </c>
      <c r="AQ45" s="11">
        <v>0</v>
      </c>
      <c r="AR45" s="11">
        <v>0</v>
      </c>
      <c r="AS45" s="11">
        <v>0</v>
      </c>
      <c r="AT45" s="11">
        <v>0</v>
      </c>
      <c r="AU45" s="11">
        <v>0</v>
      </c>
      <c r="AV45" s="11">
        <v>0</v>
      </c>
      <c r="AW45" s="11">
        <v>0</v>
      </c>
      <c r="AX45" s="11">
        <v>0</v>
      </c>
      <c r="AY45" s="11">
        <v>0</v>
      </c>
      <c r="AZ45" s="11">
        <v>0</v>
      </c>
      <c r="BA45" s="11">
        <v>0</v>
      </c>
      <c r="BB45" s="11">
        <v>0</v>
      </c>
      <c r="BC45" s="11">
        <v>0</v>
      </c>
      <c r="BD45" s="11">
        <v>0</v>
      </c>
      <c r="BE45" s="11">
        <v>0</v>
      </c>
      <c r="BF45" s="11">
        <v>0</v>
      </c>
      <c r="BG45" s="11">
        <v>0</v>
      </c>
      <c r="BH45" s="11">
        <v>0</v>
      </c>
      <c r="BI45" s="11">
        <v>0</v>
      </c>
      <c r="BJ45" s="11">
        <v>0</v>
      </c>
      <c r="BK45" s="11">
        <v>0</v>
      </c>
      <c r="BL45" s="11">
        <v>0</v>
      </c>
      <c r="BM45" s="11">
        <v>0</v>
      </c>
      <c r="BN45" s="11">
        <v>0</v>
      </c>
      <c r="BO45" s="11">
        <v>0</v>
      </c>
      <c r="BP45" s="11">
        <v>0</v>
      </c>
      <c r="BQ45" s="28">
        <v>4.53927288111E-6</v>
      </c>
      <c r="BR45" s="11">
        <v>0</v>
      </c>
      <c r="BS45" s="11">
        <v>0</v>
      </c>
      <c r="BT45" s="11">
        <v>0</v>
      </c>
      <c r="BU45" s="11">
        <v>0</v>
      </c>
      <c r="BV45" s="28">
        <v>9.2181531245900003E-7</v>
      </c>
      <c r="BW45" s="11">
        <v>0</v>
      </c>
      <c r="BX45" s="28">
        <v>2.06992196394E-5</v>
      </c>
      <c r="BY45" s="28">
        <v>1.4511880108E-5</v>
      </c>
      <c r="BZ45" s="11">
        <v>0</v>
      </c>
      <c r="CA45" s="28">
        <v>1.7185213292600001E-5</v>
      </c>
      <c r="CB45" s="11">
        <v>0</v>
      </c>
      <c r="CC45" s="11">
        <v>0</v>
      </c>
      <c r="CD45" s="28">
        <v>3.6437505124000001E-6</v>
      </c>
      <c r="CE45" s="28">
        <v>1.5817241267499999E-6</v>
      </c>
    </row>
    <row r="46" spans="1:83" x14ac:dyDescent="0.15">
      <c r="A46" s="11" t="s">
        <v>706</v>
      </c>
      <c r="B46" s="11">
        <v>0</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c r="AB46" s="11">
        <v>0</v>
      </c>
      <c r="AC46" s="11">
        <v>0</v>
      </c>
      <c r="AD46" s="11">
        <v>0</v>
      </c>
      <c r="AE46" s="11">
        <v>0</v>
      </c>
      <c r="AF46" s="11">
        <v>0</v>
      </c>
      <c r="AG46" s="11">
        <v>0</v>
      </c>
      <c r="AH46" s="11">
        <v>0</v>
      </c>
      <c r="AI46" s="11">
        <v>0</v>
      </c>
      <c r="AJ46" s="11">
        <v>0</v>
      </c>
      <c r="AK46" s="11">
        <v>0</v>
      </c>
      <c r="AL46" s="11">
        <v>0</v>
      </c>
      <c r="AM46" s="11">
        <v>0</v>
      </c>
      <c r="AN46" s="11">
        <v>0</v>
      </c>
      <c r="AO46" s="11">
        <v>0</v>
      </c>
      <c r="AP46" s="11">
        <v>0</v>
      </c>
      <c r="AQ46" s="11">
        <v>0</v>
      </c>
      <c r="AR46" s="11">
        <v>0</v>
      </c>
      <c r="AS46" s="11">
        <v>0</v>
      </c>
      <c r="AT46" s="11">
        <v>0</v>
      </c>
      <c r="AU46" s="11">
        <v>0</v>
      </c>
      <c r="AV46" s="11">
        <v>0</v>
      </c>
      <c r="AW46" s="11">
        <v>0</v>
      </c>
      <c r="AX46" s="11">
        <v>0</v>
      </c>
      <c r="AY46" s="11">
        <v>0</v>
      </c>
      <c r="AZ46" s="11">
        <v>0</v>
      </c>
      <c r="BA46" s="11">
        <v>0</v>
      </c>
      <c r="BB46" s="11">
        <v>0</v>
      </c>
      <c r="BC46" s="11">
        <v>0</v>
      </c>
      <c r="BD46" s="11">
        <v>0</v>
      </c>
      <c r="BE46" s="11">
        <v>0</v>
      </c>
      <c r="BF46" s="11">
        <v>0</v>
      </c>
      <c r="BG46" s="11">
        <v>0</v>
      </c>
      <c r="BH46" s="11">
        <v>0</v>
      </c>
      <c r="BI46" s="11">
        <v>0</v>
      </c>
      <c r="BJ46" s="11">
        <v>0</v>
      </c>
      <c r="BK46" s="11">
        <v>0</v>
      </c>
      <c r="BL46" s="11">
        <v>0</v>
      </c>
      <c r="BM46" s="11">
        <v>0</v>
      </c>
      <c r="BN46" s="11">
        <v>0</v>
      </c>
      <c r="BO46" s="11">
        <v>0</v>
      </c>
      <c r="BP46" s="11">
        <v>0</v>
      </c>
      <c r="BQ46" s="11">
        <v>0</v>
      </c>
      <c r="BR46" s="11">
        <v>0</v>
      </c>
      <c r="BS46" s="11">
        <v>0</v>
      </c>
      <c r="BT46" s="11">
        <v>0</v>
      </c>
      <c r="BU46" s="11">
        <v>0</v>
      </c>
      <c r="BV46" s="11">
        <v>0</v>
      </c>
      <c r="BW46" s="11">
        <v>0</v>
      </c>
      <c r="BX46" s="28">
        <v>3.1048829459100001E-6</v>
      </c>
      <c r="BY46" s="11">
        <v>0</v>
      </c>
      <c r="BZ46" s="11">
        <v>0</v>
      </c>
      <c r="CA46" s="11">
        <v>0</v>
      </c>
      <c r="CB46" s="11">
        <v>0</v>
      </c>
      <c r="CC46" s="11">
        <v>0</v>
      </c>
      <c r="CD46" s="11">
        <v>0</v>
      </c>
      <c r="CE46" s="11">
        <v>0</v>
      </c>
    </row>
    <row r="47" spans="1:83" x14ac:dyDescent="0.15">
      <c r="A47" s="11" t="s">
        <v>710</v>
      </c>
      <c r="B47" s="11">
        <v>0</v>
      </c>
      <c r="C47" s="11">
        <v>0</v>
      </c>
      <c r="D47" s="11">
        <v>0</v>
      </c>
      <c r="E47" s="11">
        <v>0</v>
      </c>
      <c r="F47" s="11">
        <v>0</v>
      </c>
      <c r="G47" s="11">
        <v>0</v>
      </c>
      <c r="H47" s="28">
        <v>9.2233905183499993E-6</v>
      </c>
      <c r="I47" s="11">
        <v>0</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c r="AB47" s="11">
        <v>0</v>
      </c>
      <c r="AC47" s="11">
        <v>0</v>
      </c>
      <c r="AD47" s="11">
        <v>0</v>
      </c>
      <c r="AE47" s="11">
        <v>0</v>
      </c>
      <c r="AF47" s="11">
        <v>0</v>
      </c>
      <c r="AG47" s="11">
        <v>0</v>
      </c>
      <c r="AH47" s="11">
        <v>0</v>
      </c>
      <c r="AI47" s="11">
        <v>0</v>
      </c>
      <c r="AJ47" s="11">
        <v>0</v>
      </c>
      <c r="AK47" s="11">
        <v>0</v>
      </c>
      <c r="AL47" s="11">
        <v>0</v>
      </c>
      <c r="AM47" s="11">
        <v>0</v>
      </c>
      <c r="AN47" s="11">
        <v>0</v>
      </c>
      <c r="AO47" s="11">
        <v>0</v>
      </c>
      <c r="AP47" s="11">
        <v>0</v>
      </c>
      <c r="AQ47" s="11">
        <v>0</v>
      </c>
      <c r="AR47" s="11">
        <v>0</v>
      </c>
      <c r="AS47" s="11">
        <v>0</v>
      </c>
      <c r="AT47" s="11">
        <v>0</v>
      </c>
      <c r="AU47" s="11">
        <v>0</v>
      </c>
      <c r="AV47" s="11">
        <v>0</v>
      </c>
      <c r="AW47" s="11">
        <v>0</v>
      </c>
      <c r="AX47" s="11">
        <v>0</v>
      </c>
      <c r="AY47" s="11">
        <v>0</v>
      </c>
      <c r="AZ47" s="11">
        <v>0</v>
      </c>
      <c r="BA47" s="11">
        <v>0</v>
      </c>
      <c r="BB47" s="11">
        <v>0</v>
      </c>
      <c r="BC47" s="11">
        <v>0</v>
      </c>
      <c r="BD47" s="11">
        <v>0</v>
      </c>
      <c r="BE47" s="11">
        <v>0</v>
      </c>
      <c r="BF47" s="28">
        <v>8.3623367044700003E-7</v>
      </c>
      <c r="BG47" s="28">
        <v>1.7029189734100001E-6</v>
      </c>
      <c r="BH47" s="11">
        <v>0</v>
      </c>
      <c r="BI47" s="11">
        <v>0</v>
      </c>
      <c r="BJ47" s="11">
        <v>0</v>
      </c>
      <c r="BK47" s="11">
        <v>0</v>
      </c>
      <c r="BL47" s="11">
        <v>0</v>
      </c>
      <c r="BM47" s="11">
        <v>0</v>
      </c>
      <c r="BN47" s="11">
        <v>0</v>
      </c>
      <c r="BO47" s="11">
        <v>0</v>
      </c>
      <c r="BP47" s="11">
        <v>0</v>
      </c>
      <c r="BQ47" s="11">
        <v>0</v>
      </c>
      <c r="BR47" s="11">
        <v>0</v>
      </c>
      <c r="BS47" s="11">
        <v>0</v>
      </c>
      <c r="BT47" s="11">
        <v>0</v>
      </c>
      <c r="BU47" s="11">
        <v>0</v>
      </c>
      <c r="BV47" s="11">
        <v>0</v>
      </c>
      <c r="BW47" s="11">
        <v>0</v>
      </c>
      <c r="BX47" s="11">
        <v>0</v>
      </c>
      <c r="BY47" s="11">
        <v>0</v>
      </c>
      <c r="BZ47" s="11">
        <v>0</v>
      </c>
      <c r="CA47" s="11">
        <v>0</v>
      </c>
      <c r="CB47" s="11">
        <v>0</v>
      </c>
      <c r="CC47" s="11">
        <v>0</v>
      </c>
      <c r="CD47" s="11">
        <v>0</v>
      </c>
      <c r="CE47" s="11">
        <v>0</v>
      </c>
    </row>
    <row r="48" spans="1:83" x14ac:dyDescent="0.15">
      <c r="A48" s="11" t="s">
        <v>701</v>
      </c>
      <c r="B48" s="28">
        <v>7.0210617811299998E-6</v>
      </c>
      <c r="C48" s="11">
        <v>0</v>
      </c>
      <c r="D48" s="11">
        <v>0</v>
      </c>
      <c r="E48" s="11">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1">
        <v>0</v>
      </c>
      <c r="X48" s="11">
        <v>0</v>
      </c>
      <c r="Y48" s="11">
        <v>0</v>
      </c>
      <c r="Z48" s="11">
        <v>0</v>
      </c>
      <c r="AA48" s="11">
        <v>0</v>
      </c>
      <c r="AB48" s="11">
        <v>0</v>
      </c>
      <c r="AC48" s="11">
        <v>0</v>
      </c>
      <c r="AD48" s="11">
        <v>0</v>
      </c>
      <c r="AE48" s="11">
        <v>0</v>
      </c>
      <c r="AF48" s="28">
        <v>4.1685355601100002E-6</v>
      </c>
      <c r="AG48" s="11">
        <v>0</v>
      </c>
      <c r="AH48" s="11">
        <v>0</v>
      </c>
      <c r="AI48" s="11">
        <v>0</v>
      </c>
      <c r="AJ48" s="11">
        <v>0</v>
      </c>
      <c r="AK48" s="11">
        <v>0</v>
      </c>
      <c r="AL48" s="11">
        <v>0</v>
      </c>
      <c r="AM48" s="11">
        <v>0</v>
      </c>
      <c r="AN48" s="11">
        <v>2.33359715316E-4</v>
      </c>
      <c r="AO48" s="11">
        <v>0</v>
      </c>
      <c r="AP48" s="11">
        <v>0</v>
      </c>
      <c r="AQ48" s="11">
        <v>0</v>
      </c>
      <c r="AR48" s="11">
        <v>0</v>
      </c>
      <c r="AS48" s="11">
        <v>0</v>
      </c>
      <c r="AT48" s="11">
        <v>0</v>
      </c>
      <c r="AU48" s="11">
        <v>0</v>
      </c>
      <c r="AV48" s="11">
        <v>0</v>
      </c>
      <c r="AW48" s="11">
        <v>0</v>
      </c>
      <c r="AX48" s="11">
        <v>0</v>
      </c>
      <c r="AY48" s="11">
        <v>0</v>
      </c>
      <c r="AZ48" s="11">
        <v>0</v>
      </c>
      <c r="BA48" s="11">
        <v>0</v>
      </c>
      <c r="BB48" s="11">
        <v>0</v>
      </c>
      <c r="BC48" s="11">
        <v>0</v>
      </c>
      <c r="BD48" s="11">
        <v>0</v>
      </c>
      <c r="BE48" s="11">
        <v>0</v>
      </c>
      <c r="BF48" s="11">
        <v>0</v>
      </c>
      <c r="BG48" s="11">
        <v>0</v>
      </c>
      <c r="BH48" s="11">
        <v>0</v>
      </c>
      <c r="BI48" s="28">
        <v>8.5491494878599998E-6</v>
      </c>
      <c r="BJ48" s="11">
        <v>0</v>
      </c>
      <c r="BK48" s="11">
        <v>0</v>
      </c>
      <c r="BL48" s="28">
        <v>1.48392996593E-5</v>
      </c>
      <c r="BM48" s="11">
        <v>0</v>
      </c>
      <c r="BN48" s="11">
        <v>0</v>
      </c>
      <c r="BO48" s="11">
        <v>0</v>
      </c>
      <c r="BP48" s="11">
        <v>0</v>
      </c>
      <c r="BQ48" s="11">
        <v>0</v>
      </c>
      <c r="BR48" s="11">
        <v>0</v>
      </c>
      <c r="BS48" s="11">
        <v>0</v>
      </c>
      <c r="BT48" s="11">
        <v>0</v>
      </c>
      <c r="BU48" s="11">
        <v>0</v>
      </c>
      <c r="BV48" s="11">
        <v>0</v>
      </c>
      <c r="BW48" s="11">
        <v>0</v>
      </c>
      <c r="BX48" s="11">
        <v>0</v>
      </c>
      <c r="BY48" s="11">
        <v>0</v>
      </c>
      <c r="BZ48" s="11">
        <v>0</v>
      </c>
      <c r="CA48" s="28">
        <v>8.2489023804300002E-6</v>
      </c>
      <c r="CB48" s="28">
        <v>8.6174061262899998E-7</v>
      </c>
      <c r="CC48" s="11">
        <v>0</v>
      </c>
      <c r="CD48" s="11">
        <v>0</v>
      </c>
      <c r="CE48" s="11">
        <v>0</v>
      </c>
    </row>
  </sheetData>
  <mergeCells count="1">
    <mergeCell ref="A1:H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55"/>
  <sheetViews>
    <sheetView workbookViewId="0">
      <selection sqref="A1:M1"/>
    </sheetView>
  </sheetViews>
  <sheetFormatPr baseColWidth="10" defaultColWidth="10.83203125" defaultRowHeight="13" x14ac:dyDescent="0.15"/>
  <cols>
    <col min="1" max="1" width="58" style="27" customWidth="1"/>
    <col min="2" max="2" width="17.1640625" style="27" customWidth="1"/>
    <col min="3" max="3" width="13.83203125" style="27" customWidth="1"/>
    <col min="4" max="4" width="10.83203125" style="27"/>
    <col min="5" max="5" width="29.6640625" style="27" customWidth="1"/>
    <col min="6" max="16384" width="10.83203125" style="27"/>
  </cols>
  <sheetData>
    <row r="1" spans="1:13" ht="34" customHeight="1" thickBot="1" x14ac:dyDescent="0.2">
      <c r="A1" s="92" t="s">
        <v>3022</v>
      </c>
      <c r="B1" s="92"/>
      <c r="C1" s="92"/>
      <c r="D1" s="92"/>
      <c r="E1" s="92"/>
      <c r="F1" s="92"/>
      <c r="G1" s="92"/>
      <c r="H1" s="92"/>
      <c r="I1" s="92"/>
      <c r="J1" s="92"/>
      <c r="K1" s="92"/>
      <c r="L1" s="92"/>
      <c r="M1" s="92"/>
    </row>
    <row r="2" spans="1:13" ht="26" customHeight="1" thickTop="1" thickBot="1" x14ac:dyDescent="0.2">
      <c r="A2" s="26" t="s">
        <v>2973</v>
      </c>
      <c r="B2" s="26" t="s">
        <v>2975</v>
      </c>
      <c r="C2" s="26" t="s">
        <v>2974</v>
      </c>
      <c r="D2" s="26" t="s">
        <v>933</v>
      </c>
      <c r="E2" s="26" t="s">
        <v>3021</v>
      </c>
      <c r="F2" s="61"/>
      <c r="G2" s="61"/>
      <c r="H2" s="61"/>
      <c r="I2" s="61"/>
      <c r="J2" s="61"/>
      <c r="K2" s="61"/>
      <c r="L2" s="61"/>
      <c r="M2" s="61"/>
    </row>
    <row r="3" spans="1:13" ht="16" customHeight="1" thickTop="1" x14ac:dyDescent="0.2">
      <c r="A3" s="74" t="s">
        <v>2968</v>
      </c>
      <c r="F3" s="76"/>
    </row>
    <row r="4" spans="1:13" ht="13" customHeight="1" x14ac:dyDescent="0.2">
      <c r="A4" s="27" t="s">
        <v>2824</v>
      </c>
      <c r="B4" s="62" t="s">
        <v>2968</v>
      </c>
      <c r="C4" s="62" t="s">
        <v>2969</v>
      </c>
      <c r="D4" s="63">
        <v>0.13930621900000001</v>
      </c>
      <c r="E4" s="75">
        <v>1</v>
      </c>
      <c r="F4" s="76"/>
    </row>
    <row r="5" spans="1:13" ht="13" customHeight="1" x14ac:dyDescent="0.2">
      <c r="A5" s="27" t="s">
        <v>2819</v>
      </c>
      <c r="B5" s="62" t="s">
        <v>2968</v>
      </c>
      <c r="C5" s="62" t="s">
        <v>2969</v>
      </c>
      <c r="D5" s="63">
        <v>4.6608363E-2</v>
      </c>
      <c r="E5" s="75">
        <v>1</v>
      </c>
      <c r="F5" s="76"/>
    </row>
    <row r="6" spans="1:13" ht="13" customHeight="1" x14ac:dyDescent="0.2">
      <c r="A6" s="27" t="s">
        <v>2778</v>
      </c>
      <c r="B6" s="62" t="s">
        <v>2968</v>
      </c>
      <c r="C6" s="62" t="s">
        <v>2969</v>
      </c>
      <c r="D6" s="63">
        <v>0.93961845200000005</v>
      </c>
      <c r="E6" s="75">
        <v>1</v>
      </c>
      <c r="F6" s="76"/>
    </row>
    <row r="7" spans="1:13" ht="13" customHeight="1" x14ac:dyDescent="0.2">
      <c r="A7" s="27" t="s">
        <v>2767</v>
      </c>
      <c r="B7" s="62" t="s">
        <v>2968</v>
      </c>
      <c r="C7" s="62" t="s">
        <v>2969</v>
      </c>
      <c r="D7" s="63">
        <v>1.6107039999999999E-3</v>
      </c>
      <c r="E7" s="75">
        <v>6.7649567999999993E-2</v>
      </c>
      <c r="F7" s="76"/>
    </row>
    <row r="8" spans="1:13" ht="13" customHeight="1" x14ac:dyDescent="0.2">
      <c r="A8" s="27" t="s">
        <v>2911</v>
      </c>
      <c r="B8" s="62" t="s">
        <v>2968</v>
      </c>
      <c r="C8" s="62" t="s">
        <v>2969</v>
      </c>
      <c r="D8" s="63">
        <v>0.54443450699999996</v>
      </c>
      <c r="E8" s="75">
        <v>1</v>
      </c>
      <c r="F8" s="76"/>
    </row>
    <row r="9" spans="1:13" ht="13" customHeight="1" x14ac:dyDescent="0.2">
      <c r="A9" s="27" t="s">
        <v>2917</v>
      </c>
      <c r="B9" s="62" t="s">
        <v>2968</v>
      </c>
      <c r="C9" s="62" t="s">
        <v>2969</v>
      </c>
      <c r="D9" s="63">
        <v>0.19877487399999999</v>
      </c>
      <c r="E9" s="75">
        <v>1</v>
      </c>
      <c r="F9" s="76"/>
    </row>
    <row r="10" spans="1:13" ht="13" customHeight="1" x14ac:dyDescent="0.2">
      <c r="A10" s="27" t="s">
        <v>2758</v>
      </c>
      <c r="B10" s="62" t="s">
        <v>2968</v>
      </c>
      <c r="C10" s="62" t="s">
        <v>2969</v>
      </c>
      <c r="D10" s="63">
        <v>2.3484525999999999E-2</v>
      </c>
      <c r="E10" s="75">
        <v>0.98635009200000001</v>
      </c>
      <c r="F10" s="76"/>
    </row>
    <row r="11" spans="1:13" ht="13" customHeight="1" x14ac:dyDescent="0.2">
      <c r="A11" s="27" t="s">
        <v>2807</v>
      </c>
      <c r="B11" s="62" t="s">
        <v>2968</v>
      </c>
      <c r="C11" s="62" t="s">
        <v>2969</v>
      </c>
      <c r="D11" s="63">
        <v>0.78243989800000002</v>
      </c>
      <c r="E11" s="75">
        <v>1</v>
      </c>
      <c r="F11" s="76"/>
    </row>
    <row r="12" spans="1:13" ht="13" customHeight="1" x14ac:dyDescent="0.2">
      <c r="A12" s="27" t="s">
        <v>2822</v>
      </c>
      <c r="B12" s="62" t="s">
        <v>2968</v>
      </c>
      <c r="C12" s="62" t="s">
        <v>2969</v>
      </c>
      <c r="D12" s="63">
        <v>2.8139267999999999E-2</v>
      </c>
      <c r="E12" s="75">
        <v>1</v>
      </c>
      <c r="F12" s="76"/>
    </row>
    <row r="13" spans="1:13" ht="13" customHeight="1" x14ac:dyDescent="0.2">
      <c r="A13" s="27" t="s">
        <v>2828</v>
      </c>
      <c r="B13" s="62" t="s">
        <v>2968</v>
      </c>
      <c r="C13" s="62" t="s">
        <v>2969</v>
      </c>
      <c r="D13" s="63">
        <v>0.69804274899999996</v>
      </c>
      <c r="E13" s="75">
        <v>1</v>
      </c>
      <c r="F13" s="76"/>
    </row>
    <row r="14" spans="1:13" ht="13" customHeight="1" x14ac:dyDescent="0.2">
      <c r="A14" s="27" t="s">
        <v>2756</v>
      </c>
      <c r="B14" s="62" t="s">
        <v>2968</v>
      </c>
      <c r="C14" s="62" t="s">
        <v>2969</v>
      </c>
      <c r="D14" s="63">
        <v>0.39136473599999999</v>
      </c>
      <c r="E14" s="75">
        <v>1</v>
      </c>
      <c r="F14" s="76"/>
    </row>
    <row r="15" spans="1:13" ht="13" customHeight="1" x14ac:dyDescent="0.2">
      <c r="A15" s="27" t="s">
        <v>2769</v>
      </c>
      <c r="B15" s="62" t="s">
        <v>2968</v>
      </c>
      <c r="C15" s="62" t="s">
        <v>2969</v>
      </c>
      <c r="D15" s="63">
        <v>8.3942368000000003E-2</v>
      </c>
      <c r="E15" s="75">
        <v>1</v>
      </c>
      <c r="F15" s="76"/>
    </row>
    <row r="16" spans="1:13" ht="13" customHeight="1" x14ac:dyDescent="0.2">
      <c r="A16" s="27" t="s">
        <v>2949</v>
      </c>
      <c r="B16" s="62" t="s">
        <v>2968</v>
      </c>
      <c r="C16" s="62" t="s">
        <v>2969</v>
      </c>
      <c r="D16" s="63">
        <v>1.7426659000000001E-2</v>
      </c>
      <c r="E16" s="75">
        <v>0.73191967800000002</v>
      </c>
      <c r="F16" s="76"/>
    </row>
    <row r="17" spans="1:6" ht="13" customHeight="1" x14ac:dyDescent="0.2">
      <c r="A17" s="27" t="s">
        <v>2881</v>
      </c>
      <c r="B17" s="62" t="s">
        <v>2968</v>
      </c>
      <c r="C17" s="62" t="s">
        <v>2969</v>
      </c>
      <c r="D17" s="63">
        <v>0.125399977</v>
      </c>
      <c r="E17" s="75">
        <v>1</v>
      </c>
      <c r="F17" s="76"/>
    </row>
    <row r="18" spans="1:6" ht="13" customHeight="1" x14ac:dyDescent="0.2">
      <c r="A18" s="27" t="s">
        <v>2729</v>
      </c>
      <c r="B18" s="62" t="s">
        <v>2968</v>
      </c>
      <c r="C18" s="62" t="s">
        <v>2969</v>
      </c>
      <c r="D18" s="63">
        <v>4.4878004999999999E-2</v>
      </c>
      <c r="E18" s="75">
        <v>1</v>
      </c>
      <c r="F18" s="76"/>
    </row>
    <row r="19" spans="1:6" ht="13" customHeight="1" x14ac:dyDescent="0.2">
      <c r="A19" s="27" t="s">
        <v>2924</v>
      </c>
      <c r="B19" s="62" t="s">
        <v>2968</v>
      </c>
      <c r="C19" s="62" t="s">
        <v>2969</v>
      </c>
      <c r="D19" s="63">
        <v>9.5225597999999995E-2</v>
      </c>
      <c r="E19" s="75">
        <v>1</v>
      </c>
      <c r="F19" s="76"/>
    </row>
    <row r="20" spans="1:6" ht="13" customHeight="1" x14ac:dyDescent="0.2">
      <c r="A20" s="27" t="s">
        <v>2757</v>
      </c>
      <c r="B20" s="62" t="s">
        <v>2968</v>
      </c>
      <c r="C20" s="62" t="s">
        <v>2969</v>
      </c>
      <c r="D20" s="63">
        <v>3.2793910000000003E-2</v>
      </c>
      <c r="E20" s="75">
        <v>1</v>
      </c>
      <c r="F20" s="76"/>
    </row>
    <row r="21" spans="1:6" ht="13" customHeight="1" x14ac:dyDescent="0.2">
      <c r="A21" s="27" t="s">
        <v>2804</v>
      </c>
      <c r="B21" s="62" t="s">
        <v>2968</v>
      </c>
      <c r="C21" s="62" t="s">
        <v>2969</v>
      </c>
      <c r="D21" s="63">
        <v>0.19402304200000001</v>
      </c>
      <c r="E21" s="75">
        <v>1</v>
      </c>
      <c r="F21" s="76"/>
    </row>
    <row r="22" spans="1:6" ht="13" customHeight="1" x14ac:dyDescent="0.2">
      <c r="A22" s="27" t="s">
        <v>2840</v>
      </c>
      <c r="B22" s="62" t="s">
        <v>2968</v>
      </c>
      <c r="C22" s="62" t="s">
        <v>2969</v>
      </c>
      <c r="D22" s="63">
        <v>0.80971458299999999</v>
      </c>
      <c r="E22" s="75">
        <v>1</v>
      </c>
      <c r="F22" s="76"/>
    </row>
    <row r="23" spans="1:6" ht="13" customHeight="1" x14ac:dyDescent="0.2">
      <c r="A23" s="27" t="s">
        <v>2726</v>
      </c>
      <c r="B23" s="62" t="s">
        <v>2968</v>
      </c>
      <c r="C23" s="62" t="s">
        <v>2969</v>
      </c>
      <c r="D23" s="63">
        <v>0.79633048100000003</v>
      </c>
      <c r="E23" s="75">
        <v>1</v>
      </c>
      <c r="F23" s="76"/>
    </row>
    <row r="24" spans="1:6" ht="15" x14ac:dyDescent="0.2">
      <c r="A24" s="62" t="s">
        <v>2970</v>
      </c>
      <c r="B24" s="62" t="s">
        <v>2968</v>
      </c>
      <c r="C24" s="62" t="s">
        <v>2969</v>
      </c>
      <c r="D24" s="63">
        <v>9.2542189999999993E-3</v>
      </c>
      <c r="E24" s="75">
        <v>0.388677198</v>
      </c>
      <c r="F24" s="76"/>
    </row>
    <row r="25" spans="1:6" ht="15" x14ac:dyDescent="0.2">
      <c r="A25" s="27" t="s">
        <v>693</v>
      </c>
      <c r="B25" s="62" t="s">
        <v>2968</v>
      </c>
      <c r="C25" s="62" t="s">
        <v>2972</v>
      </c>
      <c r="D25" s="63">
        <v>0.115773168</v>
      </c>
      <c r="E25" s="75">
        <v>1</v>
      </c>
      <c r="F25" s="76"/>
    </row>
    <row r="26" spans="1:6" ht="15" x14ac:dyDescent="0.2">
      <c r="A26" s="27" t="s">
        <v>682</v>
      </c>
      <c r="B26" s="62" t="s">
        <v>2968</v>
      </c>
      <c r="C26" s="62" t="s">
        <v>2972</v>
      </c>
      <c r="D26" s="63">
        <v>1.1211005E-2</v>
      </c>
      <c r="E26" s="75">
        <v>0.47086221</v>
      </c>
      <c r="F26" s="76"/>
    </row>
    <row r="27" spans="1:6" ht="15" x14ac:dyDescent="0.2">
      <c r="A27" s="27" t="s">
        <v>724</v>
      </c>
      <c r="B27" s="62" t="s">
        <v>2968</v>
      </c>
      <c r="C27" s="62" t="s">
        <v>2972</v>
      </c>
      <c r="D27" s="63">
        <v>0.94151210100000005</v>
      </c>
      <c r="E27" s="75">
        <v>1</v>
      </c>
      <c r="F27" s="76"/>
    </row>
    <row r="28" spans="1:6" ht="15" x14ac:dyDescent="0.2">
      <c r="A28" s="27" t="s">
        <v>717</v>
      </c>
      <c r="B28" s="62" t="s">
        <v>2968</v>
      </c>
      <c r="C28" s="62" t="s">
        <v>2972</v>
      </c>
      <c r="D28" s="63">
        <v>0.52408583600000003</v>
      </c>
      <c r="E28" s="75">
        <v>1</v>
      </c>
      <c r="F28" s="76"/>
    </row>
    <row r="29" spans="1:6" ht="15" x14ac:dyDescent="0.2">
      <c r="A29" s="27" t="s">
        <v>721</v>
      </c>
      <c r="B29" s="62" t="s">
        <v>2968</v>
      </c>
      <c r="C29" s="62" t="s">
        <v>2972</v>
      </c>
      <c r="D29" s="63">
        <v>0.83029492199999999</v>
      </c>
      <c r="E29" s="75">
        <v>1</v>
      </c>
      <c r="F29" s="76"/>
    </row>
    <row r="30" spans="1:6" ht="15" x14ac:dyDescent="0.2">
      <c r="A30" s="27" t="s">
        <v>714</v>
      </c>
      <c r="B30" s="62" t="s">
        <v>2968</v>
      </c>
      <c r="C30" s="62" t="s">
        <v>2972</v>
      </c>
      <c r="D30" s="63">
        <v>0.47518446800000003</v>
      </c>
      <c r="E30" s="75">
        <v>1</v>
      </c>
      <c r="F30" s="76"/>
    </row>
    <row r="31" spans="1:6" ht="15" x14ac:dyDescent="0.2">
      <c r="A31" s="27" t="s">
        <v>680</v>
      </c>
      <c r="B31" s="62" t="s">
        <v>2968</v>
      </c>
      <c r="C31" s="62" t="s">
        <v>2972</v>
      </c>
      <c r="D31" s="63">
        <v>1.3321260000000001E-3</v>
      </c>
      <c r="E31" s="75">
        <v>5.5949291999999998E-2</v>
      </c>
      <c r="F31" s="76"/>
    </row>
    <row r="32" spans="1:6" ht="15" x14ac:dyDescent="0.2">
      <c r="A32" s="27" t="s">
        <v>688</v>
      </c>
      <c r="B32" s="62" t="s">
        <v>2968</v>
      </c>
      <c r="C32" s="62" t="s">
        <v>2972</v>
      </c>
      <c r="D32" s="63">
        <v>6.2806654000000003E-2</v>
      </c>
      <c r="E32" s="75">
        <v>1</v>
      </c>
      <c r="F32" s="76"/>
    </row>
    <row r="33" spans="1:6" ht="15" x14ac:dyDescent="0.2">
      <c r="A33" s="27" t="s">
        <v>686</v>
      </c>
      <c r="B33" s="62" t="s">
        <v>2968</v>
      </c>
      <c r="C33" s="62" t="s">
        <v>2972</v>
      </c>
      <c r="D33" s="63">
        <v>5.2297651000000001E-2</v>
      </c>
      <c r="E33" s="75">
        <v>1</v>
      </c>
      <c r="F33" s="76"/>
    </row>
    <row r="34" spans="1:6" ht="15" x14ac:dyDescent="0.2">
      <c r="A34" s="27" t="s">
        <v>707</v>
      </c>
      <c r="B34" s="62" t="s">
        <v>2968</v>
      </c>
      <c r="C34" s="62" t="s">
        <v>2972</v>
      </c>
      <c r="D34" s="63">
        <v>0.28747727000000001</v>
      </c>
      <c r="E34" s="75">
        <v>1</v>
      </c>
      <c r="F34" s="76"/>
    </row>
    <row r="35" spans="1:6" ht="15" x14ac:dyDescent="0.2">
      <c r="A35" s="27" t="s">
        <v>725</v>
      </c>
      <c r="B35" s="62" t="s">
        <v>2968</v>
      </c>
      <c r="C35" s="62" t="s">
        <v>2972</v>
      </c>
      <c r="D35" s="63">
        <v>0.44874359699999999</v>
      </c>
      <c r="E35" s="75">
        <v>1</v>
      </c>
      <c r="F35" s="76"/>
    </row>
    <row r="36" spans="1:6" ht="15" x14ac:dyDescent="0.2">
      <c r="A36" s="27" t="s">
        <v>700</v>
      </c>
      <c r="B36" s="62" t="s">
        <v>2968</v>
      </c>
      <c r="C36" s="62" t="s">
        <v>2972</v>
      </c>
      <c r="D36" s="63">
        <v>0.28992315800000001</v>
      </c>
      <c r="E36" s="75">
        <v>1</v>
      </c>
      <c r="F36" s="76"/>
    </row>
    <row r="37" spans="1:6" ht="15" x14ac:dyDescent="0.2">
      <c r="A37" s="27" t="s">
        <v>718</v>
      </c>
      <c r="B37" s="62" t="s">
        <v>2968</v>
      </c>
      <c r="C37" s="62" t="s">
        <v>2972</v>
      </c>
      <c r="D37" s="63">
        <v>0.63157509499999998</v>
      </c>
      <c r="E37" s="75">
        <v>1</v>
      </c>
      <c r="F37" s="76"/>
    </row>
    <row r="38" spans="1:6" ht="15" x14ac:dyDescent="0.2">
      <c r="A38" s="27" t="s">
        <v>696</v>
      </c>
      <c r="B38" s="62" t="s">
        <v>2968</v>
      </c>
      <c r="C38" s="62" t="s">
        <v>2972</v>
      </c>
      <c r="D38" s="63">
        <v>0.17283415399999999</v>
      </c>
      <c r="E38" s="75">
        <v>1</v>
      </c>
      <c r="F38" s="76"/>
    </row>
    <row r="39" spans="1:6" ht="15" x14ac:dyDescent="0.2">
      <c r="A39" s="27" t="s">
        <v>720</v>
      </c>
      <c r="B39" s="62" t="s">
        <v>2968</v>
      </c>
      <c r="C39" s="62" t="s">
        <v>2972</v>
      </c>
      <c r="D39" s="63">
        <v>0.83558574299999999</v>
      </c>
      <c r="E39" s="75">
        <v>1</v>
      </c>
      <c r="F39" s="76"/>
    </row>
    <row r="40" spans="1:6" ht="15" x14ac:dyDescent="0.2">
      <c r="A40" s="27" t="s">
        <v>711</v>
      </c>
      <c r="B40" s="62" t="s">
        <v>2968</v>
      </c>
      <c r="C40" s="62" t="s">
        <v>2972</v>
      </c>
      <c r="D40" s="63">
        <v>0.18524816599999999</v>
      </c>
      <c r="E40" s="75">
        <v>1</v>
      </c>
      <c r="F40" s="76"/>
    </row>
    <row r="41" spans="1:6" ht="15" x14ac:dyDescent="0.2">
      <c r="A41" s="27" t="s">
        <v>690</v>
      </c>
      <c r="B41" s="62" t="s">
        <v>2968</v>
      </c>
      <c r="C41" s="62" t="s">
        <v>2972</v>
      </c>
      <c r="D41" s="63">
        <v>8.8115168999999993E-2</v>
      </c>
      <c r="E41" s="75">
        <v>1</v>
      </c>
      <c r="F41" s="76"/>
    </row>
    <row r="42" spans="1:6" ht="15" x14ac:dyDescent="0.2">
      <c r="A42" s="27" t="s">
        <v>681</v>
      </c>
      <c r="B42" s="62" t="s">
        <v>2968</v>
      </c>
      <c r="C42" s="62" t="s">
        <v>2972</v>
      </c>
      <c r="D42" s="63">
        <v>1.0102610999999999E-2</v>
      </c>
      <c r="E42" s="75">
        <v>0.42430966199999998</v>
      </c>
      <c r="F42" s="76"/>
    </row>
    <row r="43" spans="1:6" ht="15" x14ac:dyDescent="0.2">
      <c r="A43" s="27" t="s">
        <v>691</v>
      </c>
      <c r="B43" s="62" t="s">
        <v>2968</v>
      </c>
      <c r="C43" s="62" t="s">
        <v>2972</v>
      </c>
      <c r="D43" s="63">
        <v>9.3725196999999996E-2</v>
      </c>
      <c r="E43" s="75">
        <v>1</v>
      </c>
      <c r="F43" s="76"/>
    </row>
    <row r="44" spans="1:6" ht="15" x14ac:dyDescent="0.2">
      <c r="A44" s="27" t="s">
        <v>687</v>
      </c>
      <c r="B44" s="62" t="s">
        <v>2968</v>
      </c>
      <c r="C44" s="62" t="s">
        <v>2972</v>
      </c>
      <c r="D44" s="63">
        <v>3.9158893E-2</v>
      </c>
      <c r="E44" s="75">
        <v>1</v>
      </c>
      <c r="F44" s="76"/>
    </row>
    <row r="45" spans="1:6" ht="14" x14ac:dyDescent="0.15">
      <c r="A45" s="62" t="s">
        <v>2971</v>
      </c>
      <c r="B45" s="62" t="s">
        <v>2968</v>
      </c>
      <c r="C45" s="62" t="s">
        <v>2972</v>
      </c>
      <c r="D45" s="63">
        <v>0.17403307200000001</v>
      </c>
      <c r="E45" s="75">
        <v>1</v>
      </c>
    </row>
    <row r="46" spans="1:6" ht="14" x14ac:dyDescent="0.15">
      <c r="A46" s="74" t="s">
        <v>2977</v>
      </c>
    </row>
    <row r="47" spans="1:6" ht="15" x14ac:dyDescent="0.2">
      <c r="A47" s="51" t="s">
        <v>935</v>
      </c>
      <c r="B47" s="51" t="s">
        <v>2977</v>
      </c>
      <c r="C47" s="62" t="s">
        <v>2969</v>
      </c>
      <c r="D47" s="51">
        <v>0.33700000000000002</v>
      </c>
      <c r="E47" s="73">
        <v>1</v>
      </c>
    </row>
    <row r="48" spans="1:6" ht="15" x14ac:dyDescent="0.2">
      <c r="A48" s="51" t="s">
        <v>936</v>
      </c>
      <c r="B48" s="51" t="s">
        <v>2977</v>
      </c>
      <c r="C48" s="62" t="s">
        <v>2969</v>
      </c>
      <c r="D48" s="51">
        <v>0.66300000000000003</v>
      </c>
      <c r="E48" s="73">
        <v>1</v>
      </c>
    </row>
    <row r="49" spans="1:5" ht="15" x14ac:dyDescent="0.2">
      <c r="A49" s="51" t="s">
        <v>937</v>
      </c>
      <c r="B49" s="51" t="s">
        <v>2977</v>
      </c>
      <c r="C49" s="62" t="s">
        <v>2969</v>
      </c>
      <c r="D49" s="51">
        <v>0.36899999999999999</v>
      </c>
      <c r="E49" s="73">
        <v>1</v>
      </c>
    </row>
    <row r="50" spans="1:5" ht="15" x14ac:dyDescent="0.2">
      <c r="A50" s="51" t="s">
        <v>938</v>
      </c>
      <c r="B50" s="51" t="s">
        <v>2977</v>
      </c>
      <c r="C50" s="62" t="s">
        <v>2969</v>
      </c>
      <c r="D50" s="51">
        <v>0.127</v>
      </c>
      <c r="E50" s="73">
        <v>1</v>
      </c>
    </row>
    <row r="51" spans="1:5" ht="15" x14ac:dyDescent="0.2">
      <c r="A51" s="51" t="s">
        <v>939</v>
      </c>
      <c r="B51" s="51" t="s">
        <v>2977</v>
      </c>
      <c r="C51" s="62" t="s">
        <v>2969</v>
      </c>
      <c r="D51" s="51">
        <v>0.41</v>
      </c>
      <c r="E51" s="73">
        <v>1</v>
      </c>
    </row>
    <row r="52" spans="1:5" ht="15" x14ac:dyDescent="0.2">
      <c r="A52" s="51" t="s">
        <v>940</v>
      </c>
      <c r="B52" s="51" t="s">
        <v>2977</v>
      </c>
      <c r="C52" s="62" t="s">
        <v>2969</v>
      </c>
      <c r="D52" s="51">
        <v>0.108</v>
      </c>
      <c r="E52" s="73">
        <v>0.97199999999999998</v>
      </c>
    </row>
    <row r="53" spans="1:5" ht="15" x14ac:dyDescent="0.2">
      <c r="A53" s="51" t="s">
        <v>941</v>
      </c>
      <c r="B53" s="51" t="s">
        <v>2977</v>
      </c>
      <c r="C53" s="62" t="s">
        <v>2969</v>
      </c>
      <c r="D53" s="51">
        <v>0.33400000000000002</v>
      </c>
      <c r="E53" s="73">
        <v>1</v>
      </c>
    </row>
    <row r="54" spans="1:5" ht="15" x14ac:dyDescent="0.2">
      <c r="A54" s="51" t="s">
        <v>942</v>
      </c>
      <c r="B54" s="51" t="s">
        <v>2977</v>
      </c>
      <c r="C54" s="62" t="s">
        <v>2969</v>
      </c>
      <c r="D54" s="51">
        <v>0.89800000000000002</v>
      </c>
      <c r="E54" s="73">
        <v>1</v>
      </c>
    </row>
    <row r="55" spans="1:5" ht="15" x14ac:dyDescent="0.2">
      <c r="A55" s="51" t="s">
        <v>2976</v>
      </c>
      <c r="B55" s="51" t="s">
        <v>2977</v>
      </c>
      <c r="C55" s="62" t="s">
        <v>2969</v>
      </c>
      <c r="D55" s="51">
        <v>0.94099999999999995</v>
      </c>
      <c r="E55" s="73">
        <v>1</v>
      </c>
    </row>
  </sheetData>
  <mergeCells count="1">
    <mergeCell ref="A1:M1"/>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E240"/>
  <sheetViews>
    <sheetView workbookViewId="0">
      <selection activeCell="A31" sqref="A31"/>
    </sheetView>
  </sheetViews>
  <sheetFormatPr baseColWidth="10" defaultColWidth="11.5" defaultRowHeight="13" x14ac:dyDescent="0.15"/>
  <cols>
    <col min="1" max="1" width="68.83203125" bestFit="1" customWidth="1"/>
  </cols>
  <sheetData>
    <row r="1" spans="1:83" ht="19" thickBot="1" x14ac:dyDescent="0.2">
      <c r="A1" s="91" t="s">
        <v>2981</v>
      </c>
      <c r="B1" s="91"/>
      <c r="C1" s="91"/>
      <c r="D1" s="91"/>
      <c r="E1" s="91"/>
      <c r="F1" s="91"/>
      <c r="G1" s="91"/>
      <c r="H1" s="91"/>
    </row>
    <row r="2" spans="1:83" ht="36" thickTop="1" thickBot="1" x14ac:dyDescent="0.2">
      <c r="A2" s="26" t="s">
        <v>2640</v>
      </c>
      <c r="B2" s="26" t="s">
        <v>2641</v>
      </c>
      <c r="C2" s="26" t="s">
        <v>2642</v>
      </c>
      <c r="D2" s="26" t="s">
        <v>2643</v>
      </c>
      <c r="E2" s="26" t="s">
        <v>2644</v>
      </c>
      <c r="F2" s="26" t="s">
        <v>2645</v>
      </c>
      <c r="G2" s="26" t="s">
        <v>2646</v>
      </c>
      <c r="H2" s="26" t="s">
        <v>2647</v>
      </c>
      <c r="I2" s="26" t="s">
        <v>2648</v>
      </c>
      <c r="J2" s="26" t="s">
        <v>2649</v>
      </c>
      <c r="K2" s="26" t="s">
        <v>2650</v>
      </c>
      <c r="L2" s="26" t="s">
        <v>2651</v>
      </c>
      <c r="M2" s="26" t="s">
        <v>2652</v>
      </c>
      <c r="N2" s="26" t="s">
        <v>2653</v>
      </c>
      <c r="O2" s="26" t="s">
        <v>2654</v>
      </c>
      <c r="P2" s="26" t="s">
        <v>2655</v>
      </c>
      <c r="Q2" s="26" t="s">
        <v>2656</v>
      </c>
      <c r="R2" s="26" t="s">
        <v>2657</v>
      </c>
      <c r="S2" s="26" t="s">
        <v>2658</v>
      </c>
      <c r="T2" s="26" t="s">
        <v>2659</v>
      </c>
      <c r="U2" s="26" t="s">
        <v>2660</v>
      </c>
      <c r="V2" s="26" t="s">
        <v>2661</v>
      </c>
      <c r="W2" s="26" t="s">
        <v>2662</v>
      </c>
      <c r="X2" s="26" t="s">
        <v>2663</v>
      </c>
      <c r="Y2" s="26" t="s">
        <v>2664</v>
      </c>
      <c r="Z2" s="26" t="s">
        <v>2665</v>
      </c>
      <c r="AA2" s="26" t="s">
        <v>2666</v>
      </c>
      <c r="AB2" s="26" t="s">
        <v>2667</v>
      </c>
      <c r="AC2" s="26" t="s">
        <v>2668</v>
      </c>
      <c r="AD2" s="26" t="s">
        <v>2669</v>
      </c>
      <c r="AE2" s="26" t="s">
        <v>2670</v>
      </c>
      <c r="AF2" s="26" t="s">
        <v>2671</v>
      </c>
      <c r="AG2" s="26" t="s">
        <v>2672</v>
      </c>
      <c r="AH2" s="26" t="s">
        <v>2673</v>
      </c>
      <c r="AI2" s="26" t="s">
        <v>2674</v>
      </c>
      <c r="AJ2" s="26" t="s">
        <v>2675</v>
      </c>
      <c r="AK2" s="26" t="s">
        <v>2676</v>
      </c>
      <c r="AL2" s="26" t="s">
        <v>2677</v>
      </c>
      <c r="AM2" s="26" t="s">
        <v>2678</v>
      </c>
      <c r="AN2" s="26" t="s">
        <v>2679</v>
      </c>
      <c r="AO2" s="26" t="s">
        <v>2680</v>
      </c>
      <c r="AP2" s="26" t="s">
        <v>2681</v>
      </c>
      <c r="AQ2" s="26" t="s">
        <v>2682</v>
      </c>
      <c r="AR2" s="26" t="s">
        <v>2683</v>
      </c>
      <c r="AS2" s="26" t="s">
        <v>2684</v>
      </c>
      <c r="AT2" s="26" t="s">
        <v>2685</v>
      </c>
      <c r="AU2" s="26" t="s">
        <v>2686</v>
      </c>
      <c r="AV2" s="26" t="s">
        <v>2687</v>
      </c>
      <c r="AW2" s="26" t="s">
        <v>2688</v>
      </c>
      <c r="AX2" s="26" t="s">
        <v>2689</v>
      </c>
      <c r="AY2" s="26" t="s">
        <v>2690</v>
      </c>
      <c r="AZ2" s="26" t="s">
        <v>2691</v>
      </c>
      <c r="BA2" s="26" t="s">
        <v>2692</v>
      </c>
      <c r="BB2" s="26" t="s">
        <v>2693</v>
      </c>
      <c r="BC2" s="26" t="s">
        <v>2694</v>
      </c>
      <c r="BD2" s="26" t="s">
        <v>2695</v>
      </c>
      <c r="BE2" s="26" t="s">
        <v>2696</v>
      </c>
      <c r="BF2" s="26" t="s">
        <v>2697</v>
      </c>
      <c r="BG2" s="26" t="s">
        <v>2698</v>
      </c>
      <c r="BH2" s="26" t="s">
        <v>2699</v>
      </c>
      <c r="BI2" s="26" t="s">
        <v>2700</v>
      </c>
      <c r="BJ2" s="26" t="s">
        <v>2701</v>
      </c>
      <c r="BK2" s="26" t="s">
        <v>2702</v>
      </c>
      <c r="BL2" s="26" t="s">
        <v>2703</v>
      </c>
      <c r="BM2" s="26" t="s">
        <v>2704</v>
      </c>
      <c r="BN2" s="26" t="s">
        <v>2705</v>
      </c>
      <c r="BO2" s="26" t="s">
        <v>2706</v>
      </c>
      <c r="BP2" s="26" t="s">
        <v>2707</v>
      </c>
      <c r="BQ2" s="26" t="s">
        <v>2708</v>
      </c>
      <c r="BR2" s="26" t="s">
        <v>2709</v>
      </c>
      <c r="BS2" s="26" t="s">
        <v>2710</v>
      </c>
      <c r="BT2" s="26" t="s">
        <v>2711</v>
      </c>
      <c r="BU2" s="26" t="s">
        <v>2712</v>
      </c>
      <c r="BV2" s="26" t="s">
        <v>2713</v>
      </c>
      <c r="BW2" s="26" t="s">
        <v>2714</v>
      </c>
      <c r="BX2" s="26" t="s">
        <v>2715</v>
      </c>
      <c r="BY2" s="26" t="s">
        <v>2716</v>
      </c>
      <c r="BZ2" s="26" t="s">
        <v>2717</v>
      </c>
      <c r="CA2" s="26" t="s">
        <v>2718</v>
      </c>
      <c r="CB2" s="26" t="s">
        <v>2719</v>
      </c>
      <c r="CC2" s="26" t="s">
        <v>2720</v>
      </c>
      <c r="CD2" s="26" t="s">
        <v>2721</v>
      </c>
      <c r="CE2" s="26" t="s">
        <v>2722</v>
      </c>
    </row>
    <row r="3" spans="1:83" ht="14" thickTop="1" x14ac:dyDescent="0.15">
      <c r="A3" s="11" t="s">
        <v>2723</v>
      </c>
      <c r="B3" s="11">
        <v>3.4897485476899998E-2</v>
      </c>
      <c r="C3" s="11">
        <v>3.76302196322E-2</v>
      </c>
      <c r="D3" s="11">
        <v>3.2361525465500002E-2</v>
      </c>
      <c r="E3" s="11">
        <v>1.7375552370700001E-2</v>
      </c>
      <c r="F3" s="11">
        <v>1.38030048352E-2</v>
      </c>
      <c r="G3" s="11">
        <v>1.29786779341E-2</v>
      </c>
      <c r="H3" s="11">
        <v>6.4530194026599999E-3</v>
      </c>
      <c r="I3" s="11">
        <v>4.6017172154999997E-3</v>
      </c>
      <c r="J3" s="11">
        <v>6.7338959356299993E-2</v>
      </c>
      <c r="K3" s="11">
        <v>5.49164615634E-2</v>
      </c>
      <c r="L3" s="11">
        <v>5.3317927226199997E-2</v>
      </c>
      <c r="M3" s="11">
        <v>9.0685642673599999E-3</v>
      </c>
      <c r="N3" s="11">
        <v>1.0667434564300001E-2</v>
      </c>
      <c r="O3" s="11">
        <v>8.83144857297E-3</v>
      </c>
      <c r="P3" s="11">
        <v>1.03296868342E-2</v>
      </c>
      <c r="Q3" s="11">
        <v>6.7614106081300002E-3</v>
      </c>
      <c r="R3" s="11">
        <v>7.9115872429499998E-3</v>
      </c>
      <c r="S3" s="11">
        <v>1.62754040017E-3</v>
      </c>
      <c r="T3" s="11">
        <v>1.0112498766500001E-3</v>
      </c>
      <c r="U3" s="11">
        <v>1.59115769272E-3</v>
      </c>
      <c r="V3" s="11">
        <v>1.65179476342E-3</v>
      </c>
      <c r="W3" s="11">
        <v>1.16498438617E-3</v>
      </c>
      <c r="X3" s="11">
        <v>1.3268649390200001E-3</v>
      </c>
      <c r="Y3" s="11">
        <v>1.1529840543699999E-2</v>
      </c>
      <c r="Z3" s="11">
        <v>1.13299102982E-2</v>
      </c>
      <c r="AA3" s="11">
        <v>9.5612608252700002E-3</v>
      </c>
      <c r="AB3" s="11">
        <v>9.4175145628499993E-3</v>
      </c>
      <c r="AC3" s="11">
        <v>1.16254356499E-2</v>
      </c>
      <c r="AD3" s="11">
        <v>9.7377507686799997E-3</v>
      </c>
      <c r="AE3" s="11">
        <v>4.5049421865800002E-3</v>
      </c>
      <c r="AF3" s="11">
        <v>4.4519959782000004E-3</v>
      </c>
      <c r="AG3" s="11">
        <v>7.3304338201499999E-4</v>
      </c>
      <c r="AH3" s="11">
        <v>4.6152286955E-4</v>
      </c>
      <c r="AI3" s="11">
        <v>2.4645717806499998E-4</v>
      </c>
      <c r="AJ3" s="11">
        <v>1.65428379659E-3</v>
      </c>
      <c r="AK3" s="11">
        <v>1.30928483481E-3</v>
      </c>
      <c r="AL3" s="11">
        <v>5.3530978966500004E-4</v>
      </c>
      <c r="AM3" s="11">
        <v>1.3009335824599999E-4</v>
      </c>
      <c r="AN3" s="11">
        <v>4.8182361932600001E-3</v>
      </c>
      <c r="AO3" s="11">
        <v>9.2777212614400008E-3</v>
      </c>
      <c r="AP3" s="11">
        <v>7.6879280691699997E-3</v>
      </c>
      <c r="AQ3" s="11">
        <v>7.3745476633899996E-3</v>
      </c>
      <c r="AR3" s="11">
        <v>8.5185430688399996E-3</v>
      </c>
      <c r="AS3" s="11">
        <v>9.4769413360499995E-3</v>
      </c>
      <c r="AT3" s="11">
        <v>2.9037424350499999E-3</v>
      </c>
      <c r="AU3" s="11">
        <v>1.2820215333200001E-3</v>
      </c>
      <c r="AV3" s="11">
        <v>1.7745357493600001E-3</v>
      </c>
      <c r="AW3" s="11">
        <v>1.25243191869E-2</v>
      </c>
      <c r="AX3" s="11">
        <v>1.17761036509E-2</v>
      </c>
      <c r="AY3" s="11">
        <v>1.3799404122600001E-2</v>
      </c>
      <c r="AZ3" s="11">
        <v>1.18937900937E-3</v>
      </c>
      <c r="BA3" s="11">
        <v>1.1174509468E-3</v>
      </c>
      <c r="BB3" s="11">
        <v>9.9870020175300009E-4</v>
      </c>
      <c r="BC3" s="11">
        <v>3.9133789226900001E-2</v>
      </c>
      <c r="BD3" s="11">
        <v>4.7551704235300002E-2</v>
      </c>
      <c r="BE3" s="11">
        <v>5.09528262972E-2</v>
      </c>
      <c r="BF3" s="11">
        <v>2.2485487164599999E-2</v>
      </c>
      <c r="BG3" s="11">
        <v>2.3612674485299998E-2</v>
      </c>
      <c r="BH3" s="11">
        <v>4.8059548282999999E-2</v>
      </c>
      <c r="BI3" s="11">
        <v>3.6963957640699999E-2</v>
      </c>
      <c r="BJ3" s="11">
        <v>3.01633376845E-2</v>
      </c>
      <c r="BK3" s="11">
        <v>2.8156634815400001E-2</v>
      </c>
      <c r="BL3" s="11">
        <v>2.2709693215999999E-2</v>
      </c>
      <c r="BM3" s="11">
        <v>1.29116242381E-2</v>
      </c>
      <c r="BN3" s="11">
        <v>9.4344041718199996E-3</v>
      </c>
      <c r="BO3" s="11">
        <v>8.9952153109999992E-3</v>
      </c>
      <c r="BP3" s="11">
        <v>9.4289717488299993E-3</v>
      </c>
      <c r="BQ3" s="11">
        <v>1.54335277958E-2</v>
      </c>
      <c r="BR3" s="11">
        <v>3.1185493901200002E-2</v>
      </c>
      <c r="BS3" s="11">
        <v>2.6263639441600001E-2</v>
      </c>
      <c r="BT3" s="11">
        <v>9.0333851573400001E-3</v>
      </c>
      <c r="BU3" s="11">
        <v>9.7667968528899994E-3</v>
      </c>
      <c r="BV3" s="11">
        <v>8.4862317664900003E-3</v>
      </c>
      <c r="BW3" s="11">
        <v>1.00826695718E-2</v>
      </c>
      <c r="BX3" s="11">
        <v>1.0729440500099999E-2</v>
      </c>
      <c r="BY3" s="11">
        <v>1.1828889568E-2</v>
      </c>
      <c r="BZ3" s="11">
        <v>2.58522740341E-4</v>
      </c>
      <c r="CA3" s="11">
        <v>1.1960908451600001E-4</v>
      </c>
      <c r="CB3" s="11">
        <v>1.07717576579E-4</v>
      </c>
      <c r="CC3" s="11">
        <v>1.11555534506E-2</v>
      </c>
      <c r="CD3" s="11">
        <v>8.06726363446E-3</v>
      </c>
      <c r="CE3" s="11">
        <v>8.9699575228000001E-3</v>
      </c>
    </row>
    <row r="4" spans="1:83" x14ac:dyDescent="0.15">
      <c r="A4" s="11" t="s">
        <v>2724</v>
      </c>
      <c r="B4" s="11">
        <v>0</v>
      </c>
      <c r="C4" s="11">
        <v>0</v>
      </c>
      <c r="D4" s="11">
        <v>0</v>
      </c>
      <c r="E4" s="11">
        <v>0</v>
      </c>
      <c r="F4" s="11">
        <v>0</v>
      </c>
      <c r="G4" s="11">
        <v>0</v>
      </c>
      <c r="H4" s="11">
        <v>0</v>
      </c>
      <c r="I4" s="11">
        <v>0</v>
      </c>
      <c r="J4" s="11">
        <v>0</v>
      </c>
      <c r="K4" s="11">
        <v>0</v>
      </c>
      <c r="L4" s="11">
        <v>0</v>
      </c>
      <c r="M4" s="11">
        <v>0</v>
      </c>
      <c r="N4" s="11">
        <v>0</v>
      </c>
      <c r="O4" s="11">
        <v>0</v>
      </c>
      <c r="P4" s="11">
        <v>0</v>
      </c>
      <c r="Q4" s="11">
        <v>0</v>
      </c>
      <c r="R4" s="11">
        <v>0</v>
      </c>
      <c r="S4" s="11">
        <v>0</v>
      </c>
      <c r="T4" s="11">
        <v>0</v>
      </c>
      <c r="U4" s="11">
        <v>0</v>
      </c>
      <c r="V4" s="11">
        <v>0</v>
      </c>
      <c r="W4" s="11">
        <v>0</v>
      </c>
      <c r="X4" s="11">
        <v>0</v>
      </c>
      <c r="Y4" s="11">
        <v>0</v>
      </c>
      <c r="Z4" s="11">
        <v>0</v>
      </c>
      <c r="AA4" s="11">
        <v>0</v>
      </c>
      <c r="AB4" s="11">
        <v>0</v>
      </c>
      <c r="AC4" s="11">
        <v>0</v>
      </c>
      <c r="AD4" s="11">
        <v>0</v>
      </c>
      <c r="AE4" s="11">
        <v>0</v>
      </c>
      <c r="AF4" s="11">
        <v>0</v>
      </c>
      <c r="AG4" s="11">
        <v>0</v>
      </c>
      <c r="AH4" s="11">
        <v>0</v>
      </c>
      <c r="AI4" s="11">
        <v>0</v>
      </c>
      <c r="AJ4" s="11">
        <v>0</v>
      </c>
      <c r="AK4" s="11">
        <v>0</v>
      </c>
      <c r="AL4" s="11">
        <v>0</v>
      </c>
      <c r="AM4" s="11">
        <v>0</v>
      </c>
      <c r="AN4" s="11">
        <v>0</v>
      </c>
      <c r="AO4" s="11">
        <v>0</v>
      </c>
      <c r="AP4" s="11">
        <v>0</v>
      </c>
      <c r="AQ4" s="11">
        <v>0</v>
      </c>
      <c r="AR4" s="11">
        <v>0</v>
      </c>
      <c r="AS4" s="11">
        <v>0</v>
      </c>
      <c r="AT4" s="11">
        <v>0</v>
      </c>
      <c r="AU4" s="11">
        <v>0</v>
      </c>
      <c r="AV4" s="11">
        <v>0</v>
      </c>
      <c r="AW4" s="11">
        <v>0</v>
      </c>
      <c r="AX4" s="11">
        <v>0</v>
      </c>
      <c r="AY4" s="11">
        <v>0</v>
      </c>
      <c r="AZ4" s="11">
        <v>0</v>
      </c>
      <c r="BA4" s="11">
        <v>0</v>
      </c>
      <c r="BB4" s="11">
        <v>0</v>
      </c>
      <c r="BC4" s="11">
        <v>0</v>
      </c>
      <c r="BD4" s="11">
        <v>0</v>
      </c>
      <c r="BE4" s="11">
        <v>0</v>
      </c>
      <c r="BF4" s="11">
        <v>0</v>
      </c>
      <c r="BG4" s="11">
        <v>0</v>
      </c>
      <c r="BH4" s="11">
        <v>0</v>
      </c>
      <c r="BI4" s="11">
        <v>0</v>
      </c>
      <c r="BJ4" s="11">
        <v>0</v>
      </c>
      <c r="BK4" s="11">
        <v>0</v>
      </c>
      <c r="BL4" s="11">
        <v>0</v>
      </c>
      <c r="BM4" s="11">
        <v>0</v>
      </c>
      <c r="BN4" s="11">
        <v>0</v>
      </c>
      <c r="BO4" s="11">
        <v>0</v>
      </c>
      <c r="BP4" s="11">
        <v>0</v>
      </c>
      <c r="BQ4" s="11">
        <v>0</v>
      </c>
      <c r="BR4" s="11">
        <v>0</v>
      </c>
      <c r="BS4" s="11">
        <v>0</v>
      </c>
      <c r="BT4" s="11">
        <v>0</v>
      </c>
      <c r="BU4" s="11">
        <v>0</v>
      </c>
      <c r="BV4" s="11">
        <v>0</v>
      </c>
      <c r="BW4" s="11">
        <v>0</v>
      </c>
      <c r="BX4" s="11">
        <v>0</v>
      </c>
      <c r="BY4" s="28">
        <v>5.1218400381100004E-6</v>
      </c>
      <c r="BZ4" s="11">
        <v>0</v>
      </c>
      <c r="CA4" s="11">
        <v>0</v>
      </c>
      <c r="CB4" s="11">
        <v>0</v>
      </c>
      <c r="CC4" s="11">
        <v>0</v>
      </c>
      <c r="CD4" s="11">
        <v>0</v>
      </c>
      <c r="CE4" s="11">
        <v>0</v>
      </c>
    </row>
    <row r="5" spans="1:83" x14ac:dyDescent="0.15">
      <c r="A5" s="11" t="s">
        <v>2725</v>
      </c>
      <c r="B5" s="11">
        <v>0</v>
      </c>
      <c r="C5" s="11">
        <v>0</v>
      </c>
      <c r="D5" s="11">
        <v>0</v>
      </c>
      <c r="E5" s="11">
        <v>0</v>
      </c>
      <c r="F5" s="11">
        <v>0</v>
      </c>
      <c r="G5" s="11">
        <v>0</v>
      </c>
      <c r="H5" s="11">
        <v>0</v>
      </c>
      <c r="I5" s="11">
        <v>0</v>
      </c>
      <c r="J5" s="11">
        <v>0</v>
      </c>
      <c r="K5" s="11">
        <v>0</v>
      </c>
      <c r="L5" s="11">
        <v>0</v>
      </c>
      <c r="M5" s="11">
        <v>0</v>
      </c>
      <c r="N5" s="11">
        <v>0</v>
      </c>
      <c r="O5" s="11">
        <v>0</v>
      </c>
      <c r="P5" s="11">
        <v>0</v>
      </c>
      <c r="Q5" s="11">
        <v>0</v>
      </c>
      <c r="R5" s="11">
        <v>0</v>
      </c>
      <c r="S5" s="11">
        <v>0</v>
      </c>
      <c r="T5" s="11">
        <v>0</v>
      </c>
      <c r="U5" s="11">
        <v>0</v>
      </c>
      <c r="V5" s="11">
        <v>0</v>
      </c>
      <c r="W5" s="11">
        <v>0</v>
      </c>
      <c r="X5" s="11">
        <v>0</v>
      </c>
      <c r="Y5" s="11">
        <v>0</v>
      </c>
      <c r="Z5" s="11">
        <v>0</v>
      </c>
      <c r="AA5" s="11">
        <v>0</v>
      </c>
      <c r="AB5" s="11">
        <v>0</v>
      </c>
      <c r="AC5" s="11">
        <v>0</v>
      </c>
      <c r="AD5" s="11">
        <v>0</v>
      </c>
      <c r="AE5" s="11">
        <v>0</v>
      </c>
      <c r="AF5" s="11">
        <v>0</v>
      </c>
      <c r="AG5" s="11">
        <v>0</v>
      </c>
      <c r="AH5" s="11">
        <v>0</v>
      </c>
      <c r="AI5" s="11">
        <v>0</v>
      </c>
      <c r="AJ5" s="11">
        <v>0</v>
      </c>
      <c r="AK5" s="11">
        <v>0</v>
      </c>
      <c r="AL5" s="11">
        <v>0</v>
      </c>
      <c r="AM5" s="11">
        <v>0</v>
      </c>
      <c r="AN5" s="28">
        <v>2.26562830404E-6</v>
      </c>
      <c r="AO5" s="11">
        <v>0</v>
      </c>
      <c r="AP5" s="11">
        <v>0</v>
      </c>
      <c r="AQ5" s="11">
        <v>0</v>
      </c>
      <c r="AR5" s="11">
        <v>0</v>
      </c>
      <c r="AS5" s="11">
        <v>0</v>
      </c>
      <c r="AT5" s="11">
        <v>0</v>
      </c>
      <c r="AU5" s="11">
        <v>0</v>
      </c>
      <c r="AV5" s="11">
        <v>0</v>
      </c>
      <c r="AW5" s="11">
        <v>0</v>
      </c>
      <c r="AX5" s="11">
        <v>0</v>
      </c>
      <c r="AY5" s="11">
        <v>0</v>
      </c>
      <c r="AZ5" s="11">
        <v>0</v>
      </c>
      <c r="BA5" s="11">
        <v>0</v>
      </c>
      <c r="BB5" s="11">
        <v>0</v>
      </c>
      <c r="BC5" s="11">
        <v>0</v>
      </c>
      <c r="BD5" s="11">
        <v>0</v>
      </c>
      <c r="BE5" s="11">
        <v>0</v>
      </c>
      <c r="BF5" s="28">
        <v>1.2543505056700001E-5</v>
      </c>
      <c r="BG5" s="28">
        <v>8.5145948670599997E-7</v>
      </c>
      <c r="BH5" s="11">
        <v>0</v>
      </c>
      <c r="BI5" s="11">
        <v>0</v>
      </c>
      <c r="BJ5" s="11">
        <v>0</v>
      </c>
      <c r="BK5" s="11">
        <v>0</v>
      </c>
      <c r="BL5" s="11">
        <v>0</v>
      </c>
      <c r="BM5" s="11">
        <v>0</v>
      </c>
      <c r="BN5" s="11">
        <v>0</v>
      </c>
      <c r="BO5" s="11">
        <v>0</v>
      </c>
      <c r="BP5" s="11">
        <v>0</v>
      </c>
      <c r="BQ5" s="11">
        <v>0</v>
      </c>
      <c r="BR5" s="11">
        <v>0</v>
      </c>
      <c r="BS5" s="11">
        <v>0</v>
      </c>
      <c r="BT5" s="11">
        <v>0</v>
      </c>
      <c r="BU5" s="11">
        <v>0</v>
      </c>
      <c r="BV5" s="11">
        <v>0</v>
      </c>
      <c r="BW5" s="28">
        <v>1.0664977334300001E-6</v>
      </c>
      <c r="BX5" s="28">
        <v>1.34544927656E-5</v>
      </c>
      <c r="BY5" s="28">
        <v>1.1950960088899999E-5</v>
      </c>
      <c r="BZ5" s="11">
        <v>0</v>
      </c>
      <c r="CA5" s="28">
        <v>2.0622255951100001E-6</v>
      </c>
      <c r="CB5" s="11">
        <v>0</v>
      </c>
      <c r="CC5" s="11">
        <v>0</v>
      </c>
      <c r="CD5" s="11">
        <v>0</v>
      </c>
      <c r="CE5" s="11">
        <v>0</v>
      </c>
    </row>
    <row r="6" spans="1:83" x14ac:dyDescent="0.15">
      <c r="A6" s="11" t="s">
        <v>2726</v>
      </c>
      <c r="B6" s="11">
        <v>6.5436295800099995E-4</v>
      </c>
      <c r="C6" s="11">
        <v>2.5795019113299998E-3</v>
      </c>
      <c r="D6" s="11">
        <v>1.4240796356600001E-3</v>
      </c>
      <c r="E6" s="11">
        <v>5.1504864134400002E-3</v>
      </c>
      <c r="F6" s="11">
        <v>2.64508478652E-3</v>
      </c>
      <c r="G6" s="11">
        <v>1.8825212922500001E-3</v>
      </c>
      <c r="H6" s="11">
        <v>2.1465345206400002E-3</v>
      </c>
      <c r="I6" s="11">
        <v>4.9633745342499997E-3</v>
      </c>
      <c r="J6" s="11">
        <v>9.2613306234000002E-4</v>
      </c>
      <c r="K6" s="11">
        <v>8.0600602985999995E-4</v>
      </c>
      <c r="L6" s="11">
        <v>2.4526823625800002E-4</v>
      </c>
      <c r="M6" s="28">
        <v>4.9345785487100001E-5</v>
      </c>
      <c r="N6" s="28">
        <v>7.0704856716600001E-6</v>
      </c>
      <c r="O6" s="28">
        <v>6.9935449580000005E-5</v>
      </c>
      <c r="P6" s="11">
        <v>5.8031541871099998E-3</v>
      </c>
      <c r="Q6" s="11">
        <v>1.8898630789699999E-3</v>
      </c>
      <c r="R6" s="11">
        <v>1.7731806427800001E-3</v>
      </c>
      <c r="S6" s="11">
        <v>1.9524992539700001E-3</v>
      </c>
      <c r="T6" s="11">
        <v>5.2639896367299998E-4</v>
      </c>
      <c r="U6" s="11">
        <v>1.2923048905600001E-3</v>
      </c>
      <c r="V6" s="11">
        <v>3.6658630519799997E-4</v>
      </c>
      <c r="W6" s="11">
        <v>1.98531568988E-3</v>
      </c>
      <c r="X6" s="11">
        <v>1.6139187264900001E-3</v>
      </c>
      <c r="Y6" s="11">
        <v>2.5476330426E-3</v>
      </c>
      <c r="Z6" s="11">
        <v>3.6473880496999999E-3</v>
      </c>
      <c r="AA6" s="11">
        <v>1.2011405136900001E-3</v>
      </c>
      <c r="AB6" s="11">
        <v>1.8666859222800002E-2</v>
      </c>
      <c r="AC6" s="11">
        <v>6.5966624940299997E-3</v>
      </c>
      <c r="AD6" s="11">
        <v>6.5540907035700003E-3</v>
      </c>
      <c r="AE6" s="11">
        <v>3.71878560892E-3</v>
      </c>
      <c r="AF6" s="11">
        <v>1.22971799023E-3</v>
      </c>
      <c r="AG6" s="11">
        <v>1.0874988886400001E-2</v>
      </c>
      <c r="AH6" s="11">
        <v>1.3026327073100001E-2</v>
      </c>
      <c r="AI6" s="11">
        <v>2.7849661121399999E-2</v>
      </c>
      <c r="AJ6" s="11">
        <v>1.9661774233900001E-3</v>
      </c>
      <c r="AK6" s="11">
        <v>3.478878628E-3</v>
      </c>
      <c r="AL6" s="11">
        <v>3.1696668333799998E-3</v>
      </c>
      <c r="AM6" s="11">
        <v>9.4366469737799993E-3</v>
      </c>
      <c r="AN6" s="11">
        <v>9.0730861482500001E-3</v>
      </c>
      <c r="AO6" s="11">
        <v>6.8297049847400003E-3</v>
      </c>
      <c r="AP6" s="11">
        <v>9.1577659815299996E-3</v>
      </c>
      <c r="AQ6" s="11">
        <v>2.6102735608699999E-4</v>
      </c>
      <c r="AR6" s="11">
        <v>5.0361096335999999E-4</v>
      </c>
      <c r="AS6" s="11">
        <v>6.9345540861300004E-4</v>
      </c>
      <c r="AT6" s="11">
        <v>5.7965085241300004E-3</v>
      </c>
      <c r="AU6" s="11">
        <v>8.8755336922199998E-3</v>
      </c>
      <c r="AV6" s="11">
        <v>3.2117072878199999E-3</v>
      </c>
      <c r="AW6" s="11">
        <v>2.38350377041E-4</v>
      </c>
      <c r="AX6" s="11">
        <v>1.2294686034400001E-3</v>
      </c>
      <c r="AY6" s="11">
        <v>8.1642497826599995E-4</v>
      </c>
      <c r="AZ6" s="11">
        <v>1.6915410199199999E-2</v>
      </c>
      <c r="BA6" s="11">
        <v>2.93005828842E-2</v>
      </c>
      <c r="BB6" s="11">
        <v>2.8029252025199999E-2</v>
      </c>
      <c r="BC6" s="11">
        <v>1.64704062419E-3</v>
      </c>
      <c r="BD6" s="11">
        <v>1.78376020831E-3</v>
      </c>
      <c r="BE6" s="11">
        <v>1.91578715294E-3</v>
      </c>
      <c r="BF6" s="11">
        <v>2.7010347555399999E-4</v>
      </c>
      <c r="BG6" s="11">
        <v>4.0529471567200001E-4</v>
      </c>
      <c r="BH6" s="11">
        <v>1.00438890307E-3</v>
      </c>
      <c r="BI6" s="11">
        <v>7.36936685854E-4</v>
      </c>
      <c r="BJ6" s="11">
        <v>7.1640750678900005E-4</v>
      </c>
      <c r="BK6" s="11">
        <v>5.4864766993099998E-4</v>
      </c>
      <c r="BL6" s="11">
        <v>7.8277305702599998E-4</v>
      </c>
      <c r="BM6" s="11">
        <v>2.8216970672200001E-4</v>
      </c>
      <c r="BN6" s="11">
        <v>2.4147639008999999E-3</v>
      </c>
      <c r="BO6" s="11">
        <v>7.5020550976999997E-3</v>
      </c>
      <c r="BP6" s="11">
        <v>2.2294621411400001E-3</v>
      </c>
      <c r="BQ6" s="11">
        <v>3.47526731778E-3</v>
      </c>
      <c r="BR6" s="11">
        <v>8.0822186824899996E-4</v>
      </c>
      <c r="BS6" s="11">
        <v>1.18941102201E-3</v>
      </c>
      <c r="BT6" s="11">
        <v>5.1069990247100004E-4</v>
      </c>
      <c r="BU6" s="11">
        <v>7.9243787853100001E-4</v>
      </c>
      <c r="BV6" s="11">
        <v>1.65558030118E-3</v>
      </c>
      <c r="BW6" s="11">
        <v>9.2785302807999999E-4</v>
      </c>
      <c r="BX6" s="11">
        <v>2.4280184636999999E-3</v>
      </c>
      <c r="BY6" s="11">
        <v>3.07310402286E-3</v>
      </c>
      <c r="BZ6" s="11">
        <v>6.0352639737999995E-4</v>
      </c>
      <c r="CA6" s="11">
        <v>6.5441292218100001E-4</v>
      </c>
      <c r="CB6" s="11">
        <v>9.9789562942400006E-4</v>
      </c>
      <c r="CC6" s="11">
        <v>1.5500880474999999E-2</v>
      </c>
      <c r="CD6" s="11">
        <v>1.48701458411E-2</v>
      </c>
      <c r="CE6" s="11">
        <v>5.5391978918799996E-3</v>
      </c>
    </row>
    <row r="7" spans="1:83" x14ac:dyDescent="0.15">
      <c r="A7" s="11" t="s">
        <v>2727</v>
      </c>
      <c r="B7" s="11">
        <v>0</v>
      </c>
      <c r="C7" s="11">
        <v>0</v>
      </c>
      <c r="D7" s="11">
        <v>0</v>
      </c>
      <c r="E7" s="11">
        <v>0</v>
      </c>
      <c r="F7" s="11">
        <v>0</v>
      </c>
      <c r="G7" s="11">
        <v>0</v>
      </c>
      <c r="H7" s="11">
        <v>0</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1">
        <v>0</v>
      </c>
      <c r="AO7" s="11">
        <v>0</v>
      </c>
      <c r="AP7" s="11">
        <v>0</v>
      </c>
      <c r="AQ7" s="11">
        <v>0</v>
      </c>
      <c r="AR7" s="11">
        <v>0</v>
      </c>
      <c r="AS7" s="11">
        <v>0</v>
      </c>
      <c r="AT7" s="11">
        <v>0</v>
      </c>
      <c r="AU7" s="11">
        <v>0</v>
      </c>
      <c r="AV7" s="11">
        <v>0</v>
      </c>
      <c r="AW7" s="11">
        <v>0</v>
      </c>
      <c r="AX7" s="11">
        <v>0</v>
      </c>
      <c r="AY7" s="11">
        <v>0</v>
      </c>
      <c r="AZ7" s="11">
        <v>0</v>
      </c>
      <c r="BA7" s="11">
        <v>0</v>
      </c>
      <c r="BB7" s="11">
        <v>0</v>
      </c>
      <c r="BC7" s="11">
        <v>0</v>
      </c>
      <c r="BD7" s="11">
        <v>0</v>
      </c>
      <c r="BE7" s="11">
        <v>0</v>
      </c>
      <c r="BF7" s="11">
        <v>0</v>
      </c>
      <c r="BG7" s="11">
        <v>0</v>
      </c>
      <c r="BH7" s="11">
        <v>0</v>
      </c>
      <c r="BI7" s="11">
        <v>0</v>
      </c>
      <c r="BJ7" s="11">
        <v>0</v>
      </c>
      <c r="BK7" s="11">
        <v>0</v>
      </c>
      <c r="BL7" s="11">
        <v>0</v>
      </c>
      <c r="BM7" s="11">
        <v>0</v>
      </c>
      <c r="BN7" s="11">
        <v>0</v>
      </c>
      <c r="BO7" s="11">
        <v>0</v>
      </c>
      <c r="BP7" s="11">
        <v>0</v>
      </c>
      <c r="BQ7" s="11">
        <v>0</v>
      </c>
      <c r="BR7" s="11">
        <v>0</v>
      </c>
      <c r="BS7" s="11">
        <v>0</v>
      </c>
      <c r="BT7" s="11">
        <v>0</v>
      </c>
      <c r="BU7" s="11">
        <v>0</v>
      </c>
      <c r="BV7" s="11">
        <v>0</v>
      </c>
      <c r="BW7" s="11">
        <v>0</v>
      </c>
      <c r="BX7" s="11">
        <v>0</v>
      </c>
      <c r="BY7" s="11">
        <v>0</v>
      </c>
      <c r="BZ7" s="11">
        <v>0</v>
      </c>
      <c r="CA7" s="11">
        <v>0</v>
      </c>
      <c r="CB7" s="28">
        <v>6.89392490103E-6</v>
      </c>
      <c r="CC7" s="11">
        <v>1.22814419984E-3</v>
      </c>
      <c r="CD7" s="11">
        <v>1.1268298459599999E-3</v>
      </c>
      <c r="CE7" s="11">
        <v>8.9209240748700002E-4</v>
      </c>
    </row>
    <row r="8" spans="1:83" x14ac:dyDescent="0.15">
      <c r="A8" s="11" t="s">
        <v>2728</v>
      </c>
      <c r="B8" s="11">
        <v>0</v>
      </c>
      <c r="C8" s="11">
        <v>0</v>
      </c>
      <c r="D8" s="11">
        <v>0</v>
      </c>
      <c r="E8" s="11">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1">
        <v>0</v>
      </c>
      <c r="AO8" s="11">
        <v>0</v>
      </c>
      <c r="AP8" s="11">
        <v>0</v>
      </c>
      <c r="AQ8" s="11">
        <v>0</v>
      </c>
      <c r="AR8" s="11">
        <v>0</v>
      </c>
      <c r="AS8" s="11">
        <v>0</v>
      </c>
      <c r="AT8" s="11">
        <v>0</v>
      </c>
      <c r="AU8" s="11">
        <v>0</v>
      </c>
      <c r="AV8" s="11">
        <v>0</v>
      </c>
      <c r="AW8" s="11">
        <v>0</v>
      </c>
      <c r="AX8" s="11">
        <v>0</v>
      </c>
      <c r="AY8" s="11">
        <v>0</v>
      </c>
      <c r="AZ8" s="11">
        <v>0</v>
      </c>
      <c r="BA8" s="11">
        <v>0</v>
      </c>
      <c r="BB8" s="11">
        <v>0</v>
      </c>
      <c r="BC8" s="11">
        <v>0</v>
      </c>
      <c r="BD8" s="11">
        <v>0</v>
      </c>
      <c r="BE8" s="11">
        <v>0</v>
      </c>
      <c r="BF8" s="28">
        <v>5.0174020226800001E-6</v>
      </c>
      <c r="BG8" s="28">
        <v>2.5543784601199999E-6</v>
      </c>
      <c r="BH8" s="11">
        <v>0</v>
      </c>
      <c r="BI8" s="11">
        <v>0</v>
      </c>
      <c r="BJ8" s="11">
        <v>0</v>
      </c>
      <c r="BK8" s="11">
        <v>0</v>
      </c>
      <c r="BL8" s="11">
        <v>0</v>
      </c>
      <c r="BM8" s="11">
        <v>0</v>
      </c>
      <c r="BN8" s="11">
        <v>0</v>
      </c>
      <c r="BO8" s="11">
        <v>0</v>
      </c>
      <c r="BP8" s="11">
        <v>0</v>
      </c>
      <c r="BQ8" s="11">
        <v>0</v>
      </c>
      <c r="BR8" s="11">
        <v>0</v>
      </c>
      <c r="BS8" s="11">
        <v>0</v>
      </c>
      <c r="BT8" s="11">
        <v>0</v>
      </c>
      <c r="BU8" s="11">
        <v>0</v>
      </c>
      <c r="BV8" s="11">
        <v>0</v>
      </c>
      <c r="BW8" s="11">
        <v>0</v>
      </c>
      <c r="BX8" s="11">
        <v>0</v>
      </c>
      <c r="BY8" s="28">
        <v>1.7072800127E-6</v>
      </c>
      <c r="BZ8" s="11">
        <v>0</v>
      </c>
      <c r="CA8" s="11">
        <v>0</v>
      </c>
      <c r="CB8" s="11">
        <v>0</v>
      </c>
      <c r="CC8" s="11">
        <v>0</v>
      </c>
      <c r="CD8" s="11">
        <v>0</v>
      </c>
      <c r="CE8" s="11">
        <v>0</v>
      </c>
    </row>
    <row r="9" spans="1:83" x14ac:dyDescent="0.15">
      <c r="A9" s="11" t="s">
        <v>2729</v>
      </c>
      <c r="B9" s="11">
        <v>5.1211624631600002E-3</v>
      </c>
      <c r="C9" s="11">
        <v>8.4528012349499998E-3</v>
      </c>
      <c r="D9" s="11">
        <v>4.7425086527100001E-3</v>
      </c>
      <c r="E9" s="11">
        <v>4.3544758987800001E-3</v>
      </c>
      <c r="F9" s="11">
        <v>2.8509707681199999E-3</v>
      </c>
      <c r="G9" s="11">
        <v>2.02655761889E-3</v>
      </c>
      <c r="H9" s="11">
        <v>1.0388891683899999E-3</v>
      </c>
      <c r="I9" s="11">
        <v>1.9440175487000001E-3</v>
      </c>
      <c r="J9" s="11">
        <v>1.55678921196E-2</v>
      </c>
      <c r="K9" s="11">
        <v>1.1152086329099999E-2</v>
      </c>
      <c r="L9" s="11">
        <v>7.1209335498699997E-3</v>
      </c>
      <c r="M9" s="11">
        <v>2.1023006196300002E-3</v>
      </c>
      <c r="N9" s="11">
        <v>3.2055010949599999E-3</v>
      </c>
      <c r="O9" s="11">
        <v>2.3638181958099999E-3</v>
      </c>
      <c r="P9" s="11">
        <v>1.2909168060800001E-2</v>
      </c>
      <c r="Q9" s="11">
        <v>6.5034577329000001E-3</v>
      </c>
      <c r="R9" s="11">
        <v>5.9405069748599999E-3</v>
      </c>
      <c r="S9" s="11">
        <v>2.9026606349399999E-3</v>
      </c>
      <c r="T9" s="11">
        <v>9.8565330971000001E-4</v>
      </c>
      <c r="U9" s="11">
        <v>2.19586765957E-3</v>
      </c>
      <c r="V9" s="11">
        <v>4.3731589820099998E-4</v>
      </c>
      <c r="W9" s="11">
        <v>4.8992008415999996E-4</v>
      </c>
      <c r="X9" s="11">
        <v>5.0646347999400002E-4</v>
      </c>
      <c r="Y9" s="11">
        <v>6.9486854966699999E-3</v>
      </c>
      <c r="Z9" s="11">
        <v>5.9373964267299996E-3</v>
      </c>
      <c r="AA9" s="11">
        <v>4.2476765414400002E-3</v>
      </c>
      <c r="AB9" s="11">
        <v>1.3843138335400001E-2</v>
      </c>
      <c r="AC9" s="11">
        <v>4.9963526985499999E-3</v>
      </c>
      <c r="AD9" s="11">
        <v>6.0723782664400001E-3</v>
      </c>
      <c r="AE9" s="11">
        <v>9.6291912401900003E-3</v>
      </c>
      <c r="AF9" s="11">
        <v>6.3253358589100001E-3</v>
      </c>
      <c r="AG9" s="28">
        <v>1.0886782901200001E-5</v>
      </c>
      <c r="AH9" s="28">
        <v>9.3551933016800006E-6</v>
      </c>
      <c r="AI9" s="11">
        <v>0</v>
      </c>
      <c r="AJ9" s="11">
        <v>5.0626573503300002E-3</v>
      </c>
      <c r="AK9" s="11">
        <v>5.0085449143600002E-3</v>
      </c>
      <c r="AL9" s="11">
        <v>5.7310670420600003E-4</v>
      </c>
      <c r="AM9" s="11">
        <v>2.09775540172E-4</v>
      </c>
      <c r="AN9" s="11">
        <v>6.65792637614E-3</v>
      </c>
      <c r="AO9" s="11">
        <v>4.18962360122E-3</v>
      </c>
      <c r="AP9" s="11">
        <v>4.1366645154100002E-3</v>
      </c>
      <c r="AQ9" s="11">
        <v>1.2743453496899999E-3</v>
      </c>
      <c r="AR9" s="11">
        <v>9.3770259630399999E-4</v>
      </c>
      <c r="AS9" s="11">
        <v>1.16564937267E-3</v>
      </c>
      <c r="AT9" s="11">
        <v>1.5369877913100001E-2</v>
      </c>
      <c r="AU9" s="11">
        <v>6.7784713198400003E-3</v>
      </c>
      <c r="AV9" s="11">
        <v>5.63548171861E-3</v>
      </c>
      <c r="AW9" s="11">
        <v>3.4461492013799998E-3</v>
      </c>
      <c r="AX9" s="11">
        <v>6.5811658898599999E-3</v>
      </c>
      <c r="AY9" s="11">
        <v>5.3965604301999997E-3</v>
      </c>
      <c r="AZ9" s="11">
        <v>1.11105849268E-4</v>
      </c>
      <c r="BA9" s="28">
        <v>3.51399668806E-6</v>
      </c>
      <c r="BB9" s="11">
        <v>0</v>
      </c>
      <c r="BC9" s="11">
        <v>8.0187609236699996E-3</v>
      </c>
      <c r="BD9" s="11">
        <v>9.2524399384700008E-3</v>
      </c>
      <c r="BE9" s="11">
        <v>6.7563723258999998E-3</v>
      </c>
      <c r="BF9" s="11">
        <v>3.4620073956500002E-3</v>
      </c>
      <c r="BG9" s="11">
        <v>3.89372423271E-3</v>
      </c>
      <c r="BH9" s="11">
        <v>3.5089109567799999E-3</v>
      </c>
      <c r="BI9" s="11">
        <v>1.83550239504E-3</v>
      </c>
      <c r="BJ9" s="11">
        <v>2.7914076278E-3</v>
      </c>
      <c r="BK9" s="11">
        <v>2.4739187637500002E-3</v>
      </c>
      <c r="BL9" s="11">
        <v>4.1531489921299999E-2</v>
      </c>
      <c r="BM9" s="11">
        <v>2.16494445243E-2</v>
      </c>
      <c r="BN9" s="11">
        <v>7.5884385769500002E-3</v>
      </c>
      <c r="BO9" s="11">
        <v>1.4815251986599999E-2</v>
      </c>
      <c r="BP9" s="11">
        <v>6.7518300354599999E-3</v>
      </c>
      <c r="BQ9" s="11">
        <v>2.64512509328E-2</v>
      </c>
      <c r="BR9" s="11">
        <v>1.44685679373E-2</v>
      </c>
      <c r="BS9" s="11">
        <v>9.5943220503500008E-3</v>
      </c>
      <c r="BT9" s="11">
        <v>1.6174483623199998E-2</v>
      </c>
      <c r="BU9" s="11">
        <v>1.6806286673799999E-2</v>
      </c>
      <c r="BV9" s="11">
        <v>1.7249929941999999E-2</v>
      </c>
      <c r="BW9" s="11">
        <v>1.0005881735E-2</v>
      </c>
      <c r="BX9" s="11">
        <v>1.2261182753399999E-2</v>
      </c>
      <c r="BY9" s="11">
        <v>1.09154947612E-2</v>
      </c>
      <c r="BZ9" s="11">
        <v>1.05249115641E-3</v>
      </c>
      <c r="CA9" s="11">
        <v>5.4305274004500003E-4</v>
      </c>
      <c r="CB9" s="11">
        <v>7.9366310423100003E-4</v>
      </c>
      <c r="CC9" s="11">
        <v>2.88683851357E-3</v>
      </c>
      <c r="CD9" s="11">
        <v>1.71893930423E-3</v>
      </c>
      <c r="CE9" s="11">
        <v>1.20131947427E-3</v>
      </c>
    </row>
    <row r="10" spans="1:83" x14ac:dyDescent="0.15">
      <c r="A10" s="11" t="s">
        <v>2730</v>
      </c>
      <c r="B10" s="11">
        <v>0</v>
      </c>
      <c r="C10" s="11">
        <v>0</v>
      </c>
      <c r="D10" s="11">
        <v>0</v>
      </c>
      <c r="E10" s="11">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1">
        <v>0</v>
      </c>
      <c r="X10" s="11">
        <v>0</v>
      </c>
      <c r="Y10" s="11">
        <v>0</v>
      </c>
      <c r="Z10" s="11">
        <v>0</v>
      </c>
      <c r="AA10" s="11">
        <v>0</v>
      </c>
      <c r="AB10" s="11">
        <v>0</v>
      </c>
      <c r="AC10" s="11">
        <v>0</v>
      </c>
      <c r="AD10" s="11">
        <v>0</v>
      </c>
      <c r="AE10" s="11">
        <v>0</v>
      </c>
      <c r="AF10" s="11">
        <v>0</v>
      </c>
      <c r="AG10" s="11">
        <v>0</v>
      </c>
      <c r="AH10" s="11">
        <v>0</v>
      </c>
      <c r="AI10" s="11">
        <v>0</v>
      </c>
      <c r="AJ10" s="11">
        <v>0</v>
      </c>
      <c r="AK10" s="11">
        <v>0</v>
      </c>
      <c r="AL10" s="11">
        <v>0</v>
      </c>
      <c r="AM10" s="11">
        <v>0</v>
      </c>
      <c r="AN10" s="11">
        <v>0</v>
      </c>
      <c r="AO10" s="11">
        <v>0</v>
      </c>
      <c r="AP10" s="11">
        <v>0</v>
      </c>
      <c r="AQ10" s="11">
        <v>0</v>
      </c>
      <c r="AR10" s="11">
        <v>0</v>
      </c>
      <c r="AS10" s="11">
        <v>0</v>
      </c>
      <c r="AT10" s="11">
        <v>0</v>
      </c>
      <c r="AU10" s="11">
        <v>0</v>
      </c>
      <c r="AV10" s="11">
        <v>0</v>
      </c>
      <c r="AW10" s="11">
        <v>0</v>
      </c>
      <c r="AX10" s="11">
        <v>0</v>
      </c>
      <c r="AY10" s="11">
        <v>0</v>
      </c>
      <c r="AZ10" s="11">
        <v>0</v>
      </c>
      <c r="BA10" s="11">
        <v>0</v>
      </c>
      <c r="BB10" s="11">
        <v>0</v>
      </c>
      <c r="BC10" s="11">
        <v>0</v>
      </c>
      <c r="BD10" s="11">
        <v>0</v>
      </c>
      <c r="BE10" s="11">
        <v>0</v>
      </c>
      <c r="BF10" s="11">
        <v>0</v>
      </c>
      <c r="BG10" s="11">
        <v>0</v>
      </c>
      <c r="BH10" s="11">
        <v>0</v>
      </c>
      <c r="BI10" s="11">
        <v>0</v>
      </c>
      <c r="BJ10" s="11">
        <v>0</v>
      </c>
      <c r="BK10" s="11">
        <v>0</v>
      </c>
      <c r="BL10" s="11">
        <v>0</v>
      </c>
      <c r="BM10" s="11">
        <v>0</v>
      </c>
      <c r="BN10" s="11">
        <v>0</v>
      </c>
      <c r="BO10" s="11">
        <v>0</v>
      </c>
      <c r="BP10" s="11">
        <v>0</v>
      </c>
      <c r="BQ10" s="11">
        <v>0</v>
      </c>
      <c r="BR10" s="11">
        <v>0</v>
      </c>
      <c r="BS10" s="11">
        <v>0</v>
      </c>
      <c r="BT10" s="11">
        <v>0</v>
      </c>
      <c r="BU10" s="11">
        <v>0</v>
      </c>
      <c r="BV10" s="11">
        <v>0</v>
      </c>
      <c r="BW10" s="11">
        <v>0</v>
      </c>
      <c r="BX10" s="28">
        <v>6.2097658918300002E-6</v>
      </c>
      <c r="BY10" s="11">
        <v>0</v>
      </c>
      <c r="BZ10" s="11">
        <v>0</v>
      </c>
      <c r="CA10" s="11">
        <v>0</v>
      </c>
      <c r="CB10" s="11">
        <v>0</v>
      </c>
      <c r="CC10" s="11">
        <v>0</v>
      </c>
      <c r="CD10" s="11">
        <v>0</v>
      </c>
      <c r="CE10" s="11">
        <v>0</v>
      </c>
    </row>
    <row r="11" spans="1:83" x14ac:dyDescent="0.15">
      <c r="A11" s="11" t="s">
        <v>2731</v>
      </c>
      <c r="B11" s="11">
        <v>0</v>
      </c>
      <c r="C11" s="11">
        <v>0</v>
      </c>
      <c r="D11" s="11">
        <v>0</v>
      </c>
      <c r="E11" s="28">
        <v>9.6252782908600004E-7</v>
      </c>
      <c r="F11" s="11">
        <v>0</v>
      </c>
      <c r="G11" s="11">
        <v>0</v>
      </c>
      <c r="H11" s="11">
        <v>0</v>
      </c>
      <c r="I11" s="11">
        <v>0</v>
      </c>
      <c r="J11" s="11">
        <v>0</v>
      </c>
      <c r="K11" s="11">
        <v>0</v>
      </c>
      <c r="L11" s="28">
        <v>1.2545689834200001E-6</v>
      </c>
      <c r="M11" s="11">
        <v>0</v>
      </c>
      <c r="N11" s="11">
        <v>0</v>
      </c>
      <c r="O11" s="11">
        <v>0</v>
      </c>
      <c r="P11" s="11">
        <v>0</v>
      </c>
      <c r="Q11" s="28">
        <v>8.9566970567399996E-7</v>
      </c>
      <c r="R11" s="11">
        <v>0</v>
      </c>
      <c r="S11" s="28">
        <v>9.1537705296200002E-7</v>
      </c>
      <c r="T11" s="28">
        <v>7.4192947663600001E-7</v>
      </c>
      <c r="U11" s="11">
        <v>0</v>
      </c>
      <c r="V11" s="28">
        <v>8.6255601223099997E-7</v>
      </c>
      <c r="W11" s="11">
        <v>0</v>
      </c>
      <c r="X11" s="11">
        <v>0</v>
      </c>
      <c r="Y11" s="11">
        <v>0</v>
      </c>
      <c r="Z11" s="28">
        <v>1.0726034552799999E-6</v>
      </c>
      <c r="AA11" s="28">
        <v>6.5337181642700001E-5</v>
      </c>
      <c r="AB11" s="11">
        <v>0</v>
      </c>
      <c r="AC11" s="11">
        <v>0</v>
      </c>
      <c r="AD11" s="11">
        <v>0</v>
      </c>
      <c r="AE11" s="11">
        <v>0</v>
      </c>
      <c r="AF11" s="11">
        <v>0</v>
      </c>
      <c r="AG11" s="11">
        <v>0</v>
      </c>
      <c r="AH11" s="11">
        <v>0</v>
      </c>
      <c r="AI11" s="11">
        <v>0</v>
      </c>
      <c r="AJ11" s="11">
        <v>0</v>
      </c>
      <c r="AK11" s="11">
        <v>0</v>
      </c>
      <c r="AL11" s="28">
        <v>8.7899801258499998E-7</v>
      </c>
      <c r="AM11" s="11">
        <v>0</v>
      </c>
      <c r="AN11" s="11">
        <v>0</v>
      </c>
      <c r="AO11" s="11">
        <v>0</v>
      </c>
      <c r="AP11" s="11">
        <v>0</v>
      </c>
      <c r="AQ11" s="28">
        <v>1.3996104883999999E-6</v>
      </c>
      <c r="AR11" s="28">
        <v>1.6167286143200001E-6</v>
      </c>
      <c r="AS11" s="11">
        <v>0</v>
      </c>
      <c r="AT11" s="11">
        <v>0</v>
      </c>
      <c r="AU11" s="11">
        <v>0</v>
      </c>
      <c r="AV11" s="11">
        <v>0</v>
      </c>
      <c r="AW11" s="28">
        <v>9.9312657100200006E-7</v>
      </c>
      <c r="AX11" s="11">
        <v>0</v>
      </c>
      <c r="AY11" s="11">
        <v>0</v>
      </c>
      <c r="AZ11" s="11">
        <v>0</v>
      </c>
      <c r="BA11" s="11">
        <v>0</v>
      </c>
      <c r="BB11" s="28">
        <v>8.75285014683E-7</v>
      </c>
      <c r="BC11" s="11">
        <v>0</v>
      </c>
      <c r="BD11" s="11">
        <v>0</v>
      </c>
      <c r="BE11" s="11">
        <v>0</v>
      </c>
      <c r="BF11" s="28">
        <v>1.2543505056700001E-5</v>
      </c>
      <c r="BG11" s="11">
        <v>0</v>
      </c>
      <c r="BH11" s="11">
        <v>0</v>
      </c>
      <c r="BI11" s="11">
        <v>0</v>
      </c>
      <c r="BJ11" s="11">
        <v>0</v>
      </c>
      <c r="BK11" s="28">
        <v>9.0986346588800001E-7</v>
      </c>
      <c r="BL11" s="11">
        <v>0</v>
      </c>
      <c r="BM11" s="11">
        <v>0</v>
      </c>
      <c r="BN11" s="11">
        <v>0</v>
      </c>
      <c r="BO11" s="11">
        <v>0</v>
      </c>
      <c r="BP11" s="11">
        <v>0</v>
      </c>
      <c r="BQ11" s="11">
        <v>0</v>
      </c>
      <c r="BR11" s="11">
        <v>0</v>
      </c>
      <c r="BS11" s="28">
        <v>9.7572684331899991E-7</v>
      </c>
      <c r="BT11" s="11">
        <v>0</v>
      </c>
      <c r="BU11" s="11">
        <v>0</v>
      </c>
      <c r="BV11" s="11">
        <v>0</v>
      </c>
      <c r="BW11" s="28">
        <v>5.3324886671299999E-7</v>
      </c>
      <c r="BX11" s="11">
        <v>0</v>
      </c>
      <c r="BY11" s="11">
        <v>0</v>
      </c>
      <c r="BZ11" s="11">
        <v>0</v>
      </c>
      <c r="CA11" s="11">
        <v>0</v>
      </c>
      <c r="CB11" s="11">
        <v>0</v>
      </c>
      <c r="CC11" s="11">
        <v>0</v>
      </c>
      <c r="CD11" s="11">
        <v>0</v>
      </c>
      <c r="CE11" s="11">
        <v>0</v>
      </c>
    </row>
    <row r="12" spans="1:83" x14ac:dyDescent="0.15">
      <c r="A12" s="11" t="s">
        <v>2732</v>
      </c>
      <c r="B12" s="11">
        <v>0</v>
      </c>
      <c r="C12" s="11">
        <v>0</v>
      </c>
      <c r="D12" s="11">
        <v>0</v>
      </c>
      <c r="E12" s="11">
        <v>0</v>
      </c>
      <c r="F12" s="11">
        <v>0</v>
      </c>
      <c r="G12" s="11">
        <v>0</v>
      </c>
      <c r="H12" s="28">
        <v>8.3849004712299998E-7</v>
      </c>
      <c r="I12" s="11">
        <v>0</v>
      </c>
      <c r="J12" s="11">
        <v>0</v>
      </c>
      <c r="K12" s="11">
        <v>0</v>
      </c>
      <c r="L12" s="11">
        <v>0</v>
      </c>
      <c r="M12" s="11">
        <v>0</v>
      </c>
      <c r="N12" s="11">
        <v>0</v>
      </c>
      <c r="O12" s="11">
        <v>0</v>
      </c>
      <c r="P12" s="11">
        <v>0</v>
      </c>
      <c r="Q12" s="11">
        <v>0</v>
      </c>
      <c r="R12" s="11">
        <v>0</v>
      </c>
      <c r="S12" s="11">
        <v>0</v>
      </c>
      <c r="T12" s="28">
        <v>3.7096473831800001E-7</v>
      </c>
      <c r="U12" s="11">
        <v>0</v>
      </c>
      <c r="V12" s="11">
        <v>0</v>
      </c>
      <c r="W12" s="11">
        <v>0</v>
      </c>
      <c r="X12" s="11">
        <v>0</v>
      </c>
      <c r="Y12" s="11">
        <v>0</v>
      </c>
      <c r="Z12" s="11">
        <v>0</v>
      </c>
      <c r="AA12" s="11">
        <v>0</v>
      </c>
      <c r="AB12" s="11">
        <v>0</v>
      </c>
      <c r="AC12" s="11">
        <v>0</v>
      </c>
      <c r="AD12" s="11">
        <v>0</v>
      </c>
      <c r="AE12" s="11">
        <v>0</v>
      </c>
      <c r="AF12" s="28">
        <v>8.3370711202200001E-7</v>
      </c>
      <c r="AG12" s="11">
        <v>0</v>
      </c>
      <c r="AH12" s="11">
        <v>0</v>
      </c>
      <c r="AI12" s="11">
        <v>0</v>
      </c>
      <c r="AJ12" s="11">
        <v>0</v>
      </c>
      <c r="AK12" s="11">
        <v>0</v>
      </c>
      <c r="AL12" s="11">
        <v>0</v>
      </c>
      <c r="AM12" s="11">
        <v>0</v>
      </c>
      <c r="AN12" s="11">
        <v>0</v>
      </c>
      <c r="AO12" s="11">
        <v>0</v>
      </c>
      <c r="AP12" s="11">
        <v>0</v>
      </c>
      <c r="AQ12" s="11">
        <v>0</v>
      </c>
      <c r="AR12" s="11">
        <v>0</v>
      </c>
      <c r="AS12" s="11">
        <v>0</v>
      </c>
      <c r="AT12" s="11">
        <v>0</v>
      </c>
      <c r="AU12" s="11">
        <v>0</v>
      </c>
      <c r="AV12" s="11">
        <v>0</v>
      </c>
      <c r="AW12" s="11">
        <v>0</v>
      </c>
      <c r="AX12" s="11">
        <v>0</v>
      </c>
      <c r="AY12" s="11">
        <v>0</v>
      </c>
      <c r="AZ12" s="11">
        <v>0</v>
      </c>
      <c r="BA12" s="11">
        <v>0</v>
      </c>
      <c r="BB12" s="11">
        <v>0</v>
      </c>
      <c r="BC12" s="11">
        <v>0</v>
      </c>
      <c r="BD12" s="11">
        <v>0</v>
      </c>
      <c r="BE12" s="11">
        <v>0</v>
      </c>
      <c r="BF12" s="11">
        <v>0</v>
      </c>
      <c r="BG12" s="11">
        <v>0</v>
      </c>
      <c r="BH12" s="11">
        <v>0</v>
      </c>
      <c r="BI12" s="11">
        <v>0</v>
      </c>
      <c r="BJ12" s="11">
        <v>0</v>
      </c>
      <c r="BK12" s="11">
        <v>0</v>
      </c>
      <c r="BL12" s="11">
        <v>0</v>
      </c>
      <c r="BM12" s="11">
        <v>0</v>
      </c>
      <c r="BN12" s="11">
        <v>0</v>
      </c>
      <c r="BO12" s="11">
        <v>0</v>
      </c>
      <c r="BP12" s="11">
        <v>0</v>
      </c>
      <c r="BQ12" s="11">
        <v>0</v>
      </c>
      <c r="BR12" s="11">
        <v>0</v>
      </c>
      <c r="BS12" s="11">
        <v>0</v>
      </c>
      <c r="BT12" s="11">
        <v>0</v>
      </c>
      <c r="BU12" s="11">
        <v>0</v>
      </c>
      <c r="BV12" s="11">
        <v>0</v>
      </c>
      <c r="BW12" s="11">
        <v>0</v>
      </c>
      <c r="BX12" s="11">
        <v>0</v>
      </c>
      <c r="BY12" s="11">
        <v>0</v>
      </c>
      <c r="BZ12" s="11">
        <v>0</v>
      </c>
      <c r="CA12" s="11">
        <v>0</v>
      </c>
      <c r="CB12" s="11">
        <v>0</v>
      </c>
      <c r="CC12" s="11">
        <v>0</v>
      </c>
      <c r="CD12" s="11">
        <v>0</v>
      </c>
      <c r="CE12" s="11">
        <v>0</v>
      </c>
    </row>
    <row r="13" spans="1:83" x14ac:dyDescent="0.15">
      <c r="A13" s="11" t="s">
        <v>2733</v>
      </c>
      <c r="B13" s="11">
        <v>0</v>
      </c>
      <c r="C13" s="11">
        <v>0</v>
      </c>
      <c r="D13" s="11">
        <v>0</v>
      </c>
      <c r="E13" s="11">
        <v>0</v>
      </c>
      <c r="F13" s="11">
        <v>0</v>
      </c>
      <c r="G13" s="11">
        <v>0</v>
      </c>
      <c r="H13" s="11">
        <v>0</v>
      </c>
      <c r="I13" s="11">
        <v>0</v>
      </c>
      <c r="J13" s="11">
        <v>0</v>
      </c>
      <c r="K13" s="11">
        <v>0</v>
      </c>
      <c r="L13" s="11">
        <v>0</v>
      </c>
      <c r="M13" s="11">
        <v>0</v>
      </c>
      <c r="N13" s="11">
        <v>0</v>
      </c>
      <c r="O13" s="11">
        <v>0</v>
      </c>
      <c r="P13" s="11">
        <v>0</v>
      </c>
      <c r="Q13" s="11">
        <v>0</v>
      </c>
      <c r="R13" s="11">
        <v>0</v>
      </c>
      <c r="S13" s="11">
        <v>0</v>
      </c>
      <c r="T13" s="28">
        <v>1.48385895327E-6</v>
      </c>
      <c r="U13" s="11">
        <v>0</v>
      </c>
      <c r="V13" s="11">
        <v>0</v>
      </c>
      <c r="W13" s="11">
        <v>0</v>
      </c>
      <c r="X13" s="11">
        <v>0</v>
      </c>
      <c r="Y13" s="11">
        <v>0</v>
      </c>
      <c r="Z13" s="11">
        <v>0</v>
      </c>
      <c r="AA13" s="11">
        <v>0</v>
      </c>
      <c r="AB13" s="11">
        <v>0</v>
      </c>
      <c r="AC13" s="11">
        <v>0</v>
      </c>
      <c r="AD13" s="11">
        <v>0</v>
      </c>
      <c r="AE13" s="11">
        <v>0</v>
      </c>
      <c r="AF13" s="11">
        <v>0</v>
      </c>
      <c r="AG13" s="11">
        <v>0</v>
      </c>
      <c r="AH13" s="11">
        <v>0</v>
      </c>
      <c r="AI13" s="11">
        <v>0</v>
      </c>
      <c r="AJ13" s="11">
        <v>0</v>
      </c>
      <c r="AK13" s="11">
        <v>0</v>
      </c>
      <c r="AL13" s="11">
        <v>0</v>
      </c>
      <c r="AM13" s="11">
        <v>0</v>
      </c>
      <c r="AN13" s="11">
        <v>0</v>
      </c>
      <c r="AO13" s="11">
        <v>0</v>
      </c>
      <c r="AP13" s="11">
        <v>0</v>
      </c>
      <c r="AQ13" s="11">
        <v>0</v>
      </c>
      <c r="AR13" s="11">
        <v>0</v>
      </c>
      <c r="AS13" s="11">
        <v>0</v>
      </c>
      <c r="AT13" s="11">
        <v>0</v>
      </c>
      <c r="AU13" s="11">
        <v>0</v>
      </c>
      <c r="AV13" s="11">
        <v>0</v>
      </c>
      <c r="AW13" s="11">
        <v>0</v>
      </c>
      <c r="AX13" s="11">
        <v>0</v>
      </c>
      <c r="AY13" s="11">
        <v>0</v>
      </c>
      <c r="AZ13" s="11">
        <v>0</v>
      </c>
      <c r="BA13" s="11">
        <v>0</v>
      </c>
      <c r="BB13" s="11">
        <v>0</v>
      </c>
      <c r="BC13" s="11">
        <v>0</v>
      </c>
      <c r="BD13" s="11">
        <v>0</v>
      </c>
      <c r="BE13" s="11">
        <v>0</v>
      </c>
      <c r="BF13" s="11">
        <v>0</v>
      </c>
      <c r="BG13" s="11">
        <v>0</v>
      </c>
      <c r="BH13" s="11">
        <v>0</v>
      </c>
      <c r="BI13" s="11">
        <v>0</v>
      </c>
      <c r="BJ13" s="11">
        <v>0</v>
      </c>
      <c r="BK13" s="28">
        <v>3.6394538635500002E-6</v>
      </c>
      <c r="BL13" s="11">
        <v>0</v>
      </c>
      <c r="BM13" s="11">
        <v>0</v>
      </c>
      <c r="BN13" s="28">
        <v>9.5596353955100003E-7</v>
      </c>
      <c r="BO13" s="11">
        <v>0</v>
      </c>
      <c r="BP13" s="11">
        <v>0</v>
      </c>
      <c r="BQ13" s="11">
        <v>0</v>
      </c>
      <c r="BR13" s="11">
        <v>0</v>
      </c>
      <c r="BS13" s="11">
        <v>0</v>
      </c>
      <c r="BT13" s="11">
        <v>0</v>
      </c>
      <c r="BU13" s="11">
        <v>0</v>
      </c>
      <c r="BV13" s="11">
        <v>0</v>
      </c>
      <c r="BW13" s="11">
        <v>0</v>
      </c>
      <c r="BX13" s="11">
        <v>0</v>
      </c>
      <c r="BY13" s="11">
        <v>0</v>
      </c>
      <c r="BZ13" s="11">
        <v>0</v>
      </c>
      <c r="CA13" s="11">
        <v>0</v>
      </c>
      <c r="CB13" s="11">
        <v>0</v>
      </c>
      <c r="CC13" s="11">
        <v>0</v>
      </c>
      <c r="CD13" s="11">
        <v>0</v>
      </c>
      <c r="CE13" s="11">
        <v>0</v>
      </c>
    </row>
    <row r="14" spans="1:83" x14ac:dyDescent="0.15">
      <c r="A14" s="11" t="s">
        <v>2734</v>
      </c>
      <c r="B14" s="11">
        <v>0</v>
      </c>
      <c r="C14" s="11">
        <v>0</v>
      </c>
      <c r="D14" s="11">
        <v>0</v>
      </c>
      <c r="E14" s="11">
        <v>0</v>
      </c>
      <c r="F14" s="11">
        <v>0</v>
      </c>
      <c r="G14" s="11">
        <v>0</v>
      </c>
      <c r="H14" s="11">
        <v>0</v>
      </c>
      <c r="I14" s="11">
        <v>0</v>
      </c>
      <c r="J14" s="28">
        <v>6.8715561096900001E-6</v>
      </c>
      <c r="K14" s="11">
        <v>0</v>
      </c>
      <c r="L14" s="11">
        <v>0</v>
      </c>
      <c r="M14" s="11">
        <v>0</v>
      </c>
      <c r="N14" s="11">
        <v>0</v>
      </c>
      <c r="O14" s="11">
        <v>0</v>
      </c>
      <c r="P14" s="11">
        <v>0</v>
      </c>
      <c r="Q14" s="11">
        <v>0</v>
      </c>
      <c r="R14" s="11">
        <v>0</v>
      </c>
      <c r="S14" s="28">
        <v>1.00691475826E-5</v>
      </c>
      <c r="T14" s="28">
        <v>1.81772721776E-5</v>
      </c>
      <c r="U14" s="28">
        <v>1.16739375841E-6</v>
      </c>
      <c r="V14" s="11">
        <v>0</v>
      </c>
      <c r="W14" s="11">
        <v>0</v>
      </c>
      <c r="X14" s="11">
        <v>0</v>
      </c>
      <c r="Y14" s="11">
        <v>0</v>
      </c>
      <c r="Z14" s="11">
        <v>0</v>
      </c>
      <c r="AA14" s="11">
        <v>0</v>
      </c>
      <c r="AB14" s="11">
        <v>0</v>
      </c>
      <c r="AC14" s="11">
        <v>0</v>
      </c>
      <c r="AD14" s="11">
        <v>0</v>
      </c>
      <c r="AE14" s="11">
        <v>0</v>
      </c>
      <c r="AF14" s="11">
        <v>0</v>
      </c>
      <c r="AG14" s="11">
        <v>0</v>
      </c>
      <c r="AH14" s="11">
        <v>0</v>
      </c>
      <c r="AI14" s="11">
        <v>0</v>
      </c>
      <c r="AJ14" s="11">
        <v>0</v>
      </c>
      <c r="AK14" s="11">
        <v>0</v>
      </c>
      <c r="AL14" s="11">
        <v>0</v>
      </c>
      <c r="AM14" s="11">
        <v>0</v>
      </c>
      <c r="AN14" s="11">
        <v>0</v>
      </c>
      <c r="AO14" s="11">
        <v>0</v>
      </c>
      <c r="AP14" s="11">
        <v>0</v>
      </c>
      <c r="AQ14" s="11">
        <v>0</v>
      </c>
      <c r="AR14" s="11">
        <v>0</v>
      </c>
      <c r="AS14" s="11">
        <v>0</v>
      </c>
      <c r="AT14" s="11">
        <v>0</v>
      </c>
      <c r="AU14" s="11">
        <v>0</v>
      </c>
      <c r="AV14" s="11">
        <v>0</v>
      </c>
      <c r="AW14" s="11">
        <v>0</v>
      </c>
      <c r="AX14" s="11">
        <v>0</v>
      </c>
      <c r="AY14" s="11">
        <v>0</v>
      </c>
      <c r="AZ14" s="11">
        <v>0</v>
      </c>
      <c r="BA14" s="11">
        <v>0</v>
      </c>
      <c r="BB14" s="11">
        <v>0</v>
      </c>
      <c r="BC14" s="11">
        <v>0</v>
      </c>
      <c r="BD14" s="11">
        <v>0</v>
      </c>
      <c r="BE14" s="11">
        <v>0</v>
      </c>
      <c r="BF14" s="11">
        <v>0</v>
      </c>
      <c r="BG14" s="11">
        <v>0</v>
      </c>
      <c r="BH14" s="11">
        <v>0</v>
      </c>
      <c r="BI14" s="11">
        <v>0</v>
      </c>
      <c r="BJ14" s="11">
        <v>0</v>
      </c>
      <c r="BK14" s="11">
        <v>0</v>
      </c>
      <c r="BL14" s="11">
        <v>0</v>
      </c>
      <c r="BM14" s="11">
        <v>0</v>
      </c>
      <c r="BN14" s="11">
        <v>0</v>
      </c>
      <c r="BO14" s="11">
        <v>0</v>
      </c>
      <c r="BP14" s="11">
        <v>0</v>
      </c>
      <c r="BQ14" s="11">
        <v>0</v>
      </c>
      <c r="BR14" s="11">
        <v>0</v>
      </c>
      <c r="BS14" s="11">
        <v>0</v>
      </c>
      <c r="BT14" s="11">
        <v>0</v>
      </c>
      <c r="BU14" s="11">
        <v>0</v>
      </c>
      <c r="BV14" s="11">
        <v>0</v>
      </c>
      <c r="BW14" s="28">
        <v>3.73274206699E-6</v>
      </c>
      <c r="BX14" s="28">
        <v>5.17480490985E-6</v>
      </c>
      <c r="BY14" s="28">
        <v>1.7072800127E-6</v>
      </c>
      <c r="BZ14" s="11">
        <v>0</v>
      </c>
      <c r="CA14" s="28">
        <v>8.9363109121299993E-6</v>
      </c>
      <c r="CB14" s="11">
        <v>0</v>
      </c>
      <c r="CC14" s="11">
        <v>0</v>
      </c>
      <c r="CD14" s="28">
        <v>5.4656257686000001E-6</v>
      </c>
      <c r="CE14" s="28">
        <v>2.37258619012E-6</v>
      </c>
    </row>
    <row r="15" spans="1:83" x14ac:dyDescent="0.15">
      <c r="A15" s="11" t="s">
        <v>2735</v>
      </c>
      <c r="B15" s="11">
        <v>0</v>
      </c>
      <c r="C15" s="11">
        <v>0</v>
      </c>
      <c r="D15" s="11">
        <v>0</v>
      </c>
      <c r="E15" s="11">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1">
        <v>0</v>
      </c>
      <c r="X15" s="11">
        <v>0</v>
      </c>
      <c r="Y15" s="11">
        <v>0</v>
      </c>
      <c r="Z15" s="11">
        <v>0</v>
      </c>
      <c r="AA15" s="11">
        <v>0</v>
      </c>
      <c r="AB15" s="11">
        <v>0</v>
      </c>
      <c r="AC15" s="11">
        <v>0</v>
      </c>
      <c r="AD15" s="11">
        <v>0</v>
      </c>
      <c r="AE15" s="11">
        <v>0</v>
      </c>
      <c r="AF15" s="11">
        <v>0</v>
      </c>
      <c r="AG15" s="11">
        <v>0</v>
      </c>
      <c r="AH15" s="11">
        <v>0</v>
      </c>
      <c r="AI15" s="11">
        <v>0</v>
      </c>
      <c r="AJ15" s="11">
        <v>0</v>
      </c>
      <c r="AK15" s="11">
        <v>0</v>
      </c>
      <c r="AL15" s="11">
        <v>0</v>
      </c>
      <c r="AM15" s="11">
        <v>0</v>
      </c>
      <c r="AN15" s="28">
        <v>2.86979585179E-5</v>
      </c>
      <c r="AO15" s="11">
        <v>0</v>
      </c>
      <c r="AP15" s="11">
        <v>0</v>
      </c>
      <c r="AQ15" s="11">
        <v>0</v>
      </c>
      <c r="AR15" s="11">
        <v>0</v>
      </c>
      <c r="AS15" s="11">
        <v>0</v>
      </c>
      <c r="AT15" s="11">
        <v>0</v>
      </c>
      <c r="AU15" s="11">
        <v>0</v>
      </c>
      <c r="AV15" s="11">
        <v>0</v>
      </c>
      <c r="AW15" s="11">
        <v>0</v>
      </c>
      <c r="AX15" s="11">
        <v>0</v>
      </c>
      <c r="AY15" s="11">
        <v>0</v>
      </c>
      <c r="AZ15" s="11">
        <v>1.63015959171E-4</v>
      </c>
      <c r="BA15" s="11">
        <v>0</v>
      </c>
      <c r="BB15" s="11">
        <v>0</v>
      </c>
      <c r="BC15" s="11">
        <v>0</v>
      </c>
      <c r="BD15" s="11">
        <v>0</v>
      </c>
      <c r="BE15" s="11">
        <v>0</v>
      </c>
      <c r="BF15" s="11">
        <v>0</v>
      </c>
      <c r="BG15" s="11">
        <v>0</v>
      </c>
      <c r="BH15" s="11">
        <v>0</v>
      </c>
      <c r="BI15" s="11">
        <v>0</v>
      </c>
      <c r="BJ15" s="11">
        <v>0</v>
      </c>
      <c r="BK15" s="11">
        <v>0</v>
      </c>
      <c r="BL15" s="28">
        <v>9.2745622870300002E-7</v>
      </c>
      <c r="BM15" s="11">
        <v>0</v>
      </c>
      <c r="BN15" s="11">
        <v>0</v>
      </c>
      <c r="BO15" s="11">
        <v>0</v>
      </c>
      <c r="BP15" s="11">
        <v>0</v>
      </c>
      <c r="BQ15" s="28">
        <v>5.4471274573399997E-6</v>
      </c>
      <c r="BR15" s="11">
        <v>0</v>
      </c>
      <c r="BS15" s="11">
        <v>0</v>
      </c>
      <c r="BT15" s="28">
        <v>8.7001686962699997E-7</v>
      </c>
      <c r="BU15" s="11">
        <v>0</v>
      </c>
      <c r="BV15" s="11">
        <v>0</v>
      </c>
      <c r="BW15" s="28">
        <v>7.46548413398E-6</v>
      </c>
      <c r="BX15" s="28">
        <v>6.2097658918299994E-5</v>
      </c>
      <c r="BY15" s="28">
        <v>1.28046000953E-5</v>
      </c>
      <c r="BZ15" s="28">
        <v>1.84001950421E-6</v>
      </c>
      <c r="CA15" s="28">
        <v>1.1685945038900001E-5</v>
      </c>
      <c r="CB15" s="11">
        <v>0</v>
      </c>
      <c r="CC15" s="28">
        <v>1.0763752847E-6</v>
      </c>
      <c r="CD15" s="28">
        <v>2.45953159587E-5</v>
      </c>
      <c r="CE15" s="28">
        <v>1.5817241267499999E-6</v>
      </c>
    </row>
    <row r="16" spans="1:83" x14ac:dyDescent="0.15">
      <c r="A16" s="11" t="s">
        <v>2736</v>
      </c>
      <c r="B16" s="11">
        <v>0</v>
      </c>
      <c r="C16" s="11">
        <v>0</v>
      </c>
      <c r="D16" s="11">
        <v>0</v>
      </c>
      <c r="E16" s="28">
        <v>2.8875834872600002E-6</v>
      </c>
      <c r="F16" s="11">
        <v>0</v>
      </c>
      <c r="G16" s="11">
        <v>0</v>
      </c>
      <c r="H16" s="11">
        <v>0</v>
      </c>
      <c r="I16" s="11">
        <v>0</v>
      </c>
      <c r="J16" s="11">
        <v>0</v>
      </c>
      <c r="K16" s="11">
        <v>0</v>
      </c>
      <c r="L16" s="11">
        <v>0</v>
      </c>
      <c r="M16" s="11">
        <v>0</v>
      </c>
      <c r="N16" s="11">
        <v>0</v>
      </c>
      <c r="O16" s="11">
        <v>0</v>
      </c>
      <c r="P16" s="11">
        <v>0</v>
      </c>
      <c r="Q16" s="11">
        <v>0</v>
      </c>
      <c r="R16" s="11">
        <v>0</v>
      </c>
      <c r="S16" s="28">
        <v>2.5630557482899999E-5</v>
      </c>
      <c r="T16" s="28">
        <v>1.5951483747699999E-5</v>
      </c>
      <c r="U16" s="28">
        <v>3.5021812752400001E-6</v>
      </c>
      <c r="V16" s="11">
        <v>0</v>
      </c>
      <c r="W16" s="11">
        <v>0</v>
      </c>
      <c r="X16" s="11">
        <v>0</v>
      </c>
      <c r="Y16" s="11">
        <v>0</v>
      </c>
      <c r="Z16" s="11">
        <v>0</v>
      </c>
      <c r="AA16" s="11">
        <v>0</v>
      </c>
      <c r="AB16" s="11">
        <v>0</v>
      </c>
      <c r="AC16" s="11">
        <v>0</v>
      </c>
      <c r="AD16" s="11">
        <v>0</v>
      </c>
      <c r="AE16" s="11">
        <v>0</v>
      </c>
      <c r="AF16" s="11">
        <v>0</v>
      </c>
      <c r="AG16" s="11">
        <v>0</v>
      </c>
      <c r="AH16" s="11">
        <v>0</v>
      </c>
      <c r="AI16" s="11">
        <v>0</v>
      </c>
      <c r="AJ16" s="28">
        <v>1.6634326763100001E-6</v>
      </c>
      <c r="AK16" s="28">
        <v>1.09506311328E-5</v>
      </c>
      <c r="AL16" s="11">
        <v>0</v>
      </c>
      <c r="AM16" s="11">
        <v>0</v>
      </c>
      <c r="AN16" s="28">
        <v>4.8333403819500001E-5</v>
      </c>
      <c r="AO16" s="11">
        <v>0</v>
      </c>
      <c r="AP16" s="11">
        <v>0</v>
      </c>
      <c r="AQ16" s="28">
        <v>4.8986367094000004E-6</v>
      </c>
      <c r="AR16" s="11">
        <v>0</v>
      </c>
      <c r="AS16" s="28">
        <v>5.0864699898299998E-6</v>
      </c>
      <c r="AT16" s="11">
        <v>0</v>
      </c>
      <c r="AU16" s="11">
        <v>0</v>
      </c>
      <c r="AV16" s="11">
        <v>0</v>
      </c>
      <c r="AW16" s="11">
        <v>0</v>
      </c>
      <c r="AX16" s="11">
        <v>0</v>
      </c>
      <c r="AY16" s="11">
        <v>0</v>
      </c>
      <c r="AZ16" s="28">
        <v>6.3749257776499999E-6</v>
      </c>
      <c r="BA16" s="11">
        <v>0</v>
      </c>
      <c r="BB16" s="28">
        <v>3.5011400587299999E-5</v>
      </c>
      <c r="BC16" s="28">
        <v>1.94992970503E-6</v>
      </c>
      <c r="BD16" s="28">
        <v>1.30582738529E-5</v>
      </c>
      <c r="BE16" s="28">
        <v>2.40029016841E-5</v>
      </c>
      <c r="BF16" s="11">
        <v>0</v>
      </c>
      <c r="BG16" s="28">
        <v>1.7029189734100001E-6</v>
      </c>
      <c r="BH16" s="11">
        <v>0</v>
      </c>
      <c r="BI16" s="11">
        <v>0</v>
      </c>
      <c r="BJ16" s="11">
        <v>0</v>
      </c>
      <c r="BK16" s="11">
        <v>0</v>
      </c>
      <c r="BL16" s="11">
        <v>0</v>
      </c>
      <c r="BM16" s="28">
        <v>1.04895801755E-6</v>
      </c>
      <c r="BN16" s="11">
        <v>0</v>
      </c>
      <c r="BO16" s="11">
        <v>0</v>
      </c>
      <c r="BP16" s="11">
        <v>0</v>
      </c>
      <c r="BQ16" s="28">
        <v>1.1802109490900001E-5</v>
      </c>
      <c r="BR16" s="11">
        <v>0</v>
      </c>
      <c r="BS16" s="11">
        <v>0</v>
      </c>
      <c r="BT16" s="28">
        <v>2.6100506088800001E-6</v>
      </c>
      <c r="BU16" s="28">
        <v>1.6037433256000001E-5</v>
      </c>
      <c r="BV16" s="28">
        <v>1.8436306249199999E-6</v>
      </c>
      <c r="BW16" s="28">
        <v>1.8130461468200001E-5</v>
      </c>
      <c r="BX16" s="11">
        <v>2.3286622094300001E-4</v>
      </c>
      <c r="BY16" s="11">
        <v>1.01583160756E-4</v>
      </c>
      <c r="BZ16" s="28">
        <v>5.1520546117799997E-5</v>
      </c>
      <c r="CA16" s="28">
        <v>8.1801615272599997E-5</v>
      </c>
      <c r="CB16" s="28">
        <v>5.1704436757700002E-6</v>
      </c>
      <c r="CC16" s="11">
        <v>0</v>
      </c>
      <c r="CD16" s="11">
        <v>1.22065642165E-4</v>
      </c>
      <c r="CE16" s="28">
        <v>1.66081033309E-5</v>
      </c>
    </row>
    <row r="17" spans="1:83" x14ac:dyDescent="0.15">
      <c r="A17" s="11" t="s">
        <v>2737</v>
      </c>
      <c r="B17" s="28">
        <v>1.4042123562299999E-6</v>
      </c>
      <c r="C17" s="11">
        <v>0</v>
      </c>
      <c r="D17" s="11">
        <v>0</v>
      </c>
      <c r="E17" s="11">
        <v>0</v>
      </c>
      <c r="F17" s="11">
        <v>0</v>
      </c>
      <c r="G17" s="11">
        <v>0</v>
      </c>
      <c r="H17" s="11">
        <v>0</v>
      </c>
      <c r="I17" s="11">
        <v>0</v>
      </c>
      <c r="J17" s="11">
        <v>0</v>
      </c>
      <c r="K17" s="11">
        <v>0</v>
      </c>
      <c r="L17" s="11">
        <v>0</v>
      </c>
      <c r="M17" s="11">
        <v>0</v>
      </c>
      <c r="N17" s="11">
        <v>0</v>
      </c>
      <c r="O17" s="11">
        <v>0</v>
      </c>
      <c r="P17" s="11">
        <v>0</v>
      </c>
      <c r="Q17" s="11">
        <v>0</v>
      </c>
      <c r="R17" s="11">
        <v>0</v>
      </c>
      <c r="S17" s="28">
        <v>9.1537705296200002E-7</v>
      </c>
      <c r="T17" s="28">
        <v>3.8580332785000003E-5</v>
      </c>
      <c r="U17" s="28">
        <v>9.3391500673000001E-6</v>
      </c>
      <c r="V17" s="11">
        <v>0</v>
      </c>
      <c r="W17" s="11">
        <v>0</v>
      </c>
      <c r="X17" s="11">
        <v>0</v>
      </c>
      <c r="Y17" s="11">
        <v>0</v>
      </c>
      <c r="Z17" s="11">
        <v>0</v>
      </c>
      <c r="AA17" s="11">
        <v>0</v>
      </c>
      <c r="AB17" s="11">
        <v>0</v>
      </c>
      <c r="AC17" s="28">
        <v>2.7017047757099999E-6</v>
      </c>
      <c r="AD17" s="11">
        <v>0</v>
      </c>
      <c r="AE17" s="11">
        <v>0</v>
      </c>
      <c r="AF17" s="11">
        <v>0</v>
      </c>
      <c r="AG17" s="28">
        <v>1.81446381687E-6</v>
      </c>
      <c r="AH17" s="11">
        <v>0</v>
      </c>
      <c r="AI17" s="11">
        <v>0</v>
      </c>
      <c r="AJ17" s="28">
        <v>8.3171633815299997E-7</v>
      </c>
      <c r="AK17" s="28">
        <v>2.0532433373999999E-6</v>
      </c>
      <c r="AL17" s="28">
        <v>6.1529860880999996E-6</v>
      </c>
      <c r="AM17" s="11">
        <v>0</v>
      </c>
      <c r="AN17" s="28">
        <v>3.6250052864699997E-5</v>
      </c>
      <c r="AO17" s="11">
        <v>0</v>
      </c>
      <c r="AP17" s="11">
        <v>0</v>
      </c>
      <c r="AQ17" s="11">
        <v>0</v>
      </c>
      <c r="AR17" s="11">
        <v>0</v>
      </c>
      <c r="AS17" s="11">
        <v>0</v>
      </c>
      <c r="AT17" s="11">
        <v>0</v>
      </c>
      <c r="AU17" s="11">
        <v>0</v>
      </c>
      <c r="AV17" s="11">
        <v>0</v>
      </c>
      <c r="AW17" s="11">
        <v>0</v>
      </c>
      <c r="AX17" s="11">
        <v>0</v>
      </c>
      <c r="AY17" s="11">
        <v>0</v>
      </c>
      <c r="AZ17" s="11">
        <v>0</v>
      </c>
      <c r="BA17" s="11">
        <v>0</v>
      </c>
      <c r="BB17" s="11">
        <v>0</v>
      </c>
      <c r="BC17" s="28">
        <v>1.2999531366899999E-6</v>
      </c>
      <c r="BD17" s="28">
        <v>3.2645684632200002E-5</v>
      </c>
      <c r="BE17" s="28">
        <v>4.9783796085600003E-5</v>
      </c>
      <c r="BF17" s="11">
        <v>0</v>
      </c>
      <c r="BG17" s="11">
        <v>0</v>
      </c>
      <c r="BH17" s="11">
        <v>0</v>
      </c>
      <c r="BI17" s="11">
        <v>0</v>
      </c>
      <c r="BJ17" s="11">
        <v>0</v>
      </c>
      <c r="BK17" s="11">
        <v>0</v>
      </c>
      <c r="BL17" s="28">
        <v>2.7823686861099999E-6</v>
      </c>
      <c r="BM17" s="11">
        <v>0</v>
      </c>
      <c r="BN17" s="11">
        <v>0</v>
      </c>
      <c r="BO17" s="11">
        <v>0</v>
      </c>
      <c r="BP17" s="28">
        <v>8.9357200045800001E-7</v>
      </c>
      <c r="BQ17" s="11">
        <v>0</v>
      </c>
      <c r="BR17" s="11">
        <v>0</v>
      </c>
      <c r="BS17" s="11">
        <v>0</v>
      </c>
      <c r="BT17" s="28">
        <v>5.2201012177600002E-6</v>
      </c>
      <c r="BU17" s="28">
        <v>1.1320541121899999E-5</v>
      </c>
      <c r="BV17" s="28">
        <v>9.2181531245900003E-7</v>
      </c>
      <c r="BW17" s="28">
        <v>7.9987330006900003E-6</v>
      </c>
      <c r="BX17" s="28">
        <v>3.4153712404999999E-5</v>
      </c>
      <c r="BY17" s="28">
        <v>2.3901920177799999E-5</v>
      </c>
      <c r="BZ17" s="11">
        <v>0</v>
      </c>
      <c r="CA17" s="11">
        <v>2.1653368748599999E-4</v>
      </c>
      <c r="CB17" s="28">
        <v>8.6174061262899998E-6</v>
      </c>
      <c r="CC17" s="11">
        <v>0</v>
      </c>
      <c r="CD17" s="28">
        <v>7.2875010247999995E-5</v>
      </c>
      <c r="CE17" s="28">
        <v>5.5360344436199999E-6</v>
      </c>
    </row>
    <row r="18" spans="1:83" x14ac:dyDescent="0.15">
      <c r="A18" s="11" t="s">
        <v>2738</v>
      </c>
      <c r="B18" s="11">
        <v>0</v>
      </c>
      <c r="C18" s="11">
        <v>0</v>
      </c>
      <c r="D18" s="11">
        <v>0</v>
      </c>
      <c r="E18" s="11">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11">
        <v>0</v>
      </c>
      <c r="AJ18" s="11">
        <v>0</v>
      </c>
      <c r="AK18" s="11">
        <v>0</v>
      </c>
      <c r="AL18" s="11">
        <v>0</v>
      </c>
      <c r="AM18" s="11">
        <v>0</v>
      </c>
      <c r="AN18" s="28">
        <v>6.26823830785E-5</v>
      </c>
      <c r="AO18" s="11">
        <v>0</v>
      </c>
      <c r="AP18" s="11">
        <v>0</v>
      </c>
      <c r="AQ18" s="11">
        <v>0</v>
      </c>
      <c r="AR18" s="11">
        <v>0</v>
      </c>
      <c r="AS18" s="11">
        <v>0</v>
      </c>
      <c r="AT18" s="11">
        <v>0</v>
      </c>
      <c r="AU18" s="11">
        <v>0</v>
      </c>
      <c r="AV18" s="11">
        <v>0</v>
      </c>
      <c r="AW18" s="11">
        <v>0</v>
      </c>
      <c r="AX18" s="11">
        <v>0</v>
      </c>
      <c r="AY18" s="11">
        <v>0</v>
      </c>
      <c r="AZ18" s="11">
        <v>0</v>
      </c>
      <c r="BA18" s="11">
        <v>0</v>
      </c>
      <c r="BB18" s="11">
        <v>0</v>
      </c>
      <c r="BC18" s="11">
        <v>0</v>
      </c>
      <c r="BD18" s="11">
        <v>0</v>
      </c>
      <c r="BE18" s="11">
        <v>0</v>
      </c>
      <c r="BF18" s="11">
        <v>0</v>
      </c>
      <c r="BG18" s="11">
        <v>0</v>
      </c>
      <c r="BH18" s="11">
        <v>0</v>
      </c>
      <c r="BI18" s="11">
        <v>0</v>
      </c>
      <c r="BJ18" s="11">
        <v>0</v>
      </c>
      <c r="BK18" s="11">
        <v>0</v>
      </c>
      <c r="BL18" s="11">
        <v>0</v>
      </c>
      <c r="BM18" s="11">
        <v>0</v>
      </c>
      <c r="BN18" s="11">
        <v>0</v>
      </c>
      <c r="BO18" s="11">
        <v>0</v>
      </c>
      <c r="BP18" s="11">
        <v>0</v>
      </c>
      <c r="BQ18" s="28">
        <v>9.0785457622299995E-7</v>
      </c>
      <c r="BR18" s="11">
        <v>0</v>
      </c>
      <c r="BS18" s="11">
        <v>0</v>
      </c>
      <c r="BT18" s="11">
        <v>0</v>
      </c>
      <c r="BU18" s="11">
        <v>0</v>
      </c>
      <c r="BV18" s="11">
        <v>0</v>
      </c>
      <c r="BW18" s="28">
        <v>1.0664977334300001E-6</v>
      </c>
      <c r="BX18" s="28">
        <v>3.0013868477199999E-5</v>
      </c>
      <c r="BY18" s="28">
        <v>6.8291200508099999E-6</v>
      </c>
      <c r="BZ18" s="11">
        <v>0</v>
      </c>
      <c r="CA18" s="28">
        <v>3.50578351168E-5</v>
      </c>
      <c r="CB18" s="11">
        <v>0</v>
      </c>
      <c r="CC18" s="11">
        <v>0</v>
      </c>
      <c r="CD18" s="28">
        <v>1.09312515372E-5</v>
      </c>
      <c r="CE18" s="28">
        <v>1.3444655077399999E-5</v>
      </c>
    </row>
    <row r="19" spans="1:83" x14ac:dyDescent="0.15">
      <c r="A19" s="11" t="s">
        <v>2739</v>
      </c>
      <c r="B19" s="11">
        <v>0</v>
      </c>
      <c r="C19" s="11">
        <v>0</v>
      </c>
      <c r="D19" s="11">
        <v>0</v>
      </c>
      <c r="E19" s="11">
        <v>0</v>
      </c>
      <c r="F19" s="11">
        <v>0</v>
      </c>
      <c r="G19" s="11">
        <v>0</v>
      </c>
      <c r="H19" s="11">
        <v>0</v>
      </c>
      <c r="I19" s="11">
        <v>0</v>
      </c>
      <c r="J19" s="11">
        <v>0</v>
      </c>
      <c r="K19" s="11">
        <v>0</v>
      </c>
      <c r="L19" s="11">
        <v>0</v>
      </c>
      <c r="M19" s="11">
        <v>0</v>
      </c>
      <c r="N19" s="11">
        <v>0</v>
      </c>
      <c r="O19" s="11">
        <v>0</v>
      </c>
      <c r="P19" s="11">
        <v>0</v>
      </c>
      <c r="Q19" s="11">
        <v>0</v>
      </c>
      <c r="R19" s="11">
        <v>0</v>
      </c>
      <c r="S19" s="28">
        <v>9.1537705296199998E-6</v>
      </c>
      <c r="T19" s="11">
        <v>0</v>
      </c>
      <c r="U19" s="11">
        <v>0</v>
      </c>
      <c r="V19" s="11">
        <v>0</v>
      </c>
      <c r="W19" s="11">
        <v>0</v>
      </c>
      <c r="X19" s="11">
        <v>0</v>
      </c>
      <c r="Y19" s="11">
        <v>0</v>
      </c>
      <c r="Z19" s="11">
        <v>0</v>
      </c>
      <c r="AA19" s="11">
        <v>0</v>
      </c>
      <c r="AB19" s="11">
        <v>0</v>
      </c>
      <c r="AC19" s="11">
        <v>0</v>
      </c>
      <c r="AD19" s="11">
        <v>0</v>
      </c>
      <c r="AE19" s="11">
        <v>0</v>
      </c>
      <c r="AF19" s="11">
        <v>0</v>
      </c>
      <c r="AG19" s="11">
        <v>0</v>
      </c>
      <c r="AH19" s="11">
        <v>0</v>
      </c>
      <c r="AI19" s="11">
        <v>0</v>
      </c>
      <c r="AJ19" s="11">
        <v>0</v>
      </c>
      <c r="AK19" s="11">
        <v>0</v>
      </c>
      <c r="AL19" s="11">
        <v>0</v>
      </c>
      <c r="AM19" s="11">
        <v>0</v>
      </c>
      <c r="AN19" s="28">
        <v>5.2864660427599999E-6</v>
      </c>
      <c r="AO19" s="11">
        <v>0</v>
      </c>
      <c r="AP19" s="11">
        <v>0</v>
      </c>
      <c r="AQ19" s="11">
        <v>0</v>
      </c>
      <c r="AR19" s="11">
        <v>0</v>
      </c>
      <c r="AS19" s="11">
        <v>0</v>
      </c>
      <c r="AT19" s="11">
        <v>0</v>
      </c>
      <c r="AU19" s="11">
        <v>0</v>
      </c>
      <c r="AV19" s="11">
        <v>0</v>
      </c>
      <c r="AW19" s="11">
        <v>0</v>
      </c>
      <c r="AX19" s="11">
        <v>0</v>
      </c>
      <c r="AY19" s="11">
        <v>0</v>
      </c>
      <c r="AZ19" s="11">
        <v>0</v>
      </c>
      <c r="BA19" s="11">
        <v>0</v>
      </c>
      <c r="BB19" s="11">
        <v>0</v>
      </c>
      <c r="BC19" s="11">
        <v>0</v>
      </c>
      <c r="BD19" s="11">
        <v>0</v>
      </c>
      <c r="BE19" s="11">
        <v>0</v>
      </c>
      <c r="BF19" s="11">
        <v>0</v>
      </c>
      <c r="BG19" s="11">
        <v>0</v>
      </c>
      <c r="BH19" s="11">
        <v>0</v>
      </c>
      <c r="BI19" s="11">
        <v>0</v>
      </c>
      <c r="BJ19" s="11">
        <v>0</v>
      </c>
      <c r="BK19" s="11">
        <v>0</v>
      </c>
      <c r="BL19" s="11">
        <v>0</v>
      </c>
      <c r="BM19" s="11">
        <v>0</v>
      </c>
      <c r="BN19" s="11">
        <v>0</v>
      </c>
      <c r="BO19" s="11">
        <v>0</v>
      </c>
      <c r="BP19" s="11">
        <v>0</v>
      </c>
      <c r="BQ19" s="11">
        <v>0</v>
      </c>
      <c r="BR19" s="11">
        <v>0</v>
      </c>
      <c r="BS19" s="11">
        <v>0</v>
      </c>
      <c r="BT19" s="11">
        <v>0</v>
      </c>
      <c r="BU19" s="11">
        <v>0</v>
      </c>
      <c r="BV19" s="11">
        <v>0</v>
      </c>
      <c r="BW19" s="28">
        <v>1.0664977334300001E-6</v>
      </c>
      <c r="BX19" s="28">
        <v>1.96642586574E-5</v>
      </c>
      <c r="BY19" s="28">
        <v>1.1950960088899999E-5</v>
      </c>
      <c r="BZ19" s="11">
        <v>0</v>
      </c>
      <c r="CA19" s="28">
        <v>7.5614938487200001E-6</v>
      </c>
      <c r="CB19" s="11">
        <v>0</v>
      </c>
      <c r="CC19" s="11">
        <v>0</v>
      </c>
      <c r="CD19" s="28">
        <v>3.46156298678E-5</v>
      </c>
      <c r="CE19" s="28">
        <v>7.9086206337499996E-7</v>
      </c>
    </row>
    <row r="20" spans="1:83" x14ac:dyDescent="0.15">
      <c r="A20" s="11" t="s">
        <v>2740</v>
      </c>
      <c r="B20" s="11">
        <v>0</v>
      </c>
      <c r="C20" s="11">
        <v>0</v>
      </c>
      <c r="D20" s="11">
        <v>0</v>
      </c>
      <c r="E20" s="11">
        <v>0</v>
      </c>
      <c r="F20" s="11">
        <v>0</v>
      </c>
      <c r="G20" s="11">
        <v>0</v>
      </c>
      <c r="H20" s="11">
        <v>0</v>
      </c>
      <c r="I20" s="11">
        <v>0</v>
      </c>
      <c r="J20" s="11">
        <v>0</v>
      </c>
      <c r="K20" s="11">
        <v>0</v>
      </c>
      <c r="L20" s="11">
        <v>0</v>
      </c>
      <c r="M20" s="11">
        <v>0</v>
      </c>
      <c r="N20" s="11">
        <v>0</v>
      </c>
      <c r="O20" s="11">
        <v>0</v>
      </c>
      <c r="P20" s="11">
        <v>0</v>
      </c>
      <c r="Q20" s="11">
        <v>0</v>
      </c>
      <c r="R20" s="11">
        <v>0</v>
      </c>
      <c r="S20" s="11">
        <v>0</v>
      </c>
      <c r="T20" s="11">
        <v>0</v>
      </c>
      <c r="U20" s="11">
        <v>0</v>
      </c>
      <c r="V20" s="11">
        <v>0</v>
      </c>
      <c r="W20" s="11">
        <v>0</v>
      </c>
      <c r="X20" s="11">
        <v>0</v>
      </c>
      <c r="Y20" s="11">
        <v>0</v>
      </c>
      <c r="Z20" s="11">
        <v>0</v>
      </c>
      <c r="AA20" s="11">
        <v>0</v>
      </c>
      <c r="AB20" s="11">
        <v>0</v>
      </c>
      <c r="AC20" s="11">
        <v>0</v>
      </c>
      <c r="AD20" s="11">
        <v>0</v>
      </c>
      <c r="AE20" s="11">
        <v>0</v>
      </c>
      <c r="AF20" s="11">
        <v>0</v>
      </c>
      <c r="AG20" s="11">
        <v>0</v>
      </c>
      <c r="AH20" s="11">
        <v>0</v>
      </c>
      <c r="AI20" s="11">
        <v>0</v>
      </c>
      <c r="AJ20" s="11">
        <v>0</v>
      </c>
      <c r="AK20" s="11">
        <v>0</v>
      </c>
      <c r="AL20" s="11">
        <v>0</v>
      </c>
      <c r="AM20" s="11">
        <v>0</v>
      </c>
      <c r="AN20" s="11">
        <v>0</v>
      </c>
      <c r="AO20" s="11">
        <v>0</v>
      </c>
      <c r="AP20" s="11">
        <v>0</v>
      </c>
      <c r="AQ20" s="11">
        <v>0</v>
      </c>
      <c r="AR20" s="11">
        <v>0</v>
      </c>
      <c r="AS20" s="11">
        <v>0</v>
      </c>
      <c r="AT20" s="11">
        <v>0</v>
      </c>
      <c r="AU20" s="11">
        <v>0</v>
      </c>
      <c r="AV20" s="11">
        <v>0</v>
      </c>
      <c r="AW20" s="11">
        <v>0</v>
      </c>
      <c r="AX20" s="11">
        <v>0</v>
      </c>
      <c r="AY20" s="11">
        <v>0</v>
      </c>
      <c r="AZ20" s="11">
        <v>0</v>
      </c>
      <c r="BA20" s="11">
        <v>0</v>
      </c>
      <c r="BB20" s="11">
        <v>0</v>
      </c>
      <c r="BC20" s="11">
        <v>0</v>
      </c>
      <c r="BD20" s="11">
        <v>0</v>
      </c>
      <c r="BE20" s="11">
        <v>0</v>
      </c>
      <c r="BF20" s="11">
        <v>0</v>
      </c>
      <c r="BG20" s="11">
        <v>0</v>
      </c>
      <c r="BH20" s="11">
        <v>0</v>
      </c>
      <c r="BI20" s="11">
        <v>0</v>
      </c>
      <c r="BJ20" s="11">
        <v>0</v>
      </c>
      <c r="BK20" s="11">
        <v>0</v>
      </c>
      <c r="BL20" s="11">
        <v>0</v>
      </c>
      <c r="BM20" s="11">
        <v>0</v>
      </c>
      <c r="BN20" s="11">
        <v>0</v>
      </c>
      <c r="BO20" s="11">
        <v>0</v>
      </c>
      <c r="BP20" s="11">
        <v>0</v>
      </c>
      <c r="BQ20" s="11">
        <v>0</v>
      </c>
      <c r="BR20" s="11">
        <v>0</v>
      </c>
      <c r="BS20" s="11">
        <v>0</v>
      </c>
      <c r="BT20" s="11">
        <v>0</v>
      </c>
      <c r="BU20" s="11">
        <v>0</v>
      </c>
      <c r="BV20" s="11">
        <v>0</v>
      </c>
      <c r="BW20" s="11">
        <v>0</v>
      </c>
      <c r="BX20" s="11">
        <v>0</v>
      </c>
      <c r="BY20" s="11">
        <v>0</v>
      </c>
      <c r="BZ20" s="11">
        <v>0</v>
      </c>
      <c r="CA20" s="28">
        <v>2.7496341268100001E-6</v>
      </c>
      <c r="CB20" s="11">
        <v>0</v>
      </c>
      <c r="CC20" s="11">
        <v>0</v>
      </c>
      <c r="CD20" s="11">
        <v>0</v>
      </c>
      <c r="CE20" s="11">
        <v>0</v>
      </c>
    </row>
    <row r="21" spans="1:83" x14ac:dyDescent="0.15">
      <c r="A21" s="11" t="s">
        <v>2741</v>
      </c>
      <c r="B21" s="11">
        <v>0</v>
      </c>
      <c r="C21" s="11">
        <v>0</v>
      </c>
      <c r="D21" s="11">
        <v>0</v>
      </c>
      <c r="E21" s="11">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1">
        <v>0</v>
      </c>
      <c r="X21" s="11">
        <v>0</v>
      </c>
      <c r="Y21" s="11">
        <v>0</v>
      </c>
      <c r="Z21" s="11">
        <v>0</v>
      </c>
      <c r="AA21" s="11">
        <v>0</v>
      </c>
      <c r="AB21" s="11">
        <v>0</v>
      </c>
      <c r="AC21" s="11">
        <v>0</v>
      </c>
      <c r="AD21" s="11">
        <v>0</v>
      </c>
      <c r="AE21" s="11">
        <v>0</v>
      </c>
      <c r="AF21" s="11">
        <v>0</v>
      </c>
      <c r="AG21" s="11">
        <v>0</v>
      </c>
      <c r="AH21" s="11">
        <v>0</v>
      </c>
      <c r="AI21" s="11">
        <v>0</v>
      </c>
      <c r="AJ21" s="11">
        <v>0</v>
      </c>
      <c r="AK21" s="11">
        <v>0</v>
      </c>
      <c r="AL21" s="11">
        <v>0</v>
      </c>
      <c r="AM21" s="11">
        <v>0</v>
      </c>
      <c r="AN21" s="28">
        <v>1.5104188693599999E-6</v>
      </c>
      <c r="AO21" s="11">
        <v>0</v>
      </c>
      <c r="AP21" s="11">
        <v>0</v>
      </c>
      <c r="AQ21" s="11">
        <v>0</v>
      </c>
      <c r="AR21" s="11">
        <v>0</v>
      </c>
      <c r="AS21" s="11">
        <v>0</v>
      </c>
      <c r="AT21" s="11">
        <v>0</v>
      </c>
      <c r="AU21" s="11">
        <v>0</v>
      </c>
      <c r="AV21" s="11">
        <v>0</v>
      </c>
      <c r="AW21" s="11">
        <v>0</v>
      </c>
      <c r="AX21" s="11">
        <v>0</v>
      </c>
      <c r="AY21" s="11">
        <v>0</v>
      </c>
      <c r="AZ21" s="11">
        <v>0</v>
      </c>
      <c r="BA21" s="11">
        <v>0</v>
      </c>
      <c r="BB21" s="11">
        <v>0</v>
      </c>
      <c r="BC21" s="11">
        <v>0</v>
      </c>
      <c r="BD21" s="11">
        <v>0</v>
      </c>
      <c r="BE21" s="11">
        <v>0</v>
      </c>
      <c r="BF21" s="11">
        <v>0</v>
      </c>
      <c r="BG21" s="11">
        <v>0</v>
      </c>
      <c r="BH21" s="11">
        <v>0</v>
      </c>
      <c r="BI21" s="11">
        <v>0</v>
      </c>
      <c r="BJ21" s="11">
        <v>0</v>
      </c>
      <c r="BK21" s="11">
        <v>0</v>
      </c>
      <c r="BL21" s="11">
        <v>0</v>
      </c>
      <c r="BM21" s="11">
        <v>0</v>
      </c>
      <c r="BN21" s="11">
        <v>0</v>
      </c>
      <c r="BO21" s="11">
        <v>0</v>
      </c>
      <c r="BP21" s="11">
        <v>0</v>
      </c>
      <c r="BQ21" s="11">
        <v>0</v>
      </c>
      <c r="BR21" s="11">
        <v>0</v>
      </c>
      <c r="BS21" s="11">
        <v>0</v>
      </c>
      <c r="BT21" s="11">
        <v>0</v>
      </c>
      <c r="BU21" s="11">
        <v>0</v>
      </c>
      <c r="BV21" s="11">
        <v>0</v>
      </c>
      <c r="BW21" s="11">
        <v>0</v>
      </c>
      <c r="BX21" s="28">
        <v>1.03496098197E-5</v>
      </c>
      <c r="BY21" s="28">
        <v>8.5364000635100001E-7</v>
      </c>
      <c r="BZ21" s="11">
        <v>0</v>
      </c>
      <c r="CA21" s="28">
        <v>6.8740853170200005E-7</v>
      </c>
      <c r="CB21" s="11">
        <v>0</v>
      </c>
      <c r="CC21" s="11">
        <v>0</v>
      </c>
      <c r="CD21" s="28">
        <v>9.1093762810100005E-7</v>
      </c>
      <c r="CE21" s="11">
        <v>0</v>
      </c>
    </row>
    <row r="22" spans="1:83" x14ac:dyDescent="0.15">
      <c r="A22" s="11" t="s">
        <v>2742</v>
      </c>
      <c r="B22" s="11">
        <v>0</v>
      </c>
      <c r="C22" s="11">
        <v>0</v>
      </c>
      <c r="D22" s="11">
        <v>0</v>
      </c>
      <c r="E22" s="11">
        <v>0</v>
      </c>
      <c r="F22" s="11">
        <v>0</v>
      </c>
      <c r="G22" s="11">
        <v>0</v>
      </c>
      <c r="H22" s="11">
        <v>0</v>
      </c>
      <c r="I22" s="11">
        <v>0</v>
      </c>
      <c r="J22" s="11">
        <v>0</v>
      </c>
      <c r="K22" s="11">
        <v>0</v>
      </c>
      <c r="L22" s="11">
        <v>0</v>
      </c>
      <c r="M22" s="11">
        <v>0</v>
      </c>
      <c r="N22" s="11">
        <v>0</v>
      </c>
      <c r="O22" s="11">
        <v>0</v>
      </c>
      <c r="P22" s="11">
        <v>0</v>
      </c>
      <c r="Q22" s="11">
        <v>0</v>
      </c>
      <c r="R22" s="11">
        <v>0</v>
      </c>
      <c r="S22" s="11">
        <v>0</v>
      </c>
      <c r="T22" s="11">
        <v>0</v>
      </c>
      <c r="U22" s="11">
        <v>0</v>
      </c>
      <c r="V22" s="11">
        <v>0</v>
      </c>
      <c r="W22" s="11">
        <v>0</v>
      </c>
      <c r="X22" s="11">
        <v>0</v>
      </c>
      <c r="Y22" s="11">
        <v>0</v>
      </c>
      <c r="Z22" s="11">
        <v>0</v>
      </c>
      <c r="AA22" s="11">
        <v>0</v>
      </c>
      <c r="AB22" s="11">
        <v>0</v>
      </c>
      <c r="AC22" s="11">
        <v>0</v>
      </c>
      <c r="AD22" s="11">
        <v>0</v>
      </c>
      <c r="AE22" s="11">
        <v>0</v>
      </c>
      <c r="AF22" s="11">
        <v>0</v>
      </c>
      <c r="AG22" s="11">
        <v>0</v>
      </c>
      <c r="AH22" s="11">
        <v>0</v>
      </c>
      <c r="AI22" s="11">
        <v>0</v>
      </c>
      <c r="AJ22" s="11">
        <v>0</v>
      </c>
      <c r="AK22" s="11">
        <v>0</v>
      </c>
      <c r="AL22" s="11">
        <v>0</v>
      </c>
      <c r="AM22" s="11">
        <v>0</v>
      </c>
      <c r="AN22" s="11">
        <v>0</v>
      </c>
      <c r="AO22" s="11">
        <v>0</v>
      </c>
      <c r="AP22" s="11">
        <v>0</v>
      </c>
      <c r="AQ22" s="11">
        <v>0</v>
      </c>
      <c r="AR22" s="11">
        <v>0</v>
      </c>
      <c r="AS22" s="11">
        <v>0</v>
      </c>
      <c r="AT22" s="11">
        <v>0</v>
      </c>
      <c r="AU22" s="11">
        <v>0</v>
      </c>
      <c r="AV22" s="11">
        <v>0</v>
      </c>
      <c r="AW22" s="11">
        <v>0</v>
      </c>
      <c r="AX22" s="11">
        <v>0</v>
      </c>
      <c r="AY22" s="11">
        <v>0</v>
      </c>
      <c r="AZ22" s="11">
        <v>0</v>
      </c>
      <c r="BA22" s="11">
        <v>0</v>
      </c>
      <c r="BB22" s="11">
        <v>0</v>
      </c>
      <c r="BC22" s="11">
        <v>0</v>
      </c>
      <c r="BD22" s="11">
        <v>0</v>
      </c>
      <c r="BE22" s="11">
        <v>0</v>
      </c>
      <c r="BF22" s="11">
        <v>0</v>
      </c>
      <c r="BG22" s="11">
        <v>0</v>
      </c>
      <c r="BH22" s="11">
        <v>0</v>
      </c>
      <c r="BI22" s="11">
        <v>0</v>
      </c>
      <c r="BJ22" s="11">
        <v>0</v>
      </c>
      <c r="BK22" s="11">
        <v>0</v>
      </c>
      <c r="BL22" s="11">
        <v>0</v>
      </c>
      <c r="BM22" s="11">
        <v>0</v>
      </c>
      <c r="BN22" s="11">
        <v>0</v>
      </c>
      <c r="BO22" s="11">
        <v>0</v>
      </c>
      <c r="BP22" s="11">
        <v>0</v>
      </c>
      <c r="BQ22" s="11">
        <v>0</v>
      </c>
      <c r="BR22" s="11">
        <v>0</v>
      </c>
      <c r="BS22" s="11">
        <v>0</v>
      </c>
      <c r="BT22" s="11">
        <v>0</v>
      </c>
      <c r="BU22" s="11">
        <v>0</v>
      </c>
      <c r="BV22" s="11">
        <v>0</v>
      </c>
      <c r="BW22" s="11">
        <v>0</v>
      </c>
      <c r="BX22" s="28">
        <v>1.03496098197E-6</v>
      </c>
      <c r="BY22" s="28">
        <v>7.6827600571600001E-6</v>
      </c>
      <c r="BZ22" s="11">
        <v>0</v>
      </c>
      <c r="CA22" s="11">
        <v>0</v>
      </c>
      <c r="CB22" s="11">
        <v>0</v>
      </c>
      <c r="CC22" s="11">
        <v>0</v>
      </c>
      <c r="CD22" s="11">
        <v>0</v>
      </c>
      <c r="CE22" s="11">
        <v>0</v>
      </c>
    </row>
    <row r="23" spans="1:83" x14ac:dyDescent="0.15">
      <c r="A23" s="11" t="s">
        <v>2743</v>
      </c>
      <c r="B23" s="11">
        <v>0</v>
      </c>
      <c r="C23" s="11">
        <v>0</v>
      </c>
      <c r="D23" s="11">
        <v>0</v>
      </c>
      <c r="E23" s="11">
        <v>0</v>
      </c>
      <c r="F23" s="11">
        <v>0</v>
      </c>
      <c r="G23" s="11">
        <v>0</v>
      </c>
      <c r="H23" s="11">
        <v>0</v>
      </c>
      <c r="I23" s="11">
        <v>0</v>
      </c>
      <c r="J23" s="11">
        <v>0</v>
      </c>
      <c r="K23" s="11">
        <v>0</v>
      </c>
      <c r="L23" s="11">
        <v>0</v>
      </c>
      <c r="M23" s="11">
        <v>0</v>
      </c>
      <c r="N23" s="11">
        <v>0</v>
      </c>
      <c r="O23" s="11">
        <v>0</v>
      </c>
      <c r="P23" s="11">
        <v>0</v>
      </c>
      <c r="Q23" s="11">
        <v>0</v>
      </c>
      <c r="R23" s="11">
        <v>0</v>
      </c>
      <c r="S23" s="11">
        <v>0</v>
      </c>
      <c r="T23" s="28">
        <v>7.4192947663600001E-7</v>
      </c>
      <c r="U23" s="11">
        <v>0</v>
      </c>
      <c r="V23" s="11">
        <v>0</v>
      </c>
      <c r="W23" s="11">
        <v>0</v>
      </c>
      <c r="X23" s="11">
        <v>0</v>
      </c>
      <c r="Y23" s="11">
        <v>0</v>
      </c>
      <c r="Z23" s="11">
        <v>0</v>
      </c>
      <c r="AA23" s="11">
        <v>0</v>
      </c>
      <c r="AB23" s="11">
        <v>0</v>
      </c>
      <c r="AC23" s="11">
        <v>0</v>
      </c>
      <c r="AD23" s="11">
        <v>0</v>
      </c>
      <c r="AE23" s="11">
        <v>0</v>
      </c>
      <c r="AF23" s="11">
        <v>0</v>
      </c>
      <c r="AG23" s="11">
        <v>0</v>
      </c>
      <c r="AH23" s="11">
        <v>0</v>
      </c>
      <c r="AI23" s="11">
        <v>0</v>
      </c>
      <c r="AJ23" s="11">
        <v>0</v>
      </c>
      <c r="AK23" s="11">
        <v>0</v>
      </c>
      <c r="AL23" s="11">
        <v>0</v>
      </c>
      <c r="AM23" s="11">
        <v>0</v>
      </c>
      <c r="AN23" s="11">
        <v>0</v>
      </c>
      <c r="AO23" s="11">
        <v>0</v>
      </c>
      <c r="AP23" s="11">
        <v>0</v>
      </c>
      <c r="AQ23" s="11">
        <v>0</v>
      </c>
      <c r="AR23" s="11">
        <v>0</v>
      </c>
      <c r="AS23" s="11">
        <v>0</v>
      </c>
      <c r="AT23" s="11">
        <v>0</v>
      </c>
      <c r="AU23" s="11">
        <v>0</v>
      </c>
      <c r="AV23" s="11">
        <v>0</v>
      </c>
      <c r="AW23" s="11">
        <v>0</v>
      </c>
      <c r="AX23" s="11">
        <v>0</v>
      </c>
      <c r="AY23" s="11">
        <v>0</v>
      </c>
      <c r="AZ23" s="11">
        <v>0</v>
      </c>
      <c r="BA23" s="11">
        <v>0</v>
      </c>
      <c r="BB23" s="11">
        <v>0</v>
      </c>
      <c r="BC23" s="11">
        <v>0</v>
      </c>
      <c r="BD23" s="11">
        <v>0</v>
      </c>
      <c r="BE23" s="11">
        <v>0</v>
      </c>
      <c r="BF23" s="11">
        <v>0</v>
      </c>
      <c r="BG23" s="11">
        <v>0</v>
      </c>
      <c r="BH23" s="11">
        <v>0</v>
      </c>
      <c r="BI23" s="11">
        <v>0</v>
      </c>
      <c r="BJ23" s="11">
        <v>0</v>
      </c>
      <c r="BK23" s="11">
        <v>0</v>
      </c>
      <c r="BL23" s="11">
        <v>0</v>
      </c>
      <c r="BM23" s="11">
        <v>0</v>
      </c>
      <c r="BN23" s="11">
        <v>0</v>
      </c>
      <c r="BO23" s="11">
        <v>0</v>
      </c>
      <c r="BP23" s="11">
        <v>0</v>
      </c>
      <c r="BQ23" s="11">
        <v>0</v>
      </c>
      <c r="BR23" s="11">
        <v>0</v>
      </c>
      <c r="BS23" s="11">
        <v>0</v>
      </c>
      <c r="BT23" s="11">
        <v>0</v>
      </c>
      <c r="BU23" s="11">
        <v>0</v>
      </c>
      <c r="BV23" s="11">
        <v>0</v>
      </c>
      <c r="BW23" s="28">
        <v>3.1994932002799998E-6</v>
      </c>
      <c r="BX23" s="28">
        <v>3.1048829459100001E-6</v>
      </c>
      <c r="BY23" s="11">
        <v>0</v>
      </c>
      <c r="BZ23" s="11">
        <v>0</v>
      </c>
      <c r="CA23" s="28">
        <v>2.7496341268100001E-6</v>
      </c>
      <c r="CB23" s="11">
        <v>0</v>
      </c>
      <c r="CC23" s="11">
        <v>0</v>
      </c>
      <c r="CD23" s="28">
        <v>9.1093762810100005E-7</v>
      </c>
      <c r="CE23" s="11">
        <v>0</v>
      </c>
    </row>
    <row r="24" spans="1:83" x14ac:dyDescent="0.15">
      <c r="A24" s="11" t="s">
        <v>2744</v>
      </c>
      <c r="B24" s="11">
        <v>0</v>
      </c>
      <c r="C24" s="11">
        <v>0</v>
      </c>
      <c r="D24" s="11">
        <v>0</v>
      </c>
      <c r="E24" s="11">
        <v>0</v>
      </c>
      <c r="F24" s="11">
        <v>0</v>
      </c>
      <c r="G24" s="28">
        <v>6.6993640293699997E-7</v>
      </c>
      <c r="H24" s="11">
        <v>0</v>
      </c>
      <c r="I24" s="11">
        <v>0</v>
      </c>
      <c r="J24" s="11">
        <v>0</v>
      </c>
      <c r="K24" s="11">
        <v>0</v>
      </c>
      <c r="L24" s="11">
        <v>0</v>
      </c>
      <c r="M24" s="11">
        <v>0</v>
      </c>
      <c r="N24" s="11">
        <v>0</v>
      </c>
      <c r="O24" s="11">
        <v>0</v>
      </c>
      <c r="P24" s="11">
        <v>0</v>
      </c>
      <c r="Q24" s="11">
        <v>0</v>
      </c>
      <c r="R24" s="11">
        <v>0</v>
      </c>
      <c r="S24" s="11">
        <v>0</v>
      </c>
      <c r="T24" s="28">
        <v>9.2741184579400001E-6</v>
      </c>
      <c r="U24" s="28">
        <v>3.5021812752400001E-6</v>
      </c>
      <c r="V24" s="11">
        <v>0</v>
      </c>
      <c r="W24" s="11">
        <v>0</v>
      </c>
      <c r="X24" s="11">
        <v>0</v>
      </c>
      <c r="Y24" s="28">
        <v>8.1864814993699997E-7</v>
      </c>
      <c r="Z24" s="11">
        <v>0</v>
      </c>
      <c r="AA24" s="11">
        <v>0</v>
      </c>
      <c r="AB24" s="11">
        <v>0</v>
      </c>
      <c r="AC24" s="11">
        <v>0</v>
      </c>
      <c r="AD24" s="11">
        <v>0</v>
      </c>
      <c r="AE24" s="11">
        <v>0</v>
      </c>
      <c r="AF24" s="11">
        <v>0</v>
      </c>
      <c r="AG24" s="11">
        <v>0</v>
      </c>
      <c r="AH24" s="11">
        <v>0</v>
      </c>
      <c r="AI24" s="11">
        <v>0</v>
      </c>
      <c r="AJ24" s="28">
        <v>2.4951490144600001E-6</v>
      </c>
      <c r="AK24" s="11">
        <v>0</v>
      </c>
      <c r="AL24" s="11">
        <v>0</v>
      </c>
      <c r="AM24" s="11">
        <v>0</v>
      </c>
      <c r="AN24" s="28">
        <v>5.2864660427599999E-6</v>
      </c>
      <c r="AO24" s="11">
        <v>0</v>
      </c>
      <c r="AP24" s="11">
        <v>0</v>
      </c>
      <c r="AQ24" s="28">
        <v>1.6095520616599999E-5</v>
      </c>
      <c r="AR24" s="11">
        <v>0</v>
      </c>
      <c r="AS24" s="11">
        <v>0</v>
      </c>
      <c r="AT24" s="11">
        <v>0</v>
      </c>
      <c r="AU24" s="11">
        <v>0</v>
      </c>
      <c r="AV24" s="11">
        <v>0</v>
      </c>
      <c r="AW24" s="11">
        <v>0</v>
      </c>
      <c r="AX24" s="11">
        <v>0</v>
      </c>
      <c r="AY24" s="11">
        <v>0</v>
      </c>
      <c r="AZ24" s="28">
        <v>9.1070368252100005E-7</v>
      </c>
      <c r="BA24" s="11">
        <v>0</v>
      </c>
      <c r="BB24" s="11">
        <v>0</v>
      </c>
      <c r="BC24" s="28">
        <v>1.10496016619E-5</v>
      </c>
      <c r="BD24" s="28">
        <v>5.22330954116E-5</v>
      </c>
      <c r="BE24" s="28">
        <v>3.7337847064199997E-5</v>
      </c>
      <c r="BF24" s="11">
        <v>0</v>
      </c>
      <c r="BG24" s="28">
        <v>3.4058379468200002E-6</v>
      </c>
      <c r="BH24" s="11">
        <v>0</v>
      </c>
      <c r="BI24" s="11">
        <v>0</v>
      </c>
      <c r="BJ24" s="11">
        <v>0</v>
      </c>
      <c r="BK24" s="11">
        <v>0</v>
      </c>
      <c r="BL24" s="11">
        <v>0</v>
      </c>
      <c r="BM24" s="11">
        <v>0</v>
      </c>
      <c r="BN24" s="28">
        <v>9.5596353955100003E-7</v>
      </c>
      <c r="BO24" s="11">
        <v>0</v>
      </c>
      <c r="BP24" s="28">
        <v>8.9357200045800001E-7</v>
      </c>
      <c r="BQ24" s="11">
        <v>0</v>
      </c>
      <c r="BR24" s="11">
        <v>0</v>
      </c>
      <c r="BS24" s="11">
        <v>0</v>
      </c>
      <c r="BT24" s="28">
        <v>5.2201012177600002E-6</v>
      </c>
      <c r="BU24" s="28">
        <v>5.6602705609299996E-6</v>
      </c>
      <c r="BV24" s="28">
        <v>4.6090765622900003E-6</v>
      </c>
      <c r="BW24" s="28">
        <v>9.5984796008299993E-6</v>
      </c>
      <c r="BX24" s="11">
        <v>1.03496098197E-4</v>
      </c>
      <c r="BY24" s="28">
        <v>1.1950960088899999E-5</v>
      </c>
      <c r="BZ24" s="11">
        <v>0</v>
      </c>
      <c r="CA24" s="28">
        <v>7.0803078765299993E-5</v>
      </c>
      <c r="CB24" s="28">
        <v>1.8096552865199999E-5</v>
      </c>
      <c r="CC24" s="28">
        <v>2.1527505694E-6</v>
      </c>
      <c r="CD24" s="28">
        <v>2.9150004099200001E-5</v>
      </c>
      <c r="CE24" s="28">
        <v>1.42355171407E-5</v>
      </c>
    </row>
    <row r="25" spans="1:83" x14ac:dyDescent="0.15">
      <c r="A25" s="11" t="s">
        <v>2745</v>
      </c>
      <c r="B25" s="11">
        <v>0</v>
      </c>
      <c r="C25" s="11">
        <v>0</v>
      </c>
      <c r="D25" s="11">
        <v>0</v>
      </c>
      <c r="E25" s="11">
        <v>0</v>
      </c>
      <c r="F25" s="11">
        <v>0</v>
      </c>
      <c r="G25" s="11">
        <v>0</v>
      </c>
      <c r="H25" s="11">
        <v>0</v>
      </c>
      <c r="I25" s="11">
        <v>0</v>
      </c>
      <c r="J25" s="11">
        <v>0</v>
      </c>
      <c r="K25" s="11">
        <v>0</v>
      </c>
      <c r="L25" s="11">
        <v>0</v>
      </c>
      <c r="M25" s="11">
        <v>0</v>
      </c>
      <c r="N25" s="11">
        <v>0</v>
      </c>
      <c r="O25" s="11">
        <v>0</v>
      </c>
      <c r="P25" s="11">
        <v>0</v>
      </c>
      <c r="Q25" s="11">
        <v>0</v>
      </c>
      <c r="R25" s="11">
        <v>0</v>
      </c>
      <c r="S25" s="11">
        <v>0</v>
      </c>
      <c r="T25" s="11">
        <v>0</v>
      </c>
      <c r="U25" s="11">
        <v>0</v>
      </c>
      <c r="V25" s="11">
        <v>0</v>
      </c>
      <c r="W25" s="11">
        <v>0</v>
      </c>
      <c r="X25" s="11">
        <v>0</v>
      </c>
      <c r="Y25" s="11">
        <v>0</v>
      </c>
      <c r="Z25" s="11">
        <v>0</v>
      </c>
      <c r="AA25" s="11">
        <v>0</v>
      </c>
      <c r="AB25" s="11">
        <v>0</v>
      </c>
      <c r="AC25" s="11">
        <v>0</v>
      </c>
      <c r="AD25" s="11">
        <v>0</v>
      </c>
      <c r="AE25" s="11">
        <v>0</v>
      </c>
      <c r="AF25" s="11">
        <v>0</v>
      </c>
      <c r="AG25" s="11">
        <v>0</v>
      </c>
      <c r="AH25" s="11">
        <v>0</v>
      </c>
      <c r="AI25" s="11">
        <v>0</v>
      </c>
      <c r="AJ25" s="11">
        <v>0</v>
      </c>
      <c r="AK25" s="11">
        <v>0</v>
      </c>
      <c r="AL25" s="11">
        <v>0</v>
      </c>
      <c r="AM25" s="11">
        <v>0</v>
      </c>
      <c r="AN25" s="28">
        <v>1.5104188693599999E-6</v>
      </c>
      <c r="AO25" s="11">
        <v>0</v>
      </c>
      <c r="AP25" s="11">
        <v>0</v>
      </c>
      <c r="AQ25" s="11">
        <v>0</v>
      </c>
      <c r="AR25" s="11">
        <v>0</v>
      </c>
      <c r="AS25" s="11">
        <v>0</v>
      </c>
      <c r="AT25" s="11">
        <v>0</v>
      </c>
      <c r="AU25" s="11">
        <v>0</v>
      </c>
      <c r="AV25" s="11">
        <v>0</v>
      </c>
      <c r="AW25" s="11">
        <v>0</v>
      </c>
      <c r="AX25" s="11">
        <v>0</v>
      </c>
      <c r="AY25" s="11">
        <v>0</v>
      </c>
      <c r="AZ25" s="11">
        <v>0</v>
      </c>
      <c r="BA25" s="11">
        <v>0</v>
      </c>
      <c r="BB25" s="11">
        <v>0</v>
      </c>
      <c r="BC25" s="11">
        <v>0</v>
      </c>
      <c r="BD25" s="11">
        <v>0</v>
      </c>
      <c r="BE25" s="11">
        <v>0</v>
      </c>
      <c r="BF25" s="11">
        <v>0</v>
      </c>
      <c r="BG25" s="11">
        <v>0</v>
      </c>
      <c r="BH25" s="11">
        <v>0</v>
      </c>
      <c r="BI25" s="11">
        <v>0</v>
      </c>
      <c r="BJ25" s="11">
        <v>0</v>
      </c>
      <c r="BK25" s="11">
        <v>0</v>
      </c>
      <c r="BL25" s="11">
        <v>0</v>
      </c>
      <c r="BM25" s="11">
        <v>0</v>
      </c>
      <c r="BN25" s="11">
        <v>0</v>
      </c>
      <c r="BO25" s="11">
        <v>0</v>
      </c>
      <c r="BP25" s="11">
        <v>0</v>
      </c>
      <c r="BQ25" s="11">
        <v>0</v>
      </c>
      <c r="BR25" s="11">
        <v>0</v>
      </c>
      <c r="BS25" s="11">
        <v>0</v>
      </c>
      <c r="BT25" s="11">
        <v>0</v>
      </c>
      <c r="BU25" s="11">
        <v>0</v>
      </c>
      <c r="BV25" s="11">
        <v>0</v>
      </c>
      <c r="BW25" s="11">
        <v>0</v>
      </c>
      <c r="BX25" s="11">
        <v>0</v>
      </c>
      <c r="BY25" s="11">
        <v>0</v>
      </c>
      <c r="BZ25" s="11">
        <v>0</v>
      </c>
      <c r="CA25" s="11">
        <v>0</v>
      </c>
      <c r="CB25" s="11">
        <v>0</v>
      </c>
      <c r="CC25" s="11">
        <v>0</v>
      </c>
      <c r="CD25" s="11">
        <v>0</v>
      </c>
      <c r="CE25" s="11">
        <v>0</v>
      </c>
    </row>
    <row r="26" spans="1:83" x14ac:dyDescent="0.15">
      <c r="A26" s="11" t="s">
        <v>2746</v>
      </c>
      <c r="B26" s="11">
        <v>0</v>
      </c>
      <c r="C26" s="11">
        <v>0</v>
      </c>
      <c r="D26" s="11">
        <v>0</v>
      </c>
      <c r="E26" s="11">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1">
        <v>0</v>
      </c>
      <c r="X26" s="11">
        <v>0</v>
      </c>
      <c r="Y26" s="11">
        <v>0</v>
      </c>
      <c r="Z26" s="11">
        <v>0</v>
      </c>
      <c r="AA26" s="11">
        <v>0</v>
      </c>
      <c r="AB26" s="11">
        <v>0</v>
      </c>
      <c r="AC26" s="11">
        <v>0</v>
      </c>
      <c r="AD26" s="11">
        <v>0</v>
      </c>
      <c r="AE26" s="11">
        <v>0</v>
      </c>
      <c r="AF26" s="11">
        <v>0</v>
      </c>
      <c r="AG26" s="11">
        <v>0</v>
      </c>
      <c r="AH26" s="11">
        <v>0</v>
      </c>
      <c r="AI26" s="11">
        <v>0</v>
      </c>
      <c r="AJ26" s="11">
        <v>0</v>
      </c>
      <c r="AK26" s="11">
        <v>0</v>
      </c>
      <c r="AL26" s="11">
        <v>0</v>
      </c>
      <c r="AM26" s="11">
        <v>0</v>
      </c>
      <c r="AN26" s="11">
        <v>0</v>
      </c>
      <c r="AO26" s="11">
        <v>0</v>
      </c>
      <c r="AP26" s="11">
        <v>0</v>
      </c>
      <c r="AQ26" s="11">
        <v>0</v>
      </c>
      <c r="AR26" s="11">
        <v>0</v>
      </c>
      <c r="AS26" s="11">
        <v>0</v>
      </c>
      <c r="AT26" s="11">
        <v>0</v>
      </c>
      <c r="AU26" s="11">
        <v>0</v>
      </c>
      <c r="AV26" s="11">
        <v>0</v>
      </c>
      <c r="AW26" s="11">
        <v>0</v>
      </c>
      <c r="AX26" s="11">
        <v>0</v>
      </c>
      <c r="AY26" s="11">
        <v>0</v>
      </c>
      <c r="AZ26" s="11">
        <v>0</v>
      </c>
      <c r="BA26" s="11">
        <v>0</v>
      </c>
      <c r="BB26" s="11">
        <v>0</v>
      </c>
      <c r="BC26" s="28">
        <v>1.2999531366899999E-6</v>
      </c>
      <c r="BD26" s="28">
        <v>7.1820506190899997E-6</v>
      </c>
      <c r="BE26" s="28">
        <v>5.3339781520299998E-6</v>
      </c>
      <c r="BF26" s="11">
        <v>0</v>
      </c>
      <c r="BG26" s="11">
        <v>0</v>
      </c>
      <c r="BH26" s="11">
        <v>0</v>
      </c>
      <c r="BI26" s="11">
        <v>0</v>
      </c>
      <c r="BJ26" s="11">
        <v>0</v>
      </c>
      <c r="BK26" s="11">
        <v>0</v>
      </c>
      <c r="BL26" s="11">
        <v>0</v>
      </c>
      <c r="BM26" s="11">
        <v>0</v>
      </c>
      <c r="BN26" s="11">
        <v>0</v>
      </c>
      <c r="BO26" s="11">
        <v>0</v>
      </c>
      <c r="BP26" s="11">
        <v>0</v>
      </c>
      <c r="BQ26" s="11">
        <v>0</v>
      </c>
      <c r="BR26" s="11">
        <v>0</v>
      </c>
      <c r="BS26" s="11">
        <v>0</v>
      </c>
      <c r="BT26" s="28">
        <v>4.3500843481399998E-6</v>
      </c>
      <c r="BU26" s="11">
        <v>0</v>
      </c>
      <c r="BV26" s="11">
        <v>0</v>
      </c>
      <c r="BW26" s="28">
        <v>5.3324886671299999E-7</v>
      </c>
      <c r="BX26" s="11">
        <v>0</v>
      </c>
      <c r="BY26" s="11">
        <v>0</v>
      </c>
      <c r="BZ26" s="11">
        <v>0</v>
      </c>
      <c r="CA26" s="11">
        <v>0</v>
      </c>
      <c r="CB26" s="11">
        <v>0</v>
      </c>
      <c r="CC26" s="11">
        <v>0</v>
      </c>
      <c r="CD26" s="11">
        <v>0</v>
      </c>
      <c r="CE26" s="11">
        <v>0</v>
      </c>
    </row>
    <row r="27" spans="1:83" x14ac:dyDescent="0.15">
      <c r="A27" s="11" t="s">
        <v>2747</v>
      </c>
      <c r="B27" s="11">
        <v>0</v>
      </c>
      <c r="C27" s="11">
        <v>0</v>
      </c>
      <c r="D27" s="11">
        <v>0</v>
      </c>
      <c r="E27" s="11">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1">
        <v>0</v>
      </c>
      <c r="X27" s="11">
        <v>0</v>
      </c>
      <c r="Y27" s="11">
        <v>0</v>
      </c>
      <c r="Z27" s="11">
        <v>0</v>
      </c>
      <c r="AA27" s="11">
        <v>0</v>
      </c>
      <c r="AB27" s="11">
        <v>0</v>
      </c>
      <c r="AC27" s="11">
        <v>0</v>
      </c>
      <c r="AD27" s="11">
        <v>0</v>
      </c>
      <c r="AE27" s="11">
        <v>0</v>
      </c>
      <c r="AF27" s="11">
        <v>0</v>
      </c>
      <c r="AG27" s="11">
        <v>0</v>
      </c>
      <c r="AH27" s="11">
        <v>0</v>
      </c>
      <c r="AI27" s="11">
        <v>0</v>
      </c>
      <c r="AJ27" s="11">
        <v>0</v>
      </c>
      <c r="AK27" s="11">
        <v>0</v>
      </c>
      <c r="AL27" s="11">
        <v>0</v>
      </c>
      <c r="AM27" s="11">
        <v>0</v>
      </c>
      <c r="AN27" s="11">
        <v>0</v>
      </c>
      <c r="AO27" s="11">
        <v>0</v>
      </c>
      <c r="AP27" s="11">
        <v>0</v>
      </c>
      <c r="AQ27" s="11">
        <v>0</v>
      </c>
      <c r="AR27" s="11">
        <v>0</v>
      </c>
      <c r="AS27" s="11">
        <v>0</v>
      </c>
      <c r="AT27" s="11">
        <v>0</v>
      </c>
      <c r="AU27" s="11">
        <v>0</v>
      </c>
      <c r="AV27" s="11">
        <v>0</v>
      </c>
      <c r="AW27" s="11">
        <v>0</v>
      </c>
      <c r="AX27" s="11">
        <v>0</v>
      </c>
      <c r="AY27" s="11">
        <v>0</v>
      </c>
      <c r="AZ27" s="11">
        <v>0</v>
      </c>
      <c r="BA27" s="11">
        <v>0</v>
      </c>
      <c r="BB27" s="11">
        <v>0</v>
      </c>
      <c r="BC27" s="11">
        <v>0</v>
      </c>
      <c r="BD27" s="11">
        <v>0</v>
      </c>
      <c r="BE27" s="11">
        <v>0</v>
      </c>
      <c r="BF27" s="11">
        <v>0</v>
      </c>
      <c r="BG27" s="11">
        <v>0</v>
      </c>
      <c r="BH27" s="11">
        <v>0</v>
      </c>
      <c r="BI27" s="11">
        <v>0</v>
      </c>
      <c r="BJ27" s="11">
        <v>0</v>
      </c>
      <c r="BK27" s="11">
        <v>0</v>
      </c>
      <c r="BL27" s="11">
        <v>0</v>
      </c>
      <c r="BM27" s="11">
        <v>0</v>
      </c>
      <c r="BN27" s="11">
        <v>0</v>
      </c>
      <c r="BO27" s="11">
        <v>0</v>
      </c>
      <c r="BP27" s="11">
        <v>0</v>
      </c>
      <c r="BQ27" s="11">
        <v>0</v>
      </c>
      <c r="BR27" s="11">
        <v>0</v>
      </c>
      <c r="BS27" s="11">
        <v>0</v>
      </c>
      <c r="BT27" s="11">
        <v>0</v>
      </c>
      <c r="BU27" s="11">
        <v>0</v>
      </c>
      <c r="BV27" s="28">
        <v>1.8436306249199999E-6</v>
      </c>
      <c r="BW27" s="11">
        <v>0</v>
      </c>
      <c r="BX27" s="11">
        <v>0</v>
      </c>
      <c r="BY27" s="11">
        <v>0</v>
      </c>
      <c r="BZ27" s="11">
        <v>0</v>
      </c>
      <c r="CA27" s="11">
        <v>0</v>
      </c>
      <c r="CB27" s="11">
        <v>0</v>
      </c>
      <c r="CC27" s="11">
        <v>0</v>
      </c>
      <c r="CD27" s="11">
        <v>0</v>
      </c>
      <c r="CE27" s="11">
        <v>0</v>
      </c>
    </row>
    <row r="28" spans="1:83" x14ac:dyDescent="0.15">
      <c r="A28" s="11" t="s">
        <v>2748</v>
      </c>
      <c r="B28" s="11">
        <v>0</v>
      </c>
      <c r="C28" s="11">
        <v>0</v>
      </c>
      <c r="D28" s="11">
        <v>0</v>
      </c>
      <c r="E28" s="11">
        <v>0</v>
      </c>
      <c r="F28" s="11">
        <v>0</v>
      </c>
      <c r="G28" s="11">
        <v>0</v>
      </c>
      <c r="H28" s="11">
        <v>0</v>
      </c>
      <c r="I28" s="11">
        <v>0</v>
      </c>
      <c r="J28" s="11">
        <v>0</v>
      </c>
      <c r="K28" s="11">
        <v>0</v>
      </c>
      <c r="L28" s="11">
        <v>0</v>
      </c>
      <c r="M28" s="11">
        <v>0</v>
      </c>
      <c r="N28" s="11">
        <v>0</v>
      </c>
      <c r="O28" s="11">
        <v>0</v>
      </c>
      <c r="P28" s="11">
        <v>0</v>
      </c>
      <c r="Q28" s="11">
        <v>0</v>
      </c>
      <c r="R28" s="11">
        <v>0</v>
      </c>
      <c r="S28" s="11">
        <v>0</v>
      </c>
      <c r="T28" s="28">
        <v>1.1128942149499999E-6</v>
      </c>
      <c r="U28" s="28">
        <v>2.3347875168300001E-6</v>
      </c>
      <c r="V28" s="11">
        <v>0</v>
      </c>
      <c r="W28" s="11">
        <v>0</v>
      </c>
      <c r="X28" s="11">
        <v>0</v>
      </c>
      <c r="Y28" s="11">
        <v>0</v>
      </c>
      <c r="Z28" s="11">
        <v>0</v>
      </c>
      <c r="AA28" s="11">
        <v>0</v>
      </c>
      <c r="AB28" s="11">
        <v>0</v>
      </c>
      <c r="AC28" s="11">
        <v>0</v>
      </c>
      <c r="AD28" s="11">
        <v>0</v>
      </c>
      <c r="AE28" s="11">
        <v>0</v>
      </c>
      <c r="AF28" s="11">
        <v>0</v>
      </c>
      <c r="AG28" s="11">
        <v>0</v>
      </c>
      <c r="AH28" s="11">
        <v>0</v>
      </c>
      <c r="AI28" s="11">
        <v>0</v>
      </c>
      <c r="AJ28" s="11">
        <v>0</v>
      </c>
      <c r="AK28" s="11">
        <v>0</v>
      </c>
      <c r="AL28" s="11">
        <v>0</v>
      </c>
      <c r="AM28" s="11">
        <v>0</v>
      </c>
      <c r="AN28" s="11">
        <v>0</v>
      </c>
      <c r="AO28" s="11">
        <v>0</v>
      </c>
      <c r="AP28" s="11">
        <v>0</v>
      </c>
      <c r="AQ28" s="11">
        <v>0</v>
      </c>
      <c r="AR28" s="11">
        <v>0</v>
      </c>
      <c r="AS28" s="11">
        <v>0</v>
      </c>
      <c r="AT28" s="11">
        <v>0</v>
      </c>
      <c r="AU28" s="11">
        <v>0</v>
      </c>
      <c r="AV28" s="11">
        <v>0</v>
      </c>
      <c r="AW28" s="11">
        <v>0</v>
      </c>
      <c r="AX28" s="11">
        <v>0</v>
      </c>
      <c r="AY28" s="11">
        <v>0</v>
      </c>
      <c r="AZ28" s="11">
        <v>0</v>
      </c>
      <c r="BA28" s="11">
        <v>0</v>
      </c>
      <c r="BB28" s="11">
        <v>0</v>
      </c>
      <c r="BC28" s="11">
        <v>0</v>
      </c>
      <c r="BD28" s="11">
        <v>0</v>
      </c>
      <c r="BE28" s="11">
        <v>0</v>
      </c>
      <c r="BF28" s="11">
        <v>0</v>
      </c>
      <c r="BG28" s="11">
        <v>0</v>
      </c>
      <c r="BH28" s="11">
        <v>0</v>
      </c>
      <c r="BI28" s="11">
        <v>0</v>
      </c>
      <c r="BJ28" s="11">
        <v>0</v>
      </c>
      <c r="BK28" s="11">
        <v>0</v>
      </c>
      <c r="BL28" s="11">
        <v>0</v>
      </c>
      <c r="BM28" s="28">
        <v>1.46854122457E-5</v>
      </c>
      <c r="BN28" s="11">
        <v>0</v>
      </c>
      <c r="BO28" s="11">
        <v>0</v>
      </c>
      <c r="BP28" s="11">
        <v>0</v>
      </c>
      <c r="BQ28" s="11">
        <v>0</v>
      </c>
      <c r="BR28" s="11">
        <v>0</v>
      </c>
      <c r="BS28" s="11">
        <v>0</v>
      </c>
      <c r="BT28" s="11">
        <v>0</v>
      </c>
      <c r="BU28" s="11">
        <v>0</v>
      </c>
      <c r="BV28" s="11">
        <v>0</v>
      </c>
      <c r="BW28" s="11">
        <v>0</v>
      </c>
      <c r="BX28" s="28">
        <v>1.03496098197E-6</v>
      </c>
      <c r="BY28" s="28">
        <v>8.5364000635100001E-7</v>
      </c>
      <c r="BZ28" s="11">
        <v>0</v>
      </c>
      <c r="CA28" s="11">
        <v>0</v>
      </c>
      <c r="CB28" s="28">
        <v>8.6174061262899998E-7</v>
      </c>
      <c r="CC28" s="11">
        <v>0</v>
      </c>
      <c r="CD28" s="11">
        <v>0</v>
      </c>
      <c r="CE28" s="11">
        <v>0</v>
      </c>
    </row>
    <row r="29" spans="1:83" x14ac:dyDescent="0.15">
      <c r="A29" s="11" t="s">
        <v>2749</v>
      </c>
      <c r="B29" s="11">
        <v>0</v>
      </c>
      <c r="C29" s="11">
        <v>0</v>
      </c>
      <c r="D29" s="11">
        <v>0</v>
      </c>
      <c r="E29" s="11">
        <v>0</v>
      </c>
      <c r="F29" s="11">
        <v>0</v>
      </c>
      <c r="G29" s="11">
        <v>0</v>
      </c>
      <c r="H29" s="11">
        <v>0</v>
      </c>
      <c r="I29" s="11">
        <v>0</v>
      </c>
      <c r="J29" s="11">
        <v>0</v>
      </c>
      <c r="K29" s="11">
        <v>0</v>
      </c>
      <c r="L29" s="11">
        <v>0</v>
      </c>
      <c r="M29" s="11">
        <v>0</v>
      </c>
      <c r="N29" s="11">
        <v>0</v>
      </c>
      <c r="O29" s="11">
        <v>0</v>
      </c>
      <c r="P29" s="11">
        <v>0</v>
      </c>
      <c r="Q29" s="11">
        <v>0</v>
      </c>
      <c r="R29" s="11">
        <v>0</v>
      </c>
      <c r="S29" s="28">
        <v>1.8307541059199999E-6</v>
      </c>
      <c r="T29" s="28">
        <v>4.4515768598099997E-6</v>
      </c>
      <c r="U29" s="11">
        <v>0</v>
      </c>
      <c r="V29" s="11">
        <v>0</v>
      </c>
      <c r="W29" s="11">
        <v>0</v>
      </c>
      <c r="X29" s="11">
        <v>0</v>
      </c>
      <c r="Y29" s="11">
        <v>0</v>
      </c>
      <c r="Z29" s="11">
        <v>0</v>
      </c>
      <c r="AA29" s="11">
        <v>0</v>
      </c>
      <c r="AB29" s="11">
        <v>0</v>
      </c>
      <c r="AC29" s="11">
        <v>0</v>
      </c>
      <c r="AD29" s="11">
        <v>0</v>
      </c>
      <c r="AE29" s="11">
        <v>0</v>
      </c>
      <c r="AF29" s="11">
        <v>0</v>
      </c>
      <c r="AG29" s="11">
        <v>1.2156907573E-4</v>
      </c>
      <c r="AH29" s="11">
        <v>0</v>
      </c>
      <c r="AI29" s="11">
        <v>0</v>
      </c>
      <c r="AJ29" s="11">
        <v>0</v>
      </c>
      <c r="AK29" s="11">
        <v>0</v>
      </c>
      <c r="AL29" s="11">
        <v>0</v>
      </c>
      <c r="AM29" s="11">
        <v>0</v>
      </c>
      <c r="AN29" s="28">
        <v>5.2864660427599999E-6</v>
      </c>
      <c r="AO29" s="11">
        <v>0</v>
      </c>
      <c r="AP29" s="11">
        <v>0</v>
      </c>
      <c r="AQ29" s="28">
        <v>6.9980524420099999E-7</v>
      </c>
      <c r="AR29" s="11">
        <v>0</v>
      </c>
      <c r="AS29" s="11">
        <v>0</v>
      </c>
      <c r="AT29" s="11">
        <v>0</v>
      </c>
      <c r="AU29" s="11">
        <v>0</v>
      </c>
      <c r="AV29" s="11">
        <v>0</v>
      </c>
      <c r="AW29" s="11">
        <v>0</v>
      </c>
      <c r="AX29" s="11">
        <v>0</v>
      </c>
      <c r="AY29" s="11">
        <v>0</v>
      </c>
      <c r="AZ29" s="11">
        <v>0</v>
      </c>
      <c r="BA29" s="11">
        <v>0</v>
      </c>
      <c r="BB29" s="11">
        <v>0</v>
      </c>
      <c r="BC29" s="28">
        <v>7.1497422517900001E-6</v>
      </c>
      <c r="BD29" s="28">
        <v>3.9174821558700002E-6</v>
      </c>
      <c r="BE29" s="28">
        <v>1.6001934456100001E-5</v>
      </c>
      <c r="BF29" s="11">
        <v>0</v>
      </c>
      <c r="BG29" s="28">
        <v>1.7029189734100001E-6</v>
      </c>
      <c r="BH29" s="11">
        <v>0</v>
      </c>
      <c r="BI29" s="11">
        <v>0</v>
      </c>
      <c r="BJ29" s="11">
        <v>0</v>
      </c>
      <c r="BK29" s="11">
        <v>0</v>
      </c>
      <c r="BL29" s="11">
        <v>0</v>
      </c>
      <c r="BM29" s="11">
        <v>0</v>
      </c>
      <c r="BN29" s="11">
        <v>0</v>
      </c>
      <c r="BO29" s="11">
        <v>0</v>
      </c>
      <c r="BP29" s="11">
        <v>0</v>
      </c>
      <c r="BQ29" s="11">
        <v>0</v>
      </c>
      <c r="BR29" s="11">
        <v>0</v>
      </c>
      <c r="BS29" s="11">
        <v>0</v>
      </c>
      <c r="BT29" s="11">
        <v>0</v>
      </c>
      <c r="BU29" s="28">
        <v>1.8867568536400001E-6</v>
      </c>
      <c r="BV29" s="28">
        <v>2.39671981239E-5</v>
      </c>
      <c r="BW29" s="28">
        <v>1.5997466001399999E-6</v>
      </c>
      <c r="BX29" s="28">
        <v>4.3468361242800001E-5</v>
      </c>
      <c r="BY29" s="28">
        <v>5.6340240419200003E-5</v>
      </c>
      <c r="BZ29" s="11">
        <v>0</v>
      </c>
      <c r="CA29" s="28">
        <v>1.51229876974E-5</v>
      </c>
      <c r="CB29" s="28">
        <v>9.4791467389199993E-6</v>
      </c>
      <c r="CC29" s="11">
        <v>0</v>
      </c>
      <c r="CD29" s="28">
        <v>4.5546881404999997E-6</v>
      </c>
      <c r="CE29" s="28">
        <v>1.5817241267499999E-6</v>
      </c>
    </row>
    <row r="30" spans="1:83" x14ac:dyDescent="0.15">
      <c r="A30" s="11" t="s">
        <v>2750</v>
      </c>
      <c r="B30" s="11">
        <v>0</v>
      </c>
      <c r="C30" s="11">
        <v>0</v>
      </c>
      <c r="D30" s="11">
        <v>0</v>
      </c>
      <c r="E30" s="11">
        <v>0</v>
      </c>
      <c r="F30" s="11">
        <v>0</v>
      </c>
      <c r="G30" s="11">
        <v>0</v>
      </c>
      <c r="H30" s="11">
        <v>0</v>
      </c>
      <c r="I30" s="11">
        <v>0</v>
      </c>
      <c r="J30" s="11">
        <v>0</v>
      </c>
      <c r="K30" s="11">
        <v>0</v>
      </c>
      <c r="L30" s="11">
        <v>0</v>
      </c>
      <c r="M30" s="11">
        <v>0</v>
      </c>
      <c r="N30" s="11">
        <v>0</v>
      </c>
      <c r="O30" s="11">
        <v>0</v>
      </c>
      <c r="P30" s="11">
        <v>0</v>
      </c>
      <c r="Q30" s="11">
        <v>0</v>
      </c>
      <c r="R30" s="11">
        <v>0</v>
      </c>
      <c r="S30" s="11">
        <v>0</v>
      </c>
      <c r="T30" s="11">
        <v>0</v>
      </c>
      <c r="U30" s="11">
        <v>0</v>
      </c>
      <c r="V30" s="11">
        <v>0</v>
      </c>
      <c r="W30" s="11">
        <v>0</v>
      </c>
      <c r="X30" s="11">
        <v>0</v>
      </c>
      <c r="Y30" s="11">
        <v>0</v>
      </c>
      <c r="Z30" s="11">
        <v>0</v>
      </c>
      <c r="AA30" s="11">
        <v>0</v>
      </c>
      <c r="AB30" s="11">
        <v>0</v>
      </c>
      <c r="AC30" s="11">
        <v>0</v>
      </c>
      <c r="AD30" s="11">
        <v>0</v>
      </c>
      <c r="AE30" s="11">
        <v>0</v>
      </c>
      <c r="AF30" s="11">
        <v>0</v>
      </c>
      <c r="AG30" s="11">
        <v>0</v>
      </c>
      <c r="AH30" s="11">
        <v>0</v>
      </c>
      <c r="AI30" s="11">
        <v>0</v>
      </c>
      <c r="AJ30" s="11">
        <v>0</v>
      </c>
      <c r="AK30" s="11">
        <v>0</v>
      </c>
      <c r="AL30" s="11">
        <v>0</v>
      </c>
      <c r="AM30" s="11">
        <v>0</v>
      </c>
      <c r="AN30" s="11">
        <v>0</v>
      </c>
      <c r="AO30" s="11">
        <v>0</v>
      </c>
      <c r="AP30" s="11">
        <v>0</v>
      </c>
      <c r="AQ30" s="11">
        <v>0</v>
      </c>
      <c r="AR30" s="11">
        <v>0</v>
      </c>
      <c r="AS30" s="11">
        <v>0</v>
      </c>
      <c r="AT30" s="11">
        <v>0</v>
      </c>
      <c r="AU30" s="11">
        <v>0</v>
      </c>
      <c r="AV30" s="11">
        <v>0</v>
      </c>
      <c r="AW30" s="11">
        <v>0</v>
      </c>
      <c r="AX30" s="11">
        <v>0</v>
      </c>
      <c r="AY30" s="11">
        <v>0</v>
      </c>
      <c r="AZ30" s="11">
        <v>0</v>
      </c>
      <c r="BA30" s="11">
        <v>0</v>
      </c>
      <c r="BB30" s="11">
        <v>0</v>
      </c>
      <c r="BC30" s="11">
        <v>0</v>
      </c>
      <c r="BD30" s="11">
        <v>0</v>
      </c>
      <c r="BE30" s="11">
        <v>0</v>
      </c>
      <c r="BF30" s="11">
        <v>0</v>
      </c>
      <c r="BG30" s="11">
        <v>0</v>
      </c>
      <c r="BH30" s="11">
        <v>0</v>
      </c>
      <c r="BI30" s="11">
        <v>0</v>
      </c>
      <c r="BJ30" s="11">
        <v>0</v>
      </c>
      <c r="BK30" s="11">
        <v>0</v>
      </c>
      <c r="BL30" s="11">
        <v>0</v>
      </c>
      <c r="BM30" s="11">
        <v>0</v>
      </c>
      <c r="BN30" s="11">
        <v>0</v>
      </c>
      <c r="BO30" s="11">
        <v>0</v>
      </c>
      <c r="BP30" s="11">
        <v>0</v>
      </c>
      <c r="BQ30" s="11">
        <v>0</v>
      </c>
      <c r="BR30" s="11">
        <v>0</v>
      </c>
      <c r="BS30" s="11">
        <v>0</v>
      </c>
      <c r="BT30" s="11">
        <v>0</v>
      </c>
      <c r="BU30" s="11">
        <v>0</v>
      </c>
      <c r="BV30" s="11">
        <v>0</v>
      </c>
      <c r="BW30" s="11">
        <v>0</v>
      </c>
      <c r="BX30" s="28">
        <v>7.2447268738000004E-6</v>
      </c>
      <c r="BY30" s="11">
        <v>0</v>
      </c>
      <c r="BZ30" s="11">
        <v>0</v>
      </c>
      <c r="CA30" s="11">
        <v>0</v>
      </c>
      <c r="CB30" s="11">
        <v>0</v>
      </c>
      <c r="CC30" s="11">
        <v>0</v>
      </c>
      <c r="CD30" s="11">
        <v>0</v>
      </c>
      <c r="CE30" s="11">
        <v>0</v>
      </c>
    </row>
    <row r="31" spans="1:83" x14ac:dyDescent="0.15">
      <c r="A31" s="11" t="s">
        <v>2751</v>
      </c>
      <c r="B31" s="11">
        <v>0</v>
      </c>
      <c r="C31" s="11">
        <v>0</v>
      </c>
      <c r="D31" s="11">
        <v>0</v>
      </c>
      <c r="E31" s="11">
        <v>0</v>
      </c>
      <c r="F31" s="11">
        <v>0</v>
      </c>
      <c r="G31" s="11">
        <v>0</v>
      </c>
      <c r="H31" s="11">
        <v>0</v>
      </c>
      <c r="I31" s="11">
        <v>0</v>
      </c>
      <c r="J31" s="11">
        <v>0</v>
      </c>
      <c r="K31" s="11">
        <v>0</v>
      </c>
      <c r="L31" s="11">
        <v>0</v>
      </c>
      <c r="M31" s="11">
        <v>0</v>
      </c>
      <c r="N31" s="11">
        <v>0</v>
      </c>
      <c r="O31" s="11">
        <v>0</v>
      </c>
      <c r="P31" s="11">
        <v>0</v>
      </c>
      <c r="Q31" s="11">
        <v>0</v>
      </c>
      <c r="R31" s="11">
        <v>0</v>
      </c>
      <c r="S31" s="28">
        <v>2.6545934535900001E-5</v>
      </c>
      <c r="T31" s="28">
        <v>7.4192947663600001E-6</v>
      </c>
      <c r="U31" s="28">
        <v>8.1717563088900001E-6</v>
      </c>
      <c r="V31" s="11">
        <v>0</v>
      </c>
      <c r="W31" s="11">
        <v>0</v>
      </c>
      <c r="X31" s="11">
        <v>0</v>
      </c>
      <c r="Y31" s="11">
        <v>0</v>
      </c>
      <c r="Z31" s="11">
        <v>0</v>
      </c>
      <c r="AA31" s="11">
        <v>0</v>
      </c>
      <c r="AB31" s="11">
        <v>0</v>
      </c>
      <c r="AC31" s="11">
        <v>0</v>
      </c>
      <c r="AD31" s="11">
        <v>0</v>
      </c>
      <c r="AE31" s="11">
        <v>0</v>
      </c>
      <c r="AF31" s="11">
        <v>0</v>
      </c>
      <c r="AG31" s="11">
        <v>0</v>
      </c>
      <c r="AH31" s="28">
        <v>3.0404378230499999E-5</v>
      </c>
      <c r="AI31" s="11">
        <v>0</v>
      </c>
      <c r="AJ31" s="11">
        <v>0</v>
      </c>
      <c r="AK31" s="11">
        <v>0</v>
      </c>
      <c r="AL31" s="11">
        <v>0</v>
      </c>
      <c r="AM31" s="11">
        <v>0</v>
      </c>
      <c r="AN31" s="28">
        <v>1.20833509549E-5</v>
      </c>
      <c r="AO31" s="11">
        <v>0</v>
      </c>
      <c r="AP31" s="11">
        <v>0</v>
      </c>
      <c r="AQ31" s="11">
        <v>0</v>
      </c>
      <c r="AR31" s="11">
        <v>0</v>
      </c>
      <c r="AS31" s="11">
        <v>0</v>
      </c>
      <c r="AT31" s="11">
        <v>0</v>
      </c>
      <c r="AU31" s="11">
        <v>0</v>
      </c>
      <c r="AV31" s="11">
        <v>0</v>
      </c>
      <c r="AW31" s="11">
        <v>0</v>
      </c>
      <c r="AX31" s="11">
        <v>0</v>
      </c>
      <c r="AY31" s="11">
        <v>0</v>
      </c>
      <c r="AZ31" s="11">
        <v>0</v>
      </c>
      <c r="BA31" s="11">
        <v>0</v>
      </c>
      <c r="BB31" s="11">
        <v>0</v>
      </c>
      <c r="BC31" s="11">
        <v>0</v>
      </c>
      <c r="BD31" s="28">
        <v>1.24053601603E-5</v>
      </c>
      <c r="BE31" s="11">
        <v>0</v>
      </c>
      <c r="BF31" s="11">
        <v>0</v>
      </c>
      <c r="BG31" s="11">
        <v>0</v>
      </c>
      <c r="BH31" s="11">
        <v>0</v>
      </c>
      <c r="BI31" s="11">
        <v>0</v>
      </c>
      <c r="BJ31" s="11">
        <v>0</v>
      </c>
      <c r="BK31" s="11">
        <v>0</v>
      </c>
      <c r="BL31" s="11">
        <v>0</v>
      </c>
      <c r="BM31" s="11">
        <v>0</v>
      </c>
      <c r="BN31" s="11">
        <v>0</v>
      </c>
      <c r="BO31" s="11">
        <v>0</v>
      </c>
      <c r="BP31" s="11">
        <v>0</v>
      </c>
      <c r="BQ31" s="11">
        <v>0</v>
      </c>
      <c r="BR31" s="11">
        <v>0</v>
      </c>
      <c r="BS31" s="11">
        <v>0</v>
      </c>
      <c r="BT31" s="28">
        <v>7.8301518266399998E-6</v>
      </c>
      <c r="BU31" s="28">
        <v>2.8301352804699998E-6</v>
      </c>
      <c r="BV31" s="11">
        <v>0</v>
      </c>
      <c r="BW31" s="28">
        <v>1.0664977334300001E-6</v>
      </c>
      <c r="BX31" s="28">
        <v>4.7608205170699998E-5</v>
      </c>
      <c r="BY31" s="28">
        <v>2.2194640165100002E-5</v>
      </c>
      <c r="BZ31" s="11">
        <v>0</v>
      </c>
      <c r="CA31" s="28">
        <v>5.7054908131299997E-5</v>
      </c>
      <c r="CB31" s="28">
        <v>1.63730716399E-5</v>
      </c>
      <c r="CC31" s="28">
        <v>1.93747551246E-5</v>
      </c>
      <c r="CD31" s="28">
        <v>7.3785947876099997E-5</v>
      </c>
      <c r="CE31" s="28">
        <v>7.1177585703700002E-6</v>
      </c>
    </row>
    <row r="32" spans="1:83" x14ac:dyDescent="0.15">
      <c r="A32" s="11" t="s">
        <v>2752</v>
      </c>
      <c r="B32" s="11">
        <v>0</v>
      </c>
      <c r="C32" s="11">
        <v>0</v>
      </c>
      <c r="D32" s="11">
        <v>0</v>
      </c>
      <c r="E32" s="11">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1">
        <v>0</v>
      </c>
      <c r="X32" s="11">
        <v>0</v>
      </c>
      <c r="Y32" s="11">
        <v>0</v>
      </c>
      <c r="Z32" s="11">
        <v>0</v>
      </c>
      <c r="AA32" s="11">
        <v>0</v>
      </c>
      <c r="AB32" s="11">
        <v>0</v>
      </c>
      <c r="AC32" s="11">
        <v>0</v>
      </c>
      <c r="AD32" s="11">
        <v>0</v>
      </c>
      <c r="AE32" s="11">
        <v>0</v>
      </c>
      <c r="AF32" s="11">
        <v>0</v>
      </c>
      <c r="AG32" s="11">
        <v>0</v>
      </c>
      <c r="AH32" s="11">
        <v>0</v>
      </c>
      <c r="AI32" s="11">
        <v>0</v>
      </c>
      <c r="AJ32" s="11">
        <v>0</v>
      </c>
      <c r="AK32" s="11">
        <v>0</v>
      </c>
      <c r="AL32" s="11">
        <v>0</v>
      </c>
      <c r="AM32" s="11">
        <v>0</v>
      </c>
      <c r="AN32" s="11">
        <v>0</v>
      </c>
      <c r="AO32" s="11">
        <v>0</v>
      </c>
      <c r="AP32" s="11">
        <v>0</v>
      </c>
      <c r="AQ32" s="11">
        <v>0</v>
      </c>
      <c r="AR32" s="11">
        <v>0</v>
      </c>
      <c r="AS32" s="11">
        <v>0</v>
      </c>
      <c r="AT32" s="11">
        <v>0</v>
      </c>
      <c r="AU32" s="11">
        <v>0</v>
      </c>
      <c r="AV32" s="11">
        <v>0</v>
      </c>
      <c r="AW32" s="11">
        <v>0</v>
      </c>
      <c r="AX32" s="11">
        <v>0</v>
      </c>
      <c r="AY32" s="11">
        <v>0</v>
      </c>
      <c r="AZ32" s="11">
        <v>0</v>
      </c>
      <c r="BA32" s="11">
        <v>0</v>
      </c>
      <c r="BB32" s="11">
        <v>0</v>
      </c>
      <c r="BC32" s="11">
        <v>0</v>
      </c>
      <c r="BD32" s="11">
        <v>0</v>
      </c>
      <c r="BE32" s="11">
        <v>0</v>
      </c>
      <c r="BF32" s="11">
        <v>0</v>
      </c>
      <c r="BG32" s="11">
        <v>0</v>
      </c>
      <c r="BH32" s="11">
        <v>0</v>
      </c>
      <c r="BI32" s="11">
        <v>0</v>
      </c>
      <c r="BJ32" s="11">
        <v>0</v>
      </c>
      <c r="BK32" s="11">
        <v>0</v>
      </c>
      <c r="BL32" s="11">
        <v>0</v>
      </c>
      <c r="BM32" s="11">
        <v>0</v>
      </c>
      <c r="BN32" s="11">
        <v>0</v>
      </c>
      <c r="BO32" s="11">
        <v>0</v>
      </c>
      <c r="BP32" s="11">
        <v>0</v>
      </c>
      <c r="BQ32" s="11">
        <v>0</v>
      </c>
      <c r="BR32" s="11">
        <v>0</v>
      </c>
      <c r="BS32" s="11">
        <v>0</v>
      </c>
      <c r="BT32" s="11">
        <v>0</v>
      </c>
      <c r="BU32" s="11">
        <v>0</v>
      </c>
      <c r="BV32" s="11">
        <v>0</v>
      </c>
      <c r="BW32" s="11">
        <v>0</v>
      </c>
      <c r="BX32" s="28">
        <v>1.03496098197E-6</v>
      </c>
      <c r="BY32" s="28">
        <v>4.2682000317600002E-6</v>
      </c>
      <c r="BZ32" s="11">
        <v>0</v>
      </c>
      <c r="CA32" s="11">
        <v>0</v>
      </c>
      <c r="CB32" s="11">
        <v>0</v>
      </c>
      <c r="CC32" s="11">
        <v>0</v>
      </c>
      <c r="CD32" s="11">
        <v>0</v>
      </c>
      <c r="CE32" s="11">
        <v>0</v>
      </c>
    </row>
    <row r="33" spans="1:83" x14ac:dyDescent="0.15">
      <c r="A33" s="11" t="s">
        <v>2753</v>
      </c>
      <c r="B33" s="11">
        <v>0</v>
      </c>
      <c r="C33" s="11">
        <v>0</v>
      </c>
      <c r="D33" s="11">
        <v>0</v>
      </c>
      <c r="E33" s="11">
        <v>0</v>
      </c>
      <c r="F33" s="28">
        <v>1.57164871451E-6</v>
      </c>
      <c r="G33" s="11">
        <v>0</v>
      </c>
      <c r="H33" s="11">
        <v>0</v>
      </c>
      <c r="I33" s="11">
        <v>0</v>
      </c>
      <c r="J33" s="11">
        <v>0</v>
      </c>
      <c r="K33" s="11">
        <v>0</v>
      </c>
      <c r="L33" s="11">
        <v>0</v>
      </c>
      <c r="M33" s="11">
        <v>0</v>
      </c>
      <c r="N33" s="11">
        <v>0</v>
      </c>
      <c r="O33" s="11">
        <v>0</v>
      </c>
      <c r="P33" s="11">
        <v>0</v>
      </c>
      <c r="Q33" s="11">
        <v>0</v>
      </c>
      <c r="R33" s="11">
        <v>0</v>
      </c>
      <c r="S33" s="11">
        <v>0</v>
      </c>
      <c r="T33" s="11">
        <v>0</v>
      </c>
      <c r="U33" s="11">
        <v>0</v>
      </c>
      <c r="V33" s="11">
        <v>0</v>
      </c>
      <c r="W33" s="11">
        <v>0</v>
      </c>
      <c r="X33" s="11">
        <v>0</v>
      </c>
      <c r="Y33" s="11">
        <v>0</v>
      </c>
      <c r="Z33" s="11">
        <v>0</v>
      </c>
      <c r="AA33" s="11">
        <v>0</v>
      </c>
      <c r="AB33" s="11">
        <v>0</v>
      </c>
      <c r="AC33" s="11">
        <v>0</v>
      </c>
      <c r="AD33" s="11">
        <v>0</v>
      </c>
      <c r="AE33" s="11">
        <v>0</v>
      </c>
      <c r="AF33" s="11">
        <v>0</v>
      </c>
      <c r="AG33" s="11">
        <v>0</v>
      </c>
      <c r="AH33" s="11">
        <v>0</v>
      </c>
      <c r="AI33" s="11">
        <v>0</v>
      </c>
      <c r="AJ33" s="11">
        <v>0</v>
      </c>
      <c r="AK33" s="11">
        <v>0</v>
      </c>
      <c r="AL33" s="11">
        <v>0</v>
      </c>
      <c r="AM33" s="11">
        <v>0</v>
      </c>
      <c r="AN33" s="28">
        <v>1.5104188693599999E-6</v>
      </c>
      <c r="AO33" s="11">
        <v>0</v>
      </c>
      <c r="AP33" s="11">
        <v>0</v>
      </c>
      <c r="AQ33" s="11">
        <v>0</v>
      </c>
      <c r="AR33" s="11">
        <v>0</v>
      </c>
      <c r="AS33" s="11">
        <v>0</v>
      </c>
      <c r="AT33" s="11">
        <v>0</v>
      </c>
      <c r="AU33" s="11">
        <v>0</v>
      </c>
      <c r="AV33" s="11">
        <v>0</v>
      </c>
      <c r="AW33" s="11">
        <v>0</v>
      </c>
      <c r="AX33" s="11">
        <v>0</v>
      </c>
      <c r="AY33" s="11">
        <v>0</v>
      </c>
      <c r="AZ33" s="11">
        <v>0</v>
      </c>
      <c r="BA33" s="11">
        <v>0</v>
      </c>
      <c r="BB33" s="11">
        <v>0</v>
      </c>
      <c r="BC33" s="11">
        <v>0</v>
      </c>
      <c r="BD33" s="11">
        <v>0</v>
      </c>
      <c r="BE33" s="11">
        <v>0</v>
      </c>
      <c r="BF33" s="11">
        <v>0</v>
      </c>
      <c r="BG33" s="28">
        <v>8.5145948670599997E-7</v>
      </c>
      <c r="BH33" s="11">
        <v>0</v>
      </c>
      <c r="BI33" s="11">
        <v>0</v>
      </c>
      <c r="BJ33" s="11">
        <v>0</v>
      </c>
      <c r="BK33" s="11">
        <v>0</v>
      </c>
      <c r="BL33" s="11">
        <v>0</v>
      </c>
      <c r="BM33" s="11">
        <v>0</v>
      </c>
      <c r="BN33" s="11">
        <v>0</v>
      </c>
      <c r="BO33" s="11">
        <v>0</v>
      </c>
      <c r="BP33" s="11">
        <v>0</v>
      </c>
      <c r="BQ33" s="11">
        <v>0</v>
      </c>
      <c r="BR33" s="11">
        <v>0</v>
      </c>
      <c r="BS33" s="11">
        <v>0</v>
      </c>
      <c r="BT33" s="11">
        <v>0</v>
      </c>
      <c r="BU33" s="11">
        <v>0</v>
      </c>
      <c r="BV33" s="11">
        <v>0</v>
      </c>
      <c r="BW33" s="28">
        <v>5.3324886671299999E-7</v>
      </c>
      <c r="BX33" s="28">
        <v>2.17341806214E-5</v>
      </c>
      <c r="BY33" s="28">
        <v>1.96337201461E-5</v>
      </c>
      <c r="BZ33" s="11">
        <v>0</v>
      </c>
      <c r="CA33" s="28">
        <v>5.4992682536200001E-6</v>
      </c>
      <c r="CB33" s="11">
        <v>0</v>
      </c>
      <c r="CC33" s="11">
        <v>0</v>
      </c>
      <c r="CD33" s="11">
        <v>0</v>
      </c>
      <c r="CE33" s="28">
        <v>3.1634482534999998E-6</v>
      </c>
    </row>
    <row r="34" spans="1:83" x14ac:dyDescent="0.15">
      <c r="A34" s="11" t="s">
        <v>2754</v>
      </c>
      <c r="B34" s="11">
        <v>0</v>
      </c>
      <c r="C34" s="11">
        <v>0</v>
      </c>
      <c r="D34" s="11">
        <v>0</v>
      </c>
      <c r="E34" s="11">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1">
        <v>0</v>
      </c>
      <c r="X34" s="11">
        <v>0</v>
      </c>
      <c r="Y34" s="28">
        <v>8.1864814993699997E-7</v>
      </c>
      <c r="Z34" s="28">
        <v>5.3630172764200002E-7</v>
      </c>
      <c r="AA34" s="28">
        <v>1.5194693405299999E-6</v>
      </c>
      <c r="AB34" s="11">
        <v>0</v>
      </c>
      <c r="AC34" s="11">
        <v>0</v>
      </c>
      <c r="AD34" s="11">
        <v>0</v>
      </c>
      <c r="AE34" s="11">
        <v>0</v>
      </c>
      <c r="AF34" s="11">
        <v>0</v>
      </c>
      <c r="AG34" s="11">
        <v>0</v>
      </c>
      <c r="AH34" s="11">
        <v>0</v>
      </c>
      <c r="AI34" s="11">
        <v>0</v>
      </c>
      <c r="AJ34" s="11">
        <v>0</v>
      </c>
      <c r="AK34" s="11">
        <v>0</v>
      </c>
      <c r="AL34" s="11">
        <v>0</v>
      </c>
      <c r="AM34" s="11">
        <v>0</v>
      </c>
      <c r="AN34" s="11">
        <v>0</v>
      </c>
      <c r="AO34" s="11">
        <v>0</v>
      </c>
      <c r="AP34" s="11">
        <v>0</v>
      </c>
      <c r="AQ34" s="11">
        <v>0</v>
      </c>
      <c r="AR34" s="11">
        <v>0</v>
      </c>
      <c r="AS34" s="11">
        <v>0</v>
      </c>
      <c r="AT34" s="11">
        <v>0</v>
      </c>
      <c r="AU34" s="11">
        <v>0</v>
      </c>
      <c r="AV34" s="11">
        <v>0</v>
      </c>
      <c r="AW34" s="11">
        <v>0</v>
      </c>
      <c r="AX34" s="11">
        <v>0</v>
      </c>
      <c r="AY34" s="11">
        <v>0</v>
      </c>
      <c r="AZ34" s="11">
        <v>0</v>
      </c>
      <c r="BA34" s="11">
        <v>0</v>
      </c>
      <c r="BB34" s="11">
        <v>0</v>
      </c>
      <c r="BC34" s="11">
        <v>0</v>
      </c>
      <c r="BD34" s="11">
        <v>0</v>
      </c>
      <c r="BE34" s="11">
        <v>0</v>
      </c>
      <c r="BF34" s="11">
        <v>0</v>
      </c>
      <c r="BG34" s="11">
        <v>0</v>
      </c>
      <c r="BH34" s="11">
        <v>0</v>
      </c>
      <c r="BI34" s="11">
        <v>0</v>
      </c>
      <c r="BJ34" s="11">
        <v>0</v>
      </c>
      <c r="BK34" s="11">
        <v>0</v>
      </c>
      <c r="BL34" s="11">
        <v>0</v>
      </c>
      <c r="BM34" s="11">
        <v>0</v>
      </c>
      <c r="BN34" s="11">
        <v>0</v>
      </c>
      <c r="BO34" s="11">
        <v>0</v>
      </c>
      <c r="BP34" s="11">
        <v>0</v>
      </c>
      <c r="BQ34" s="28">
        <v>1.90649461007E-5</v>
      </c>
      <c r="BR34" s="11">
        <v>0</v>
      </c>
      <c r="BS34" s="11">
        <v>0</v>
      </c>
      <c r="BT34" s="11">
        <v>0</v>
      </c>
      <c r="BU34" s="11">
        <v>0</v>
      </c>
      <c r="BV34" s="11">
        <v>0</v>
      </c>
      <c r="BW34" s="11">
        <v>0</v>
      </c>
      <c r="BX34" s="11">
        <v>0</v>
      </c>
      <c r="BY34" s="11">
        <v>0</v>
      </c>
      <c r="BZ34" s="11">
        <v>0</v>
      </c>
      <c r="CA34" s="11">
        <v>0</v>
      </c>
      <c r="CB34" s="11">
        <v>0</v>
      </c>
      <c r="CC34" s="11">
        <v>0</v>
      </c>
      <c r="CD34" s="11">
        <v>0</v>
      </c>
      <c r="CE34" s="11">
        <v>0</v>
      </c>
    </row>
    <row r="35" spans="1:83" x14ac:dyDescent="0.15">
      <c r="A35" s="11" t="s">
        <v>2755</v>
      </c>
      <c r="B35" s="11">
        <v>0</v>
      </c>
      <c r="C35" s="11">
        <v>0</v>
      </c>
      <c r="D35" s="11">
        <v>0</v>
      </c>
      <c r="E35" s="11">
        <v>0</v>
      </c>
      <c r="F35" s="11">
        <v>0</v>
      </c>
      <c r="G35" s="11">
        <v>0</v>
      </c>
      <c r="H35" s="11">
        <v>0</v>
      </c>
      <c r="I35" s="11">
        <v>0</v>
      </c>
      <c r="J35" s="11">
        <v>0</v>
      </c>
      <c r="K35" s="11">
        <v>0</v>
      </c>
      <c r="L35" s="11">
        <v>0</v>
      </c>
      <c r="M35" s="11">
        <v>0</v>
      </c>
      <c r="N35" s="11">
        <v>0</v>
      </c>
      <c r="O35" s="11">
        <v>0</v>
      </c>
      <c r="P35" s="11">
        <v>0</v>
      </c>
      <c r="Q35" s="11">
        <v>0</v>
      </c>
      <c r="R35" s="11">
        <v>0</v>
      </c>
      <c r="S35" s="28">
        <v>1.8307541059199999E-6</v>
      </c>
      <c r="T35" s="28">
        <v>4.0806121215000001E-5</v>
      </c>
      <c r="U35" s="28">
        <v>9.3391500673000001E-6</v>
      </c>
      <c r="V35" s="11">
        <v>0</v>
      </c>
      <c r="W35" s="11">
        <v>0</v>
      </c>
      <c r="X35" s="11">
        <v>0</v>
      </c>
      <c r="Y35" s="11">
        <v>0</v>
      </c>
      <c r="Z35" s="28">
        <v>1.6089051829299999E-6</v>
      </c>
      <c r="AA35" s="28">
        <v>1.5194693405299999E-6</v>
      </c>
      <c r="AB35" s="11">
        <v>0</v>
      </c>
      <c r="AC35" s="28">
        <v>2.1613638205699999E-5</v>
      </c>
      <c r="AD35" s="11">
        <v>0</v>
      </c>
      <c r="AE35" s="11">
        <v>0</v>
      </c>
      <c r="AF35" s="11">
        <v>0</v>
      </c>
      <c r="AG35" s="28">
        <v>1.27012467181E-5</v>
      </c>
      <c r="AH35" s="11">
        <v>0</v>
      </c>
      <c r="AI35" s="11">
        <v>0</v>
      </c>
      <c r="AJ35" s="11">
        <v>0</v>
      </c>
      <c r="AK35" s="28">
        <v>6.8441444579899999E-7</v>
      </c>
      <c r="AL35" s="28">
        <v>1.75799602517E-6</v>
      </c>
      <c r="AM35" s="11">
        <v>0</v>
      </c>
      <c r="AN35" s="28">
        <v>1.5104188693599999E-6</v>
      </c>
      <c r="AO35" s="11">
        <v>0</v>
      </c>
      <c r="AP35" s="11">
        <v>0</v>
      </c>
      <c r="AQ35" s="28">
        <v>4.1988314652000002E-6</v>
      </c>
      <c r="AR35" s="11">
        <v>0</v>
      </c>
      <c r="AS35" s="11">
        <v>0</v>
      </c>
      <c r="AT35" s="11">
        <v>0</v>
      </c>
      <c r="AU35" s="11">
        <v>0</v>
      </c>
      <c r="AV35" s="28">
        <v>7.4969824645599996E-7</v>
      </c>
      <c r="AW35" s="11">
        <v>0</v>
      </c>
      <c r="AX35" s="11">
        <v>0</v>
      </c>
      <c r="AY35" s="11">
        <v>0</v>
      </c>
      <c r="AZ35" s="11">
        <v>0</v>
      </c>
      <c r="BA35" s="11">
        <v>0</v>
      </c>
      <c r="BB35" s="11">
        <v>0</v>
      </c>
      <c r="BC35" s="11">
        <v>0</v>
      </c>
      <c r="BD35" s="11">
        <v>0</v>
      </c>
      <c r="BE35" s="28">
        <v>1.1556952662700001E-5</v>
      </c>
      <c r="BF35" s="11">
        <v>0</v>
      </c>
      <c r="BG35" s="28">
        <v>3.4058379468200002E-6</v>
      </c>
      <c r="BH35" s="11">
        <v>0</v>
      </c>
      <c r="BI35" s="11">
        <v>0</v>
      </c>
      <c r="BJ35" s="11">
        <v>0</v>
      </c>
      <c r="BK35" s="28">
        <v>8.8256756191200007E-5</v>
      </c>
      <c r="BL35" s="11">
        <v>0</v>
      </c>
      <c r="BM35" s="11">
        <v>0</v>
      </c>
      <c r="BN35" s="11">
        <v>0</v>
      </c>
      <c r="BO35" s="11">
        <v>0</v>
      </c>
      <c r="BP35" s="28">
        <v>8.9357200045800001E-7</v>
      </c>
      <c r="BQ35" s="11">
        <v>0</v>
      </c>
      <c r="BR35" s="11">
        <v>0</v>
      </c>
      <c r="BS35" s="11">
        <v>0</v>
      </c>
      <c r="BT35" s="28">
        <v>2.6100506088800001E-6</v>
      </c>
      <c r="BU35" s="11">
        <v>0</v>
      </c>
      <c r="BV35" s="11">
        <v>0</v>
      </c>
      <c r="BW35" s="28">
        <v>4.2659909337000002E-6</v>
      </c>
      <c r="BX35" s="28">
        <v>2.4839063567300001E-5</v>
      </c>
      <c r="BY35" s="28">
        <v>4.3535640323899998E-5</v>
      </c>
      <c r="BZ35" s="28">
        <v>1.19601267773E-5</v>
      </c>
      <c r="CA35" s="11">
        <v>1.11360182136E-4</v>
      </c>
      <c r="CB35" s="28">
        <v>7.1524470848200003E-5</v>
      </c>
      <c r="CC35" s="11">
        <v>0</v>
      </c>
      <c r="CD35" s="28">
        <v>6.3765633967000001E-5</v>
      </c>
      <c r="CE35" s="11">
        <v>0</v>
      </c>
    </row>
    <row r="36" spans="1:83" x14ac:dyDescent="0.15">
      <c r="A36" s="11" t="s">
        <v>2756</v>
      </c>
      <c r="B36" s="28">
        <v>2.8084247124500002E-6</v>
      </c>
      <c r="C36" s="28">
        <v>7.30737085364E-6</v>
      </c>
      <c r="D36" s="28">
        <v>5.97167931087E-5</v>
      </c>
      <c r="E36" s="11">
        <v>1.09728172516E-4</v>
      </c>
      <c r="F36" s="11">
        <v>2.92326660899E-4</v>
      </c>
      <c r="G36" s="11">
        <v>3.9459254133000001E-4</v>
      </c>
      <c r="H36" s="11">
        <v>1.8530630041400001E-4</v>
      </c>
      <c r="I36" s="11">
        <v>8.7218084617300001E-4</v>
      </c>
      <c r="J36" s="28">
        <v>3.2830768079599999E-5</v>
      </c>
      <c r="K36" s="28">
        <v>1.16812468096E-5</v>
      </c>
      <c r="L36" s="11">
        <v>0</v>
      </c>
      <c r="M36" s="11">
        <v>1.53992882296E-4</v>
      </c>
      <c r="N36" s="28">
        <v>1.7997599891500001E-5</v>
      </c>
      <c r="O36" s="28">
        <v>8.2523830504400002E-5</v>
      </c>
      <c r="P36" s="28">
        <v>7.2381093696400001E-6</v>
      </c>
      <c r="Q36" s="28">
        <v>2.2391742641800001E-5</v>
      </c>
      <c r="R36" s="28">
        <v>4.3098140623099997E-5</v>
      </c>
      <c r="S36" s="11">
        <v>7.1628254394299996E-3</v>
      </c>
      <c r="T36" s="11">
        <v>4.6515268537699996E-3</v>
      </c>
      <c r="U36" s="11">
        <v>8.4390894795599997E-3</v>
      </c>
      <c r="V36" s="28">
        <v>8.0217709137500004E-5</v>
      </c>
      <c r="W36" s="11">
        <v>2.1932468883899999E-4</v>
      </c>
      <c r="X36" s="28">
        <v>9.7997214450899994E-5</v>
      </c>
      <c r="Y36" s="11">
        <v>5.8255002349500004E-3</v>
      </c>
      <c r="Z36" s="11">
        <v>2.1102936680999999E-2</v>
      </c>
      <c r="AA36" s="11">
        <v>6.9371372741800002E-3</v>
      </c>
      <c r="AB36" s="11">
        <v>2.25176649656E-4</v>
      </c>
      <c r="AC36" s="11">
        <v>8.4113075350499998E-4</v>
      </c>
      <c r="AD36" s="11">
        <v>1.9922194491999999E-4</v>
      </c>
      <c r="AE36" s="11">
        <v>2.6313180832699999E-3</v>
      </c>
      <c r="AF36" s="11">
        <v>9.9961482731400009E-4</v>
      </c>
      <c r="AG36" s="11">
        <v>0.11034843148700001</v>
      </c>
      <c r="AH36" s="11">
        <v>9.1026030825400006E-2</v>
      </c>
      <c r="AI36" s="11">
        <v>7.0425138632199999E-2</v>
      </c>
      <c r="AJ36" s="28">
        <v>7.2359321419300006E-5</v>
      </c>
      <c r="AK36" s="11">
        <v>4.90725157638E-4</v>
      </c>
      <c r="AL36" s="11">
        <v>2.5081329291100001E-2</v>
      </c>
      <c r="AM36" s="11">
        <v>1.1165262471499999E-2</v>
      </c>
      <c r="AN36" s="11">
        <v>5.1203199671300003E-4</v>
      </c>
      <c r="AO36" s="28">
        <v>1.6276703967399999E-5</v>
      </c>
      <c r="AP36" s="11">
        <v>0</v>
      </c>
      <c r="AQ36" s="11">
        <v>1.16027709488E-3</v>
      </c>
      <c r="AR36" s="11">
        <v>1.84872917047E-3</v>
      </c>
      <c r="AS36" s="11">
        <v>9.1132587317700004E-4</v>
      </c>
      <c r="AT36" s="11">
        <v>6.5947882313599996E-3</v>
      </c>
      <c r="AU36" s="11">
        <v>1.3007297661000001E-2</v>
      </c>
      <c r="AV36" s="11">
        <v>1.6302188369199999E-2</v>
      </c>
      <c r="AW36" s="28">
        <v>2.2841911133000001E-5</v>
      </c>
      <c r="AX36" s="28">
        <v>3.6455703586000002E-6</v>
      </c>
      <c r="AY36" s="28">
        <v>2.08227412098E-5</v>
      </c>
      <c r="AZ36" s="11">
        <v>2.29497327995E-4</v>
      </c>
      <c r="BA36" s="11">
        <v>4.8493154295200001E-4</v>
      </c>
      <c r="BB36" s="11">
        <v>1.1571267894099999E-3</v>
      </c>
      <c r="BC36" s="28">
        <v>3.7698640963999999E-5</v>
      </c>
      <c r="BD36" s="28">
        <v>5.4191836489499998E-5</v>
      </c>
      <c r="BE36" s="11">
        <v>1.01345584888E-4</v>
      </c>
      <c r="BF36" s="28">
        <v>1.0034804045400001E-5</v>
      </c>
      <c r="BG36" s="28">
        <v>3.9167136388500001E-5</v>
      </c>
      <c r="BH36" s="28">
        <v>5.6208920263500001E-5</v>
      </c>
      <c r="BI36" s="28">
        <v>8.5491494878599998E-6</v>
      </c>
      <c r="BJ36" s="28">
        <v>1.6135304207E-6</v>
      </c>
      <c r="BK36" s="28">
        <v>2.3656450113099999E-5</v>
      </c>
      <c r="BL36" s="28">
        <v>6.4921936009199997E-6</v>
      </c>
      <c r="BM36" s="11">
        <v>3.1468740526599998E-4</v>
      </c>
      <c r="BN36" s="28">
        <v>1.9119270791E-5</v>
      </c>
      <c r="BO36" s="28">
        <v>7.5880530320599997E-6</v>
      </c>
      <c r="BP36" s="28">
        <v>1.4297152007300001E-5</v>
      </c>
      <c r="BQ36" s="11">
        <v>2.0354099598900001E-3</v>
      </c>
      <c r="BR36" s="28">
        <v>1.3092146893900001E-5</v>
      </c>
      <c r="BS36" s="28">
        <v>3.2198985829500002E-5</v>
      </c>
      <c r="BT36" s="28">
        <v>4.0020776002800002E-5</v>
      </c>
      <c r="BU36" s="28">
        <v>1.9810946963299999E-5</v>
      </c>
      <c r="BV36" s="28">
        <v>2.9498089998700002E-5</v>
      </c>
      <c r="BW36" s="28">
        <v>3.8927167269999997E-5</v>
      </c>
      <c r="BX36" s="11">
        <v>2.3286622094300001E-4</v>
      </c>
      <c r="BY36" s="28">
        <v>7.2559400539799998E-5</v>
      </c>
      <c r="BZ36" s="11">
        <v>0.248379632824</v>
      </c>
      <c r="CA36" s="11">
        <v>0.223038634422</v>
      </c>
      <c r="CB36" s="11">
        <v>0.29442488293300001</v>
      </c>
      <c r="CC36" s="28">
        <v>4.30550113881E-6</v>
      </c>
      <c r="CD36" s="11">
        <v>1.2570939267800001E-4</v>
      </c>
      <c r="CE36" s="28">
        <v>2.9261896344899999E-5</v>
      </c>
    </row>
    <row r="37" spans="1:83" x14ac:dyDescent="0.15">
      <c r="A37" s="11" t="s">
        <v>2757</v>
      </c>
      <c r="B37" s="11">
        <v>8.6078217436700005E-4</v>
      </c>
      <c r="C37" s="11">
        <v>1.13538274638E-3</v>
      </c>
      <c r="D37" s="11">
        <v>9.5463928983500004E-4</v>
      </c>
      <c r="E37" s="11">
        <v>7.6713467978099998E-4</v>
      </c>
      <c r="F37" s="11">
        <v>1.07265024765E-3</v>
      </c>
      <c r="G37" s="11">
        <v>1.0477805341900001E-3</v>
      </c>
      <c r="H37" s="28">
        <v>2.8508661602199999E-5</v>
      </c>
      <c r="I37" s="28">
        <v>4.8162596927200002E-5</v>
      </c>
      <c r="J37" s="28">
        <v>7.6350623440999998E-7</v>
      </c>
      <c r="K37" s="28">
        <v>6.8919356176400001E-5</v>
      </c>
      <c r="L37" s="28">
        <v>3.9518922977599999E-5</v>
      </c>
      <c r="M37" s="11">
        <v>7.3678362468599995E-4</v>
      </c>
      <c r="N37" s="11">
        <v>6.1641779628399996E-4</v>
      </c>
      <c r="O37" s="11">
        <v>5.3640489827899999E-4</v>
      </c>
      <c r="P37" s="11">
        <v>2.7142910136200002E-4</v>
      </c>
      <c r="Q37" s="11">
        <v>4.2006909196099998E-4</v>
      </c>
      <c r="R37" s="11">
        <v>1.9702007141999999E-4</v>
      </c>
      <c r="S37" s="11">
        <v>8.3721300640899998E-2</v>
      </c>
      <c r="T37" s="11">
        <v>0.120257865009</v>
      </c>
      <c r="U37" s="11">
        <v>0.103157916856</v>
      </c>
      <c r="V37" s="28">
        <v>6.9004480978499996E-6</v>
      </c>
      <c r="W37" s="28">
        <v>1.1393490329300001E-5</v>
      </c>
      <c r="X37" s="28">
        <v>4.6830527259700002E-5</v>
      </c>
      <c r="Y37" s="11">
        <v>1.0888020394199999E-4</v>
      </c>
      <c r="Z37" s="11">
        <v>2.04330958232E-4</v>
      </c>
      <c r="AA37" s="11">
        <v>1.6866109679900001E-4</v>
      </c>
      <c r="AB37" s="11">
        <v>7.5723961930899996E-4</v>
      </c>
      <c r="AC37" s="11">
        <v>3.7283525904799997E-4</v>
      </c>
      <c r="AD37" s="11">
        <v>4.0000031128400001E-4</v>
      </c>
      <c r="AE37" s="28">
        <v>3.0425535464900001E-5</v>
      </c>
      <c r="AF37" s="28">
        <v>2.8346041808699998E-5</v>
      </c>
      <c r="AG37" s="11">
        <v>8.4916906629499997E-4</v>
      </c>
      <c r="AH37" s="11">
        <v>9.9710768607100004E-4</v>
      </c>
      <c r="AI37" s="11">
        <v>8.6260012322899996E-4</v>
      </c>
      <c r="AJ37" s="11">
        <v>4.4995853894099999E-4</v>
      </c>
      <c r="AK37" s="11">
        <v>2.8471640945199999E-4</v>
      </c>
      <c r="AL37" s="11">
        <v>4.5383546387799997E-2</v>
      </c>
      <c r="AM37" s="11">
        <v>4.7144206861400001E-2</v>
      </c>
      <c r="AN37" s="28">
        <v>7.5520943467999996E-7</v>
      </c>
      <c r="AO37" s="11">
        <v>1.4811800610399999E-4</v>
      </c>
      <c r="AP37" s="11">
        <v>2.4666245425800001E-4</v>
      </c>
      <c r="AQ37" s="28">
        <v>1.0497078662999999E-5</v>
      </c>
      <c r="AR37" s="28">
        <v>2.0209107679E-5</v>
      </c>
      <c r="AS37" s="28">
        <v>6.7819599864399997E-6</v>
      </c>
      <c r="AT37" s="28">
        <v>1.9956992680799998E-6</v>
      </c>
      <c r="AU37" s="11">
        <v>1.1021904585099999E-4</v>
      </c>
      <c r="AV37" s="28">
        <v>7.0471635166799998E-5</v>
      </c>
      <c r="AW37" s="28">
        <v>7.9450125680200002E-6</v>
      </c>
      <c r="AX37" s="11">
        <v>0</v>
      </c>
      <c r="AY37" s="28">
        <v>2.60284265122E-6</v>
      </c>
      <c r="AZ37" s="11">
        <v>6.0835005992400002E-4</v>
      </c>
      <c r="BA37" s="11">
        <v>8.6795718195000003E-4</v>
      </c>
      <c r="BB37" s="11">
        <v>2.8271705974299997E-4</v>
      </c>
      <c r="BC37" s="28">
        <v>2.4699109597099999E-5</v>
      </c>
      <c r="BD37" s="28">
        <v>3.4604425710199998E-5</v>
      </c>
      <c r="BE37" s="28">
        <v>2.84478834775E-5</v>
      </c>
      <c r="BF37" s="11">
        <v>2.8105813663699998E-3</v>
      </c>
      <c r="BG37" s="11">
        <v>3.3734824863299998E-3</v>
      </c>
      <c r="BH37" s="11">
        <v>2.7966241475399999E-3</v>
      </c>
      <c r="BI37" s="28">
        <v>8.5491494878599996E-7</v>
      </c>
      <c r="BJ37" s="28">
        <v>2.4202956310400001E-6</v>
      </c>
      <c r="BK37" s="28">
        <v>1.81972693178E-5</v>
      </c>
      <c r="BL37" s="28">
        <v>7.4196498296299997E-6</v>
      </c>
      <c r="BM37" s="28">
        <v>5.2447900877699998E-6</v>
      </c>
      <c r="BN37" s="28">
        <v>4.3018359279800003E-5</v>
      </c>
      <c r="BO37" s="28">
        <v>5.0587020213700001E-6</v>
      </c>
      <c r="BP37" s="28">
        <v>3.5742880018300002E-6</v>
      </c>
      <c r="BQ37" s="28">
        <v>4.1761310506199998E-5</v>
      </c>
      <c r="BR37" s="28">
        <v>4.3640489646299996E-6</v>
      </c>
      <c r="BS37" s="11">
        <v>2.3319871555299999E-4</v>
      </c>
      <c r="BT37" s="28">
        <v>2.6100506088800001E-6</v>
      </c>
      <c r="BU37" s="28">
        <v>2.8301352804699998E-6</v>
      </c>
      <c r="BV37" s="11">
        <v>0</v>
      </c>
      <c r="BW37" s="11">
        <v>4.77790984575E-4</v>
      </c>
      <c r="BX37" s="11">
        <v>7.8657034629800004E-4</v>
      </c>
      <c r="BY37" s="11">
        <v>8.2205532611600001E-4</v>
      </c>
      <c r="BZ37" s="28">
        <v>1.84001950421E-6</v>
      </c>
      <c r="CA37" s="28">
        <v>4.8118597219200001E-6</v>
      </c>
      <c r="CB37" s="28">
        <v>1.72348122526E-6</v>
      </c>
      <c r="CC37" s="28">
        <v>1.0763752847E-6</v>
      </c>
      <c r="CD37" s="11">
        <v>0</v>
      </c>
      <c r="CE37" s="28">
        <v>1.5817241267499999E-6</v>
      </c>
    </row>
    <row r="38" spans="1:83" x14ac:dyDescent="0.15">
      <c r="A38" s="11" t="s">
        <v>2758</v>
      </c>
      <c r="B38" s="11">
        <v>3.00627823344E-2</v>
      </c>
      <c r="C38" s="11">
        <v>3.3786542563200003E-2</v>
      </c>
      <c r="D38" s="11">
        <v>3.85596309502E-2</v>
      </c>
      <c r="E38" s="11">
        <v>1.73601519254E-2</v>
      </c>
      <c r="F38" s="11">
        <v>2.3920493434799999E-2</v>
      </c>
      <c r="G38" s="11">
        <v>1.90268637798E-2</v>
      </c>
      <c r="H38" s="11">
        <v>9.1470879240699993E-3</v>
      </c>
      <c r="I38" s="11">
        <v>7.8688926543300005E-3</v>
      </c>
      <c r="J38" s="11">
        <v>1.9752669790399999E-2</v>
      </c>
      <c r="K38" s="11">
        <v>2.3826239117499998E-2</v>
      </c>
      <c r="L38" s="11">
        <v>2.0139595890799999E-2</v>
      </c>
      <c r="M38" s="11">
        <v>7.5405464960699997E-3</v>
      </c>
      <c r="N38" s="11">
        <v>9.26490731557E-3</v>
      </c>
      <c r="O38" s="11">
        <v>7.4970801949799997E-3</v>
      </c>
      <c r="P38" s="11">
        <v>2.5472716399099999E-2</v>
      </c>
      <c r="Q38" s="11">
        <v>3.8205686965199999E-2</v>
      </c>
      <c r="R38" s="11">
        <v>3.4264780903099999E-2</v>
      </c>
      <c r="S38" s="11">
        <v>5.17087343448E-2</v>
      </c>
      <c r="T38" s="11">
        <v>6.6926490369400002E-2</v>
      </c>
      <c r="U38" s="11">
        <v>5.4507949367799999E-2</v>
      </c>
      <c r="V38" s="11">
        <v>7.3481146681999999E-3</v>
      </c>
      <c r="W38" s="11">
        <v>8.9951606149799995E-3</v>
      </c>
      <c r="X38" s="11">
        <v>1.14656740908E-2</v>
      </c>
      <c r="Y38" s="11">
        <v>6.3396112731100004E-2</v>
      </c>
      <c r="Z38" s="11">
        <v>7.1998506936000004E-2</v>
      </c>
      <c r="AA38" s="11">
        <v>7.1061022648400002E-2</v>
      </c>
      <c r="AB38" s="11">
        <v>1.20312739013E-2</v>
      </c>
      <c r="AC38" s="11">
        <v>1.0424077593E-2</v>
      </c>
      <c r="AD38" s="11">
        <v>1.1615573241700001E-2</v>
      </c>
      <c r="AE38" s="11">
        <v>3.0659125059700001E-2</v>
      </c>
      <c r="AF38" s="11">
        <v>2.72805641196E-2</v>
      </c>
      <c r="AG38" s="11">
        <v>0.16284994202799999</v>
      </c>
      <c r="AH38" s="11">
        <v>0.200386681323</v>
      </c>
      <c r="AI38" s="11">
        <v>0.224707332101</v>
      </c>
      <c r="AJ38" s="11">
        <v>2.4407547659400002E-2</v>
      </c>
      <c r="AK38" s="11">
        <v>2.81581791291E-2</v>
      </c>
      <c r="AL38" s="11">
        <v>0.19096407623</v>
      </c>
      <c r="AM38" s="11">
        <v>0.196133625393</v>
      </c>
      <c r="AN38" s="11">
        <v>1.6210570515400001E-2</v>
      </c>
      <c r="AO38" s="11">
        <v>2.2518819939000002E-2</v>
      </c>
      <c r="AP38" s="11">
        <v>2.4449148676599999E-2</v>
      </c>
      <c r="AQ38" s="11">
        <v>1.7613398191299999E-2</v>
      </c>
      <c r="AR38" s="11">
        <v>1.17083486249E-2</v>
      </c>
      <c r="AS38" s="11">
        <v>2.2036283485900001E-2</v>
      </c>
      <c r="AT38" s="11">
        <v>3.36275326671E-3</v>
      </c>
      <c r="AU38" s="11">
        <v>5.5936165769400002E-3</v>
      </c>
      <c r="AV38" s="11">
        <v>7.0419156289599997E-3</v>
      </c>
      <c r="AW38" s="11">
        <v>1.62892620176E-2</v>
      </c>
      <c r="AX38" s="11">
        <v>1.8054687200900001E-2</v>
      </c>
      <c r="AY38" s="11">
        <v>1.9143040085499999E-2</v>
      </c>
      <c r="AZ38" s="11">
        <v>4.7771872370299999E-2</v>
      </c>
      <c r="BA38" s="11">
        <v>5.9233685172300002E-2</v>
      </c>
      <c r="BB38" s="11">
        <v>6.0848938935700002E-2</v>
      </c>
      <c r="BC38" s="11">
        <v>8.5738409130400005E-3</v>
      </c>
      <c r="BD38" s="11">
        <v>7.0997834938199998E-3</v>
      </c>
      <c r="BE38" s="11">
        <v>1.01976772303E-2</v>
      </c>
      <c r="BF38" s="11">
        <v>5.8252037483299997E-3</v>
      </c>
      <c r="BG38" s="11">
        <v>6.5179223707400001E-3</v>
      </c>
      <c r="BH38" s="11">
        <v>5.3840773950800001E-3</v>
      </c>
      <c r="BI38" s="11">
        <v>4.3716075906199997E-2</v>
      </c>
      <c r="BJ38" s="11">
        <v>4.3450760698899998E-2</v>
      </c>
      <c r="BK38" s="11">
        <v>3.8950345111199998E-2</v>
      </c>
      <c r="BL38" s="11">
        <v>3.3682427857799999E-2</v>
      </c>
      <c r="BM38" s="11">
        <v>1.7019343834799999E-2</v>
      </c>
      <c r="BN38" s="11">
        <v>2.4039615129099998E-2</v>
      </c>
      <c r="BO38" s="11">
        <v>2.7053095293300002E-2</v>
      </c>
      <c r="BP38" s="11">
        <v>2.43400077205E-2</v>
      </c>
      <c r="BQ38" s="11">
        <v>6.6717324952000001E-2</v>
      </c>
      <c r="BR38" s="11">
        <v>6.1497305199799998E-2</v>
      </c>
      <c r="BS38" s="11">
        <v>6.7494928659699999E-2</v>
      </c>
      <c r="BT38" s="11">
        <v>4.1067406297000002E-2</v>
      </c>
      <c r="BU38" s="11">
        <v>4.5502915039299999E-2</v>
      </c>
      <c r="BV38" s="11">
        <v>5.6917486467800003E-2</v>
      </c>
      <c r="BW38" s="11">
        <v>1.9882717244300002E-2</v>
      </c>
      <c r="BX38" s="11">
        <v>2.1330545838400002E-2</v>
      </c>
      <c r="BY38" s="11">
        <v>2.22313466854E-2</v>
      </c>
      <c r="BZ38" s="11">
        <v>2.19486726559E-2</v>
      </c>
      <c r="CA38" s="11">
        <v>1.98372354079E-2</v>
      </c>
      <c r="CB38" s="11">
        <v>2.5468743806200001E-2</v>
      </c>
      <c r="CC38" s="11">
        <v>3.9104714093200002E-3</v>
      </c>
      <c r="CD38" s="11">
        <v>4.9518569463500002E-3</v>
      </c>
      <c r="CE38" s="11">
        <v>3.92188497228E-3</v>
      </c>
    </row>
    <row r="39" spans="1:83" x14ac:dyDescent="0.15">
      <c r="A39" s="11" t="s">
        <v>2759</v>
      </c>
      <c r="B39" s="11">
        <v>0</v>
      </c>
      <c r="C39" s="11">
        <v>0</v>
      </c>
      <c r="D39" s="11">
        <v>0</v>
      </c>
      <c r="E39" s="11">
        <v>0</v>
      </c>
      <c r="F39" s="11">
        <v>0</v>
      </c>
      <c r="G39" s="11">
        <v>0</v>
      </c>
      <c r="H39" s="11">
        <v>0</v>
      </c>
      <c r="I39" s="11">
        <v>0</v>
      </c>
      <c r="J39" s="11">
        <v>0</v>
      </c>
      <c r="K39" s="11">
        <v>0</v>
      </c>
      <c r="L39" s="11">
        <v>0</v>
      </c>
      <c r="M39" s="11">
        <v>0</v>
      </c>
      <c r="N39" s="11">
        <v>0</v>
      </c>
      <c r="O39" s="11">
        <v>0</v>
      </c>
      <c r="P39" s="11">
        <v>0</v>
      </c>
      <c r="Q39" s="11">
        <v>0</v>
      </c>
      <c r="R39" s="11">
        <v>0</v>
      </c>
      <c r="S39" s="11">
        <v>0</v>
      </c>
      <c r="T39" s="28">
        <v>2.5967531682200001E-6</v>
      </c>
      <c r="U39" s="11">
        <v>0</v>
      </c>
      <c r="V39" s="11">
        <v>0</v>
      </c>
      <c r="W39" s="11">
        <v>0</v>
      </c>
      <c r="X39" s="11">
        <v>0</v>
      </c>
      <c r="Y39" s="11">
        <v>0</v>
      </c>
      <c r="Z39" s="11">
        <v>0</v>
      </c>
      <c r="AA39" s="11">
        <v>0</v>
      </c>
      <c r="AB39" s="11">
        <v>0</v>
      </c>
      <c r="AC39" s="11">
        <v>0</v>
      </c>
      <c r="AD39" s="11">
        <v>0</v>
      </c>
      <c r="AE39" s="11">
        <v>0</v>
      </c>
      <c r="AF39" s="11">
        <v>0</v>
      </c>
      <c r="AG39" s="11">
        <v>0</v>
      </c>
      <c r="AH39" s="11">
        <v>0</v>
      </c>
      <c r="AI39" s="11">
        <v>0</v>
      </c>
      <c r="AJ39" s="11">
        <v>0</v>
      </c>
      <c r="AK39" s="11">
        <v>0</v>
      </c>
      <c r="AL39" s="11">
        <v>0</v>
      </c>
      <c r="AM39" s="11">
        <v>0</v>
      </c>
      <c r="AN39" s="11">
        <v>0</v>
      </c>
      <c r="AO39" s="11">
        <v>0</v>
      </c>
      <c r="AP39" s="11">
        <v>0</v>
      </c>
      <c r="AQ39" s="11">
        <v>0</v>
      </c>
      <c r="AR39" s="11">
        <v>0</v>
      </c>
      <c r="AS39" s="11">
        <v>0</v>
      </c>
      <c r="AT39" s="11">
        <v>0</v>
      </c>
      <c r="AU39" s="11">
        <v>0</v>
      </c>
      <c r="AV39" s="11">
        <v>0</v>
      </c>
      <c r="AW39" s="11">
        <v>0</v>
      </c>
      <c r="AX39" s="11">
        <v>0</v>
      </c>
      <c r="AY39" s="11">
        <v>0</v>
      </c>
      <c r="AZ39" s="11">
        <v>0</v>
      </c>
      <c r="BA39" s="11">
        <v>0</v>
      </c>
      <c r="BB39" s="11">
        <v>0</v>
      </c>
      <c r="BC39" s="11">
        <v>0</v>
      </c>
      <c r="BD39" s="11">
        <v>0</v>
      </c>
      <c r="BE39" s="11">
        <v>0</v>
      </c>
      <c r="BF39" s="11">
        <v>0</v>
      </c>
      <c r="BG39" s="11">
        <v>0</v>
      </c>
      <c r="BH39" s="11">
        <v>0</v>
      </c>
      <c r="BI39" s="11">
        <v>0</v>
      </c>
      <c r="BJ39" s="11">
        <v>0</v>
      </c>
      <c r="BK39" s="11">
        <v>0</v>
      </c>
      <c r="BL39" s="11">
        <v>0</v>
      </c>
      <c r="BM39" s="11">
        <v>0</v>
      </c>
      <c r="BN39" s="11">
        <v>0</v>
      </c>
      <c r="BO39" s="11">
        <v>0</v>
      </c>
      <c r="BP39" s="11">
        <v>0</v>
      </c>
      <c r="BQ39" s="11">
        <v>0</v>
      </c>
      <c r="BR39" s="11">
        <v>0</v>
      </c>
      <c r="BS39" s="11">
        <v>0</v>
      </c>
      <c r="BT39" s="11">
        <v>0</v>
      </c>
      <c r="BU39" s="11">
        <v>0</v>
      </c>
      <c r="BV39" s="11">
        <v>0</v>
      </c>
      <c r="BW39" s="11">
        <v>0</v>
      </c>
      <c r="BX39" s="11">
        <v>0</v>
      </c>
      <c r="BY39" s="11">
        <v>0</v>
      </c>
      <c r="BZ39" s="11">
        <v>0</v>
      </c>
      <c r="CA39" s="11">
        <v>0</v>
      </c>
      <c r="CB39" s="11">
        <v>0</v>
      </c>
      <c r="CC39" s="11">
        <v>0</v>
      </c>
      <c r="CD39" s="11">
        <v>0</v>
      </c>
      <c r="CE39" s="11">
        <v>0</v>
      </c>
    </row>
    <row r="40" spans="1:83" x14ac:dyDescent="0.15">
      <c r="A40" s="11" t="s">
        <v>2760</v>
      </c>
      <c r="B40" s="11">
        <v>0</v>
      </c>
      <c r="C40" s="11">
        <v>0</v>
      </c>
      <c r="D40" s="11">
        <v>0</v>
      </c>
      <c r="E40" s="11">
        <v>0</v>
      </c>
      <c r="F40" s="11">
        <v>0</v>
      </c>
      <c r="G40" s="11">
        <v>0</v>
      </c>
      <c r="H40" s="11">
        <v>0</v>
      </c>
      <c r="I40" s="11">
        <v>0</v>
      </c>
      <c r="J40" s="11">
        <v>0</v>
      </c>
      <c r="K40" s="11">
        <v>0</v>
      </c>
      <c r="L40" s="11">
        <v>0</v>
      </c>
      <c r="M40" s="11">
        <v>0</v>
      </c>
      <c r="N40" s="11">
        <v>0</v>
      </c>
      <c r="O40" s="11">
        <v>0</v>
      </c>
      <c r="P40" s="11">
        <v>0</v>
      </c>
      <c r="Q40" s="11">
        <v>0</v>
      </c>
      <c r="R40" s="11">
        <v>0</v>
      </c>
      <c r="S40" s="28">
        <v>2.74613115889E-6</v>
      </c>
      <c r="T40" s="28">
        <v>1.5580519009300001E-5</v>
      </c>
      <c r="U40" s="11">
        <v>0</v>
      </c>
      <c r="V40" s="11">
        <v>0</v>
      </c>
      <c r="W40" s="11">
        <v>0</v>
      </c>
      <c r="X40" s="11">
        <v>0</v>
      </c>
      <c r="Y40" s="11">
        <v>0</v>
      </c>
      <c r="Z40" s="11">
        <v>0</v>
      </c>
      <c r="AA40" s="11">
        <v>0</v>
      </c>
      <c r="AB40" s="11">
        <v>0</v>
      </c>
      <c r="AC40" s="11">
        <v>0</v>
      </c>
      <c r="AD40" s="11">
        <v>0</v>
      </c>
      <c r="AE40" s="11">
        <v>0</v>
      </c>
      <c r="AF40" s="11">
        <v>0</v>
      </c>
      <c r="AG40" s="11">
        <v>0</v>
      </c>
      <c r="AH40" s="11">
        <v>0</v>
      </c>
      <c r="AI40" s="11">
        <v>0</v>
      </c>
      <c r="AJ40" s="11">
        <v>0</v>
      </c>
      <c r="AK40" s="11">
        <v>0</v>
      </c>
      <c r="AL40" s="11">
        <v>0</v>
      </c>
      <c r="AM40" s="11">
        <v>0</v>
      </c>
      <c r="AN40" s="11">
        <v>0</v>
      </c>
      <c r="AO40" s="11">
        <v>0</v>
      </c>
      <c r="AP40" s="11">
        <v>0</v>
      </c>
      <c r="AQ40" s="11">
        <v>0</v>
      </c>
      <c r="AR40" s="11">
        <v>0</v>
      </c>
      <c r="AS40" s="11">
        <v>0</v>
      </c>
      <c r="AT40" s="11">
        <v>0</v>
      </c>
      <c r="AU40" s="11">
        <v>0</v>
      </c>
      <c r="AV40" s="11">
        <v>0</v>
      </c>
      <c r="AW40" s="11">
        <v>0</v>
      </c>
      <c r="AX40" s="11">
        <v>0</v>
      </c>
      <c r="AY40" s="11">
        <v>0</v>
      </c>
      <c r="AZ40" s="11">
        <v>0</v>
      </c>
      <c r="BA40" s="11">
        <v>0</v>
      </c>
      <c r="BB40" s="11">
        <v>0</v>
      </c>
      <c r="BC40" s="11">
        <v>0</v>
      </c>
      <c r="BD40" s="11">
        <v>0</v>
      </c>
      <c r="BE40" s="11">
        <v>0</v>
      </c>
      <c r="BF40" s="11">
        <v>0</v>
      </c>
      <c r="BG40" s="11">
        <v>0</v>
      </c>
      <c r="BH40" s="11">
        <v>0</v>
      </c>
      <c r="BI40" s="11">
        <v>0</v>
      </c>
      <c r="BJ40" s="11">
        <v>0</v>
      </c>
      <c r="BK40" s="11">
        <v>0</v>
      </c>
      <c r="BL40" s="11">
        <v>0</v>
      </c>
      <c r="BM40" s="11">
        <v>0</v>
      </c>
      <c r="BN40" s="11">
        <v>0</v>
      </c>
      <c r="BO40" s="11">
        <v>0</v>
      </c>
      <c r="BP40" s="11">
        <v>0</v>
      </c>
      <c r="BQ40" s="11">
        <v>0</v>
      </c>
      <c r="BR40" s="11">
        <v>0</v>
      </c>
      <c r="BS40" s="11">
        <v>0</v>
      </c>
      <c r="BT40" s="11">
        <v>0</v>
      </c>
      <c r="BU40" s="11">
        <v>0</v>
      </c>
      <c r="BV40" s="11">
        <v>0</v>
      </c>
      <c r="BW40" s="28">
        <v>5.3324886671299999E-7</v>
      </c>
      <c r="BX40" s="11">
        <v>0</v>
      </c>
      <c r="BY40" s="28">
        <v>2.5609200190500001E-6</v>
      </c>
      <c r="BZ40" s="11">
        <v>0</v>
      </c>
      <c r="CA40" s="28">
        <v>2.13096644828E-5</v>
      </c>
      <c r="CB40" s="11">
        <v>0</v>
      </c>
      <c r="CC40" s="11">
        <v>0</v>
      </c>
      <c r="CD40" s="11">
        <v>0</v>
      </c>
      <c r="CE40" s="28">
        <v>2.37258619012E-6</v>
      </c>
    </row>
    <row r="41" spans="1:83" x14ac:dyDescent="0.15">
      <c r="A41" s="11" t="s">
        <v>2761</v>
      </c>
      <c r="B41" s="11">
        <v>0</v>
      </c>
      <c r="C41" s="11">
        <v>0</v>
      </c>
      <c r="D41" s="11">
        <v>0</v>
      </c>
      <c r="E41" s="11">
        <v>0</v>
      </c>
      <c r="F41" s="11">
        <v>0</v>
      </c>
      <c r="G41" s="11">
        <v>0</v>
      </c>
      <c r="H41" s="11">
        <v>0</v>
      </c>
      <c r="I41" s="11">
        <v>0</v>
      </c>
      <c r="J41" s="11">
        <v>0</v>
      </c>
      <c r="K41" s="11">
        <v>0</v>
      </c>
      <c r="L41" s="28">
        <v>6.2728449170799998E-7</v>
      </c>
      <c r="M41" s="11">
        <v>0</v>
      </c>
      <c r="N41" s="11">
        <v>0</v>
      </c>
      <c r="O41" s="11">
        <v>0</v>
      </c>
      <c r="P41" s="11">
        <v>0</v>
      </c>
      <c r="Q41" s="11">
        <v>0</v>
      </c>
      <c r="R41" s="11">
        <v>0</v>
      </c>
      <c r="S41" s="11">
        <v>0</v>
      </c>
      <c r="T41" s="11">
        <v>0</v>
      </c>
      <c r="U41" s="11">
        <v>0</v>
      </c>
      <c r="V41" s="11">
        <v>0</v>
      </c>
      <c r="W41" s="11">
        <v>0</v>
      </c>
      <c r="X41" s="11">
        <v>0</v>
      </c>
      <c r="Y41" s="28">
        <v>8.1864814993699997E-7</v>
      </c>
      <c r="Z41" s="28">
        <v>2.6815086382100001E-6</v>
      </c>
      <c r="AA41" s="11">
        <v>0</v>
      </c>
      <c r="AB41" s="11">
        <v>0</v>
      </c>
      <c r="AC41" s="11">
        <v>0</v>
      </c>
      <c r="AD41" s="11">
        <v>0</v>
      </c>
      <c r="AE41" s="11">
        <v>0</v>
      </c>
      <c r="AF41" s="11">
        <v>0</v>
      </c>
      <c r="AG41" s="11">
        <v>0</v>
      </c>
      <c r="AH41" s="11">
        <v>0</v>
      </c>
      <c r="AI41" s="11">
        <v>0</v>
      </c>
      <c r="AJ41" s="11">
        <v>0</v>
      </c>
      <c r="AK41" s="11">
        <v>0</v>
      </c>
      <c r="AL41" s="11">
        <v>0</v>
      </c>
      <c r="AM41" s="11">
        <v>0</v>
      </c>
      <c r="AN41" s="28">
        <v>4.53125660808E-6</v>
      </c>
      <c r="AO41" s="11">
        <v>0</v>
      </c>
      <c r="AP41" s="11">
        <v>0</v>
      </c>
      <c r="AQ41" s="11">
        <v>0</v>
      </c>
      <c r="AR41" s="11">
        <v>0</v>
      </c>
      <c r="AS41" s="11">
        <v>0</v>
      </c>
      <c r="AT41" s="11">
        <v>0</v>
      </c>
      <c r="AU41" s="11">
        <v>0</v>
      </c>
      <c r="AV41" s="11">
        <v>0</v>
      </c>
      <c r="AW41" s="11">
        <v>0</v>
      </c>
      <c r="AX41" s="11">
        <v>0</v>
      </c>
      <c r="AY41" s="11">
        <v>0</v>
      </c>
      <c r="AZ41" s="11">
        <v>0</v>
      </c>
      <c r="BA41" s="11">
        <v>0</v>
      </c>
      <c r="BB41" s="11">
        <v>0</v>
      </c>
      <c r="BC41" s="11">
        <v>0</v>
      </c>
      <c r="BD41" s="11">
        <v>0</v>
      </c>
      <c r="BE41" s="11">
        <v>0</v>
      </c>
      <c r="BF41" s="11">
        <v>0</v>
      </c>
      <c r="BG41" s="11">
        <v>0</v>
      </c>
      <c r="BH41" s="11">
        <v>0</v>
      </c>
      <c r="BI41" s="11">
        <v>0</v>
      </c>
      <c r="BJ41" s="11">
        <v>0</v>
      </c>
      <c r="BK41" s="11">
        <v>0</v>
      </c>
      <c r="BL41" s="11">
        <v>0</v>
      </c>
      <c r="BM41" s="11">
        <v>0</v>
      </c>
      <c r="BN41" s="11">
        <v>0</v>
      </c>
      <c r="BO41" s="11">
        <v>0</v>
      </c>
      <c r="BP41" s="11">
        <v>0</v>
      </c>
      <c r="BQ41" s="11">
        <v>0</v>
      </c>
      <c r="BR41" s="11">
        <v>0</v>
      </c>
      <c r="BS41" s="11">
        <v>0</v>
      </c>
      <c r="BT41" s="11">
        <v>0</v>
      </c>
      <c r="BU41" s="11">
        <v>0</v>
      </c>
      <c r="BV41" s="11">
        <v>0</v>
      </c>
      <c r="BW41" s="28">
        <v>1.0664977334300001E-6</v>
      </c>
      <c r="BX41" s="28">
        <v>1.03496098197E-6</v>
      </c>
      <c r="BY41" s="28">
        <v>1.7072800127E-6</v>
      </c>
      <c r="BZ41" s="11">
        <v>0</v>
      </c>
      <c r="CA41" s="11">
        <v>0</v>
      </c>
      <c r="CB41" s="11">
        <v>0</v>
      </c>
      <c r="CC41" s="11">
        <v>0</v>
      </c>
      <c r="CD41" s="11">
        <v>0</v>
      </c>
      <c r="CE41" s="11">
        <v>0</v>
      </c>
    </row>
    <row r="42" spans="1:83" x14ac:dyDescent="0.15">
      <c r="A42" s="11" t="s">
        <v>2762</v>
      </c>
      <c r="B42" s="11">
        <v>0</v>
      </c>
      <c r="C42" s="11">
        <v>0</v>
      </c>
      <c r="D42" s="11">
        <v>0</v>
      </c>
      <c r="E42" s="11">
        <v>0</v>
      </c>
      <c r="F42" s="11">
        <v>0</v>
      </c>
      <c r="G42" s="11">
        <v>0</v>
      </c>
      <c r="H42" s="11">
        <v>0</v>
      </c>
      <c r="I42" s="11">
        <v>0</v>
      </c>
      <c r="J42" s="11">
        <v>0</v>
      </c>
      <c r="K42" s="11">
        <v>0</v>
      </c>
      <c r="L42" s="11">
        <v>0</v>
      </c>
      <c r="M42" s="11">
        <v>0</v>
      </c>
      <c r="N42" s="11">
        <v>0</v>
      </c>
      <c r="O42" s="11">
        <v>0</v>
      </c>
      <c r="P42" s="11">
        <v>0</v>
      </c>
      <c r="Q42" s="11">
        <v>0</v>
      </c>
      <c r="R42" s="11">
        <v>0</v>
      </c>
      <c r="S42" s="11">
        <v>0</v>
      </c>
      <c r="T42" s="28">
        <v>1.85482369159E-6</v>
      </c>
      <c r="U42" s="11">
        <v>0</v>
      </c>
      <c r="V42" s="11">
        <v>0</v>
      </c>
      <c r="W42" s="11">
        <v>0</v>
      </c>
      <c r="X42" s="11">
        <v>0</v>
      </c>
      <c r="Y42" s="11">
        <v>0</v>
      </c>
      <c r="Z42" s="11">
        <v>0</v>
      </c>
      <c r="AA42" s="11">
        <v>0</v>
      </c>
      <c r="AB42" s="11">
        <v>0</v>
      </c>
      <c r="AC42" s="11">
        <v>0</v>
      </c>
      <c r="AD42" s="11">
        <v>0</v>
      </c>
      <c r="AE42" s="11">
        <v>0</v>
      </c>
      <c r="AF42" s="11">
        <v>0</v>
      </c>
      <c r="AG42" s="11">
        <v>0</v>
      </c>
      <c r="AH42" s="11">
        <v>0</v>
      </c>
      <c r="AI42" s="11">
        <v>0</v>
      </c>
      <c r="AJ42" s="11">
        <v>0</v>
      </c>
      <c r="AK42" s="11">
        <v>0</v>
      </c>
      <c r="AL42" s="11">
        <v>0</v>
      </c>
      <c r="AM42" s="11">
        <v>0</v>
      </c>
      <c r="AN42" s="11">
        <v>0</v>
      </c>
      <c r="AO42" s="11">
        <v>0</v>
      </c>
      <c r="AP42" s="11">
        <v>0</v>
      </c>
      <c r="AQ42" s="11">
        <v>0</v>
      </c>
      <c r="AR42" s="11">
        <v>0</v>
      </c>
      <c r="AS42" s="11">
        <v>0</v>
      </c>
      <c r="AT42" s="11">
        <v>0</v>
      </c>
      <c r="AU42" s="11">
        <v>0</v>
      </c>
      <c r="AV42" s="11">
        <v>0</v>
      </c>
      <c r="AW42" s="11">
        <v>0</v>
      </c>
      <c r="AX42" s="11">
        <v>0</v>
      </c>
      <c r="AY42" s="11">
        <v>0</v>
      </c>
      <c r="AZ42" s="11">
        <v>0</v>
      </c>
      <c r="BA42" s="11">
        <v>0</v>
      </c>
      <c r="BB42" s="11">
        <v>0</v>
      </c>
      <c r="BC42" s="11">
        <v>0</v>
      </c>
      <c r="BD42" s="11">
        <v>0</v>
      </c>
      <c r="BE42" s="11">
        <v>0</v>
      </c>
      <c r="BF42" s="11">
        <v>0</v>
      </c>
      <c r="BG42" s="11">
        <v>0</v>
      </c>
      <c r="BH42" s="11">
        <v>0</v>
      </c>
      <c r="BI42" s="11">
        <v>0</v>
      </c>
      <c r="BJ42" s="11">
        <v>0</v>
      </c>
      <c r="BK42" s="11">
        <v>0</v>
      </c>
      <c r="BL42" s="11">
        <v>0</v>
      </c>
      <c r="BM42" s="11">
        <v>0</v>
      </c>
      <c r="BN42" s="11">
        <v>0</v>
      </c>
      <c r="BO42" s="11">
        <v>0</v>
      </c>
      <c r="BP42" s="11">
        <v>0</v>
      </c>
      <c r="BQ42" s="11">
        <v>0</v>
      </c>
      <c r="BR42" s="11">
        <v>0</v>
      </c>
      <c r="BS42" s="11">
        <v>0</v>
      </c>
      <c r="BT42" s="11">
        <v>0</v>
      </c>
      <c r="BU42" s="11">
        <v>0</v>
      </c>
      <c r="BV42" s="11">
        <v>0</v>
      </c>
      <c r="BW42" s="11">
        <v>0</v>
      </c>
      <c r="BX42" s="11">
        <v>0</v>
      </c>
      <c r="BY42" s="11">
        <v>0</v>
      </c>
      <c r="BZ42" s="11">
        <v>0</v>
      </c>
      <c r="CA42" s="11">
        <v>0</v>
      </c>
      <c r="CB42" s="11">
        <v>0</v>
      </c>
      <c r="CC42" s="11">
        <v>0</v>
      </c>
      <c r="CD42" s="11">
        <v>0</v>
      </c>
      <c r="CE42" s="11">
        <v>0</v>
      </c>
    </row>
    <row r="43" spans="1:83" x14ac:dyDescent="0.15">
      <c r="A43" s="11" t="s">
        <v>2763</v>
      </c>
      <c r="B43" s="11">
        <v>0</v>
      </c>
      <c r="C43" s="11">
        <v>0</v>
      </c>
      <c r="D43" s="11">
        <v>0</v>
      </c>
      <c r="E43" s="11">
        <v>0</v>
      </c>
      <c r="F43" s="28">
        <v>1.57164871451E-6</v>
      </c>
      <c r="G43" s="11">
        <v>0</v>
      </c>
      <c r="H43" s="11">
        <v>0</v>
      </c>
      <c r="I43" s="11">
        <v>0</v>
      </c>
      <c r="J43" s="11">
        <v>0</v>
      </c>
      <c r="K43" s="11">
        <v>0</v>
      </c>
      <c r="L43" s="11">
        <v>0</v>
      </c>
      <c r="M43" s="11">
        <v>0</v>
      </c>
      <c r="N43" s="11">
        <v>0</v>
      </c>
      <c r="O43" s="11">
        <v>0</v>
      </c>
      <c r="P43" s="11">
        <v>0</v>
      </c>
      <c r="Q43" s="11">
        <v>0</v>
      </c>
      <c r="R43" s="11">
        <v>0</v>
      </c>
      <c r="S43" s="28">
        <v>1.5561409900400002E-5</v>
      </c>
      <c r="T43" s="28">
        <v>1.7064377962600001E-5</v>
      </c>
      <c r="U43" s="28">
        <v>9.3391500673000001E-6</v>
      </c>
      <c r="V43" s="11">
        <v>0</v>
      </c>
      <c r="W43" s="11">
        <v>0</v>
      </c>
      <c r="X43" s="11">
        <v>0</v>
      </c>
      <c r="Y43" s="11">
        <v>0</v>
      </c>
      <c r="Z43" s="11">
        <v>0</v>
      </c>
      <c r="AA43" s="11">
        <v>0</v>
      </c>
      <c r="AB43" s="11">
        <v>0</v>
      </c>
      <c r="AC43" s="11">
        <v>0</v>
      </c>
      <c r="AD43" s="11">
        <v>0</v>
      </c>
      <c r="AE43" s="11">
        <v>0</v>
      </c>
      <c r="AF43" s="11">
        <v>0</v>
      </c>
      <c r="AG43" s="11">
        <v>0</v>
      </c>
      <c r="AH43" s="28">
        <v>7.7959944180699995E-7</v>
      </c>
      <c r="AI43" s="11">
        <v>0</v>
      </c>
      <c r="AJ43" s="11">
        <v>0</v>
      </c>
      <c r="AK43" s="11">
        <v>0</v>
      </c>
      <c r="AL43" s="11">
        <v>0</v>
      </c>
      <c r="AM43" s="11">
        <v>0</v>
      </c>
      <c r="AN43" s="28">
        <v>1.13281415202E-5</v>
      </c>
      <c r="AO43" s="11">
        <v>0</v>
      </c>
      <c r="AP43" s="11">
        <v>0</v>
      </c>
      <c r="AQ43" s="11">
        <v>0</v>
      </c>
      <c r="AR43" s="11">
        <v>0</v>
      </c>
      <c r="AS43" s="11">
        <v>0</v>
      </c>
      <c r="AT43" s="11">
        <v>0</v>
      </c>
      <c r="AU43" s="11">
        <v>0</v>
      </c>
      <c r="AV43" s="11">
        <v>0</v>
      </c>
      <c r="AW43" s="11">
        <v>0</v>
      </c>
      <c r="AX43" s="11">
        <v>0</v>
      </c>
      <c r="AY43" s="11">
        <v>0</v>
      </c>
      <c r="AZ43" s="11">
        <v>0</v>
      </c>
      <c r="BA43" s="11">
        <v>0</v>
      </c>
      <c r="BB43" s="11">
        <v>0</v>
      </c>
      <c r="BC43" s="11">
        <v>0</v>
      </c>
      <c r="BD43" s="11">
        <v>0</v>
      </c>
      <c r="BE43" s="11">
        <v>0</v>
      </c>
      <c r="BF43" s="11">
        <v>0</v>
      </c>
      <c r="BG43" s="11">
        <v>0</v>
      </c>
      <c r="BH43" s="11">
        <v>0</v>
      </c>
      <c r="BI43" s="11">
        <v>0</v>
      </c>
      <c r="BJ43" s="11">
        <v>0</v>
      </c>
      <c r="BK43" s="11">
        <v>0</v>
      </c>
      <c r="BL43" s="11">
        <v>0</v>
      </c>
      <c r="BM43" s="11">
        <v>0</v>
      </c>
      <c r="BN43" s="11">
        <v>0</v>
      </c>
      <c r="BO43" s="11">
        <v>0</v>
      </c>
      <c r="BP43" s="11">
        <v>0</v>
      </c>
      <c r="BQ43" s="11">
        <v>0</v>
      </c>
      <c r="BR43" s="11">
        <v>0</v>
      </c>
      <c r="BS43" s="11">
        <v>0</v>
      </c>
      <c r="BT43" s="28">
        <v>2.6100506088800001E-6</v>
      </c>
      <c r="BU43" s="28">
        <v>6.6036489877499999E-6</v>
      </c>
      <c r="BV43" s="28">
        <v>2.7654459373800001E-6</v>
      </c>
      <c r="BW43" s="28">
        <v>5.3324886671299999E-7</v>
      </c>
      <c r="BX43" s="28">
        <v>1.13845708017E-5</v>
      </c>
      <c r="BY43" s="28">
        <v>1.28046000953E-5</v>
      </c>
      <c r="BZ43" s="28">
        <v>7.3600780168299999E-6</v>
      </c>
      <c r="CA43" s="28">
        <v>2.0622255951100001E-6</v>
      </c>
      <c r="CB43" s="28">
        <v>4.3087030631399999E-6</v>
      </c>
      <c r="CC43" s="28">
        <v>1.18401281317E-5</v>
      </c>
      <c r="CD43" s="28">
        <v>1.8218752562E-6</v>
      </c>
      <c r="CE43" s="28">
        <v>7.9086206337499996E-7</v>
      </c>
    </row>
    <row r="44" spans="1:83" x14ac:dyDescent="0.15">
      <c r="A44" s="11" t="s">
        <v>2764</v>
      </c>
      <c r="B44" s="11">
        <v>0</v>
      </c>
      <c r="C44" s="11">
        <v>0</v>
      </c>
      <c r="D44" s="11">
        <v>0</v>
      </c>
      <c r="E44" s="11">
        <v>0</v>
      </c>
      <c r="F44" s="11">
        <v>0</v>
      </c>
      <c r="G44" s="11">
        <v>0</v>
      </c>
      <c r="H44" s="11">
        <v>0</v>
      </c>
      <c r="I44" s="11">
        <v>0</v>
      </c>
      <c r="J44" s="11">
        <v>0</v>
      </c>
      <c r="K44" s="11">
        <v>0</v>
      </c>
      <c r="L44" s="11">
        <v>0</v>
      </c>
      <c r="M44" s="11">
        <v>0</v>
      </c>
      <c r="N44" s="11">
        <v>0</v>
      </c>
      <c r="O44" s="11">
        <v>0</v>
      </c>
      <c r="P44" s="11">
        <v>0</v>
      </c>
      <c r="Q44" s="11">
        <v>0</v>
      </c>
      <c r="R44" s="11">
        <v>0</v>
      </c>
      <c r="S44" s="28">
        <v>8.2383934766599998E-6</v>
      </c>
      <c r="T44" s="28">
        <v>1.0387012672900001E-5</v>
      </c>
      <c r="U44" s="28">
        <v>2.3347875168300001E-6</v>
      </c>
      <c r="V44" s="11">
        <v>0</v>
      </c>
      <c r="W44" s="11">
        <v>0</v>
      </c>
      <c r="X44" s="11">
        <v>0</v>
      </c>
      <c r="Y44" s="28">
        <v>8.1864814993699997E-7</v>
      </c>
      <c r="Z44" s="28">
        <v>3.2178103658499998E-6</v>
      </c>
      <c r="AA44" s="28">
        <v>7.5973467026400004E-7</v>
      </c>
      <c r="AB44" s="11">
        <v>0</v>
      </c>
      <c r="AC44" s="11">
        <v>0</v>
      </c>
      <c r="AD44" s="11">
        <v>0</v>
      </c>
      <c r="AE44" s="11">
        <v>0</v>
      </c>
      <c r="AF44" s="11">
        <v>0</v>
      </c>
      <c r="AG44" s="11">
        <v>0</v>
      </c>
      <c r="AH44" s="28">
        <v>2.3387983254200001E-6</v>
      </c>
      <c r="AI44" s="11">
        <v>0</v>
      </c>
      <c r="AJ44" s="11">
        <v>0</v>
      </c>
      <c r="AK44" s="28">
        <v>6.8441444579899999E-7</v>
      </c>
      <c r="AL44" s="28">
        <v>2.6369940377600001E-6</v>
      </c>
      <c r="AM44" s="11">
        <v>0</v>
      </c>
      <c r="AN44" s="28">
        <v>6.0416754774399997E-6</v>
      </c>
      <c r="AO44" s="11">
        <v>0</v>
      </c>
      <c r="AP44" s="11">
        <v>0</v>
      </c>
      <c r="AQ44" s="11">
        <v>0</v>
      </c>
      <c r="AR44" s="11">
        <v>0</v>
      </c>
      <c r="AS44" s="11">
        <v>0</v>
      </c>
      <c r="AT44" s="11">
        <v>0</v>
      </c>
      <c r="AU44" s="11">
        <v>0</v>
      </c>
      <c r="AV44" s="11">
        <v>0</v>
      </c>
      <c r="AW44" s="11">
        <v>0</v>
      </c>
      <c r="AX44" s="11">
        <v>0</v>
      </c>
      <c r="AY44" s="11">
        <v>0</v>
      </c>
      <c r="AZ44" s="11">
        <v>0</v>
      </c>
      <c r="BA44" s="11">
        <v>0</v>
      </c>
      <c r="BB44" s="11">
        <v>0</v>
      </c>
      <c r="BC44" s="28">
        <v>1.94992970503E-6</v>
      </c>
      <c r="BD44" s="28">
        <v>9.1407916970299999E-6</v>
      </c>
      <c r="BE44" s="28">
        <v>1.6001934456100001E-5</v>
      </c>
      <c r="BF44" s="11">
        <v>0</v>
      </c>
      <c r="BG44" s="11">
        <v>0</v>
      </c>
      <c r="BH44" s="11">
        <v>0</v>
      </c>
      <c r="BI44" s="11">
        <v>0</v>
      </c>
      <c r="BJ44" s="11">
        <v>0</v>
      </c>
      <c r="BK44" s="28">
        <v>9.0986346588800001E-6</v>
      </c>
      <c r="BL44" s="11">
        <v>0</v>
      </c>
      <c r="BM44" s="11">
        <v>0</v>
      </c>
      <c r="BN44" s="11">
        <v>0</v>
      </c>
      <c r="BO44" s="11">
        <v>0</v>
      </c>
      <c r="BP44" s="11">
        <v>0</v>
      </c>
      <c r="BQ44" s="28">
        <v>9.0785457622299995E-7</v>
      </c>
      <c r="BR44" s="11">
        <v>0</v>
      </c>
      <c r="BS44" s="11">
        <v>0</v>
      </c>
      <c r="BT44" s="11">
        <v>0</v>
      </c>
      <c r="BU44" s="28">
        <v>8.4904058413999998E-6</v>
      </c>
      <c r="BV44" s="28">
        <v>1.6592675624299999E-5</v>
      </c>
      <c r="BW44" s="11">
        <v>0</v>
      </c>
      <c r="BX44" s="28">
        <v>6.2097658918300002E-6</v>
      </c>
      <c r="BY44" s="28">
        <v>3.4145600253999999E-6</v>
      </c>
      <c r="BZ44" s="28">
        <v>9.2000975210300002E-6</v>
      </c>
      <c r="CA44" s="28">
        <v>3.5745243648500001E-5</v>
      </c>
      <c r="CB44" s="28">
        <v>3.0160921442000002E-5</v>
      </c>
      <c r="CC44" s="11">
        <v>0</v>
      </c>
      <c r="CD44" s="11">
        <v>0</v>
      </c>
      <c r="CE44" s="11">
        <v>0</v>
      </c>
    </row>
    <row r="45" spans="1:83" x14ac:dyDescent="0.15">
      <c r="A45" s="11" t="s">
        <v>2765</v>
      </c>
      <c r="B45" s="11">
        <v>0</v>
      </c>
      <c r="C45" s="11">
        <v>0</v>
      </c>
      <c r="D45" s="11">
        <v>0</v>
      </c>
      <c r="E45" s="11">
        <v>0</v>
      </c>
      <c r="F45" s="11">
        <v>0</v>
      </c>
      <c r="G45" s="11">
        <v>0</v>
      </c>
      <c r="H45" s="11">
        <v>0</v>
      </c>
      <c r="I45" s="11">
        <v>0</v>
      </c>
      <c r="J45" s="11">
        <v>0</v>
      </c>
      <c r="K45" s="11">
        <v>0</v>
      </c>
      <c r="L45" s="11">
        <v>0</v>
      </c>
      <c r="M45" s="11">
        <v>0</v>
      </c>
      <c r="N45" s="11">
        <v>0</v>
      </c>
      <c r="O45" s="11">
        <v>0</v>
      </c>
      <c r="P45" s="11">
        <v>0</v>
      </c>
      <c r="Q45" s="11">
        <v>0</v>
      </c>
      <c r="R45" s="11">
        <v>0</v>
      </c>
      <c r="S45" s="11">
        <v>0</v>
      </c>
      <c r="T45" s="28">
        <v>1.1128942149499999E-6</v>
      </c>
      <c r="U45" s="11">
        <v>0</v>
      </c>
      <c r="V45" s="11">
        <v>0</v>
      </c>
      <c r="W45" s="11">
        <v>0</v>
      </c>
      <c r="X45" s="11">
        <v>0</v>
      </c>
      <c r="Y45" s="11">
        <v>0</v>
      </c>
      <c r="Z45" s="11">
        <v>0</v>
      </c>
      <c r="AA45" s="11">
        <v>0</v>
      </c>
      <c r="AB45" s="11">
        <v>0</v>
      </c>
      <c r="AC45" s="11">
        <v>0</v>
      </c>
      <c r="AD45" s="11">
        <v>0</v>
      </c>
      <c r="AE45" s="11">
        <v>0</v>
      </c>
      <c r="AF45" s="11">
        <v>0</v>
      </c>
      <c r="AG45" s="11">
        <v>0</v>
      </c>
      <c r="AH45" s="11">
        <v>0</v>
      </c>
      <c r="AI45" s="11">
        <v>0</v>
      </c>
      <c r="AJ45" s="11">
        <v>0</v>
      </c>
      <c r="AK45" s="11">
        <v>0</v>
      </c>
      <c r="AL45" s="11">
        <v>0</v>
      </c>
      <c r="AM45" s="11">
        <v>0</v>
      </c>
      <c r="AN45" s="11">
        <v>0</v>
      </c>
      <c r="AO45" s="11">
        <v>0</v>
      </c>
      <c r="AP45" s="11">
        <v>0</v>
      </c>
      <c r="AQ45" s="11">
        <v>0</v>
      </c>
      <c r="AR45" s="11">
        <v>0</v>
      </c>
      <c r="AS45" s="11">
        <v>0</v>
      </c>
      <c r="AT45" s="11">
        <v>0</v>
      </c>
      <c r="AU45" s="11">
        <v>0</v>
      </c>
      <c r="AV45" s="11">
        <v>0</v>
      </c>
      <c r="AW45" s="11">
        <v>0</v>
      </c>
      <c r="AX45" s="11">
        <v>0</v>
      </c>
      <c r="AY45" s="11">
        <v>0</v>
      </c>
      <c r="AZ45" s="11">
        <v>0</v>
      </c>
      <c r="BA45" s="11">
        <v>0</v>
      </c>
      <c r="BB45" s="11">
        <v>0</v>
      </c>
      <c r="BC45" s="11">
        <v>0</v>
      </c>
      <c r="BD45" s="11">
        <v>0</v>
      </c>
      <c r="BE45" s="11">
        <v>0</v>
      </c>
      <c r="BF45" s="11">
        <v>0</v>
      </c>
      <c r="BG45" s="11">
        <v>0</v>
      </c>
      <c r="BH45" s="11">
        <v>0</v>
      </c>
      <c r="BI45" s="11">
        <v>0</v>
      </c>
      <c r="BJ45" s="11">
        <v>0</v>
      </c>
      <c r="BK45" s="11">
        <v>0</v>
      </c>
      <c r="BL45" s="11">
        <v>0</v>
      </c>
      <c r="BM45" s="11">
        <v>0</v>
      </c>
      <c r="BN45" s="11">
        <v>0</v>
      </c>
      <c r="BO45" s="11">
        <v>0</v>
      </c>
      <c r="BP45" s="28">
        <v>3.5742880018300002E-6</v>
      </c>
      <c r="BQ45" s="11">
        <v>0</v>
      </c>
      <c r="BR45" s="11">
        <v>0</v>
      </c>
      <c r="BS45" s="11">
        <v>0</v>
      </c>
      <c r="BT45" s="11">
        <v>0</v>
      </c>
      <c r="BU45" s="11">
        <v>0</v>
      </c>
      <c r="BV45" s="28">
        <v>9.2181531245900003E-7</v>
      </c>
      <c r="BW45" s="11">
        <v>0</v>
      </c>
      <c r="BX45" s="11">
        <v>0</v>
      </c>
      <c r="BY45" s="11">
        <v>0</v>
      </c>
      <c r="BZ45" s="11">
        <v>0</v>
      </c>
      <c r="CA45" s="11">
        <v>0</v>
      </c>
      <c r="CB45" s="28">
        <v>1.72348122526E-6</v>
      </c>
      <c r="CC45" s="11">
        <v>0</v>
      </c>
      <c r="CD45" s="11">
        <v>0</v>
      </c>
      <c r="CE45" s="11">
        <v>0</v>
      </c>
    </row>
    <row r="46" spans="1:83" x14ac:dyDescent="0.15">
      <c r="A46" s="11" t="s">
        <v>2766</v>
      </c>
      <c r="B46" s="11">
        <v>0</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c r="AB46" s="11">
        <v>0</v>
      </c>
      <c r="AC46" s="11">
        <v>0</v>
      </c>
      <c r="AD46" s="11">
        <v>0</v>
      </c>
      <c r="AE46" s="11">
        <v>0</v>
      </c>
      <c r="AF46" s="11">
        <v>0</v>
      </c>
      <c r="AG46" s="11">
        <v>0</v>
      </c>
      <c r="AH46" s="11">
        <v>0</v>
      </c>
      <c r="AI46" s="11">
        <v>0</v>
      </c>
      <c r="AJ46" s="11">
        <v>0</v>
      </c>
      <c r="AK46" s="11">
        <v>0</v>
      </c>
      <c r="AL46" s="11">
        <v>0</v>
      </c>
      <c r="AM46" s="11">
        <v>0</v>
      </c>
      <c r="AN46" s="11">
        <v>0</v>
      </c>
      <c r="AO46" s="11">
        <v>0</v>
      </c>
      <c r="AP46" s="11">
        <v>0</v>
      </c>
      <c r="AQ46" s="11">
        <v>0</v>
      </c>
      <c r="AR46" s="11">
        <v>0</v>
      </c>
      <c r="AS46" s="11">
        <v>0</v>
      </c>
      <c r="AT46" s="11">
        <v>0</v>
      </c>
      <c r="AU46" s="11">
        <v>0</v>
      </c>
      <c r="AV46" s="11">
        <v>0</v>
      </c>
      <c r="AW46" s="11">
        <v>0</v>
      </c>
      <c r="AX46" s="11">
        <v>0</v>
      </c>
      <c r="AY46" s="11">
        <v>0</v>
      </c>
      <c r="AZ46" s="11">
        <v>0</v>
      </c>
      <c r="BA46" s="11">
        <v>0</v>
      </c>
      <c r="BB46" s="11">
        <v>0</v>
      </c>
      <c r="BC46" s="11">
        <v>0</v>
      </c>
      <c r="BD46" s="11">
        <v>0</v>
      </c>
      <c r="BE46" s="11">
        <v>0</v>
      </c>
      <c r="BF46" s="11">
        <v>0</v>
      </c>
      <c r="BG46" s="11">
        <v>0</v>
      </c>
      <c r="BH46" s="28">
        <v>5.5287462554300004E-6</v>
      </c>
      <c r="BI46" s="11">
        <v>0</v>
      </c>
      <c r="BJ46" s="11">
        <v>0</v>
      </c>
      <c r="BK46" s="11">
        <v>0</v>
      </c>
      <c r="BL46" s="11">
        <v>0</v>
      </c>
      <c r="BM46" s="11">
        <v>0</v>
      </c>
      <c r="BN46" s="11">
        <v>0</v>
      </c>
      <c r="BO46" s="11">
        <v>0</v>
      </c>
      <c r="BP46" s="11">
        <v>0</v>
      </c>
      <c r="BQ46" s="11">
        <v>0</v>
      </c>
      <c r="BR46" s="11">
        <v>0</v>
      </c>
      <c r="BS46" s="11">
        <v>0</v>
      </c>
      <c r="BT46" s="11">
        <v>0</v>
      </c>
      <c r="BU46" s="11">
        <v>0</v>
      </c>
      <c r="BV46" s="11">
        <v>0</v>
      </c>
      <c r="BW46" s="11">
        <v>0</v>
      </c>
      <c r="BX46" s="11">
        <v>0</v>
      </c>
      <c r="BY46" s="11">
        <v>0</v>
      </c>
      <c r="BZ46" s="11">
        <v>0</v>
      </c>
      <c r="CA46" s="11">
        <v>0</v>
      </c>
      <c r="CB46" s="11">
        <v>0</v>
      </c>
      <c r="CC46" s="11">
        <v>0</v>
      </c>
      <c r="CD46" s="11">
        <v>0</v>
      </c>
      <c r="CE46" s="11">
        <v>0</v>
      </c>
    </row>
    <row r="47" spans="1:83" x14ac:dyDescent="0.15">
      <c r="A47" s="11" t="s">
        <v>2767</v>
      </c>
      <c r="B47" s="11">
        <v>0.13378071539</v>
      </c>
      <c r="C47" s="11">
        <v>0.161379631617</v>
      </c>
      <c r="D47" s="11">
        <v>0.128955926518</v>
      </c>
      <c r="E47" s="11">
        <v>0.169899637223</v>
      </c>
      <c r="F47" s="11">
        <v>0.12803907747400001</v>
      </c>
      <c r="G47" s="11">
        <v>0.119323042664</v>
      </c>
      <c r="H47" s="11">
        <v>4.9410541496900003E-2</v>
      </c>
      <c r="I47" s="11">
        <v>4.1878691553600002E-2</v>
      </c>
      <c r="J47" s="11">
        <v>0.18110902334599999</v>
      </c>
      <c r="K47" s="11">
        <v>0.156133297044</v>
      </c>
      <c r="L47" s="11">
        <v>0.155289921483</v>
      </c>
      <c r="M47" s="11">
        <v>6.2671699936799996E-2</v>
      </c>
      <c r="N47" s="11">
        <v>9.6033907478199995E-2</v>
      </c>
      <c r="O47" s="11">
        <v>6.6833812391199995E-2</v>
      </c>
      <c r="P47" s="11">
        <v>0.11101540722100001</v>
      </c>
      <c r="Q47" s="11">
        <v>9.8912388276400004E-2</v>
      </c>
      <c r="R47" s="11">
        <v>0.115470473376</v>
      </c>
      <c r="S47" s="11">
        <v>3.4649767585799997E-2</v>
      </c>
      <c r="T47" s="11">
        <v>2.61070144239E-2</v>
      </c>
      <c r="U47" s="11">
        <v>3.4438115873199997E-2</v>
      </c>
      <c r="V47" s="11">
        <v>1.68431312508E-2</v>
      </c>
      <c r="W47" s="11">
        <v>1.5889171721699999E-2</v>
      </c>
      <c r="X47" s="11">
        <v>1.34906607787E-2</v>
      </c>
      <c r="Y47" s="11">
        <v>0.107612117957</v>
      </c>
      <c r="Z47" s="11">
        <v>0.100120560628</v>
      </c>
      <c r="AA47" s="11">
        <v>0.112278907714</v>
      </c>
      <c r="AB47" s="11">
        <v>0.133014792301</v>
      </c>
      <c r="AC47" s="11">
        <v>0.118482362371</v>
      </c>
      <c r="AD47" s="11">
        <v>0.12266468689899999</v>
      </c>
      <c r="AE47" s="11">
        <v>4.3053114151700003E-2</v>
      </c>
      <c r="AF47" s="11">
        <v>3.9608591185E-2</v>
      </c>
      <c r="AG47" s="11">
        <v>8.1124677252200003E-3</v>
      </c>
      <c r="AH47" s="11">
        <v>8.1741001473399997E-3</v>
      </c>
      <c r="AI47" s="11">
        <v>1.05360443623E-2</v>
      </c>
      <c r="AJ47" s="11">
        <v>8.3902712476499997E-2</v>
      </c>
      <c r="AK47" s="11">
        <v>5.3654670478400002E-2</v>
      </c>
      <c r="AL47" s="11">
        <v>6.9265043391700002E-3</v>
      </c>
      <c r="AM47" s="11">
        <v>2.4327457992000001E-3</v>
      </c>
      <c r="AN47" s="11">
        <v>7.8201936961199994E-2</v>
      </c>
      <c r="AO47" s="11">
        <v>0.13801342828099999</v>
      </c>
      <c r="AP47" s="11">
        <v>0.139038219165</v>
      </c>
      <c r="AQ47" s="11">
        <v>5.1488870647299997E-2</v>
      </c>
      <c r="AR47" s="11">
        <v>4.74105666149E-2</v>
      </c>
      <c r="AS47" s="11">
        <v>6.4156493726700001E-2</v>
      </c>
      <c r="AT47" s="11">
        <v>0.12711506703100001</v>
      </c>
      <c r="AU47" s="11">
        <v>8.9686397809499996E-2</v>
      </c>
      <c r="AV47" s="11">
        <v>9.0939146993299996E-2</v>
      </c>
      <c r="AW47" s="11">
        <v>0.172681868786</v>
      </c>
      <c r="AX47" s="11">
        <v>0.201140698965</v>
      </c>
      <c r="AY47" s="11">
        <v>0.21867609011399999</v>
      </c>
      <c r="AZ47" s="11">
        <v>2.1908798490399999E-2</v>
      </c>
      <c r="BA47" s="11">
        <v>3.0434725315300001E-2</v>
      </c>
      <c r="BB47" s="11">
        <v>2.1214282900900001E-2</v>
      </c>
      <c r="BC47" s="11">
        <v>0.26154992112499997</v>
      </c>
      <c r="BD47" s="11">
        <v>0.252364200481</v>
      </c>
      <c r="BE47" s="11">
        <v>0.271230122041</v>
      </c>
      <c r="BF47" s="11">
        <v>0.19520453439300001</v>
      </c>
      <c r="BG47" s="11">
        <v>0.19144129953200001</v>
      </c>
      <c r="BH47" s="11">
        <v>0.209264888683</v>
      </c>
      <c r="BI47" s="11">
        <v>0.33600294774700001</v>
      </c>
      <c r="BJ47" s="11">
        <v>0.32029788998600001</v>
      </c>
      <c r="BK47" s="11">
        <v>0.33040781900299998</v>
      </c>
      <c r="BL47" s="11">
        <v>0.19067572605899999</v>
      </c>
      <c r="BM47" s="11">
        <v>0.121128427077</v>
      </c>
      <c r="BN47" s="11">
        <v>9.4890852862899999E-2</v>
      </c>
      <c r="BO47" s="11">
        <v>9.8407773538799995E-2</v>
      </c>
      <c r="BP47" s="11">
        <v>8.8111560677100007E-2</v>
      </c>
      <c r="BQ47" s="11">
        <v>0.165784232019</v>
      </c>
      <c r="BR47" s="11">
        <v>0.16264723210199999</v>
      </c>
      <c r="BS47" s="11">
        <v>0.17211138507400001</v>
      </c>
      <c r="BT47" s="11">
        <v>0.103384104618</v>
      </c>
      <c r="BU47" s="11">
        <v>9.7334955944199997E-2</v>
      </c>
      <c r="BV47" s="11">
        <v>9.8296854028700004E-2</v>
      </c>
      <c r="BW47" s="11">
        <v>0.12789920743200001</v>
      </c>
      <c r="BX47" s="11">
        <v>0.13452940324099999</v>
      </c>
      <c r="BY47" s="11">
        <v>0.138726744712</v>
      </c>
      <c r="BZ47" s="11">
        <v>4.7950908279600002E-3</v>
      </c>
      <c r="CA47" s="11">
        <v>2.2017695270399999E-3</v>
      </c>
      <c r="CB47" s="11">
        <v>3.3642353517E-3</v>
      </c>
      <c r="CC47" s="11">
        <v>6.94918647556E-2</v>
      </c>
      <c r="CD47" s="11">
        <v>5.6776920484299997E-2</v>
      </c>
      <c r="CE47" s="11">
        <v>5.9418257683399998E-2</v>
      </c>
    </row>
    <row r="48" spans="1:83" x14ac:dyDescent="0.15">
      <c r="A48" s="11" t="s">
        <v>2768</v>
      </c>
      <c r="B48" s="11">
        <v>0</v>
      </c>
      <c r="C48" s="11">
        <v>0</v>
      </c>
      <c r="D48" s="11">
        <v>0</v>
      </c>
      <c r="E48" s="11">
        <v>0</v>
      </c>
      <c r="F48" s="28">
        <v>1.57164871451E-6</v>
      </c>
      <c r="G48" s="28">
        <v>7.3693004323100003E-6</v>
      </c>
      <c r="H48" s="11">
        <v>0</v>
      </c>
      <c r="I48" s="11">
        <v>0</v>
      </c>
      <c r="J48" s="11">
        <v>0</v>
      </c>
      <c r="K48" s="11">
        <v>0</v>
      </c>
      <c r="L48" s="11">
        <v>0</v>
      </c>
      <c r="M48" s="11">
        <v>0</v>
      </c>
      <c r="N48" s="11">
        <v>0</v>
      </c>
      <c r="O48" s="11">
        <v>0</v>
      </c>
      <c r="P48" s="11">
        <v>0</v>
      </c>
      <c r="Q48" s="11">
        <v>0</v>
      </c>
      <c r="R48" s="11">
        <v>0</v>
      </c>
      <c r="S48" s="11">
        <v>0</v>
      </c>
      <c r="T48" s="28">
        <v>3.7096473831800001E-7</v>
      </c>
      <c r="U48" s="11">
        <v>0</v>
      </c>
      <c r="V48" s="11">
        <v>0</v>
      </c>
      <c r="W48" s="11">
        <v>0</v>
      </c>
      <c r="X48" s="11">
        <v>0</v>
      </c>
      <c r="Y48" s="11">
        <v>0</v>
      </c>
      <c r="Z48" s="11">
        <v>0</v>
      </c>
      <c r="AA48" s="11">
        <v>0</v>
      </c>
      <c r="AB48" s="11">
        <v>0</v>
      </c>
      <c r="AC48" s="11">
        <v>2.18838086833E-4</v>
      </c>
      <c r="AD48" s="28">
        <v>1.5564214446899999E-6</v>
      </c>
      <c r="AE48" s="28">
        <v>1.66849710614E-5</v>
      </c>
      <c r="AF48" s="28">
        <v>1.6674142240399999E-6</v>
      </c>
      <c r="AG48" s="11">
        <v>0</v>
      </c>
      <c r="AH48" s="11">
        <v>0</v>
      </c>
      <c r="AI48" s="11">
        <v>0</v>
      </c>
      <c r="AJ48" s="28">
        <v>9.9805960578300002E-6</v>
      </c>
      <c r="AK48" s="11">
        <v>0</v>
      </c>
      <c r="AL48" s="11">
        <v>0</v>
      </c>
      <c r="AM48" s="11">
        <v>0</v>
      </c>
      <c r="AN48" s="28">
        <v>1.3593769824200001E-5</v>
      </c>
      <c r="AO48" s="11">
        <v>0</v>
      </c>
      <c r="AP48" s="11">
        <v>0</v>
      </c>
      <c r="AQ48" s="28">
        <v>2.7992209767999998E-6</v>
      </c>
      <c r="AR48" s="11">
        <v>0</v>
      </c>
      <c r="AS48" s="28">
        <v>6.7819599864399997E-6</v>
      </c>
      <c r="AT48" s="11">
        <v>0</v>
      </c>
      <c r="AU48" s="11">
        <v>0</v>
      </c>
      <c r="AV48" s="11">
        <v>0</v>
      </c>
      <c r="AW48" s="11">
        <v>0</v>
      </c>
      <c r="AX48" s="11">
        <v>0</v>
      </c>
      <c r="AY48" s="11">
        <v>0</v>
      </c>
      <c r="AZ48" s="11">
        <v>0</v>
      </c>
      <c r="BA48" s="11">
        <v>0</v>
      </c>
      <c r="BB48" s="11">
        <v>0</v>
      </c>
      <c r="BC48" s="11">
        <v>0</v>
      </c>
      <c r="BD48" s="11">
        <v>0</v>
      </c>
      <c r="BE48" s="11">
        <v>0</v>
      </c>
      <c r="BF48" s="28">
        <v>2.5087010113400001E-6</v>
      </c>
      <c r="BG48" s="11">
        <v>0</v>
      </c>
      <c r="BH48" s="11">
        <v>0</v>
      </c>
      <c r="BI48" s="11">
        <v>0</v>
      </c>
      <c r="BJ48" s="11">
        <v>0</v>
      </c>
      <c r="BK48" s="11">
        <v>0</v>
      </c>
      <c r="BL48" s="28">
        <v>9.2745622870299996E-6</v>
      </c>
      <c r="BM48" s="11">
        <v>0</v>
      </c>
      <c r="BN48" s="11">
        <v>0</v>
      </c>
      <c r="BO48" s="11">
        <v>0</v>
      </c>
      <c r="BP48" s="11">
        <v>0</v>
      </c>
      <c r="BQ48" s="11">
        <v>0</v>
      </c>
      <c r="BR48" s="11">
        <v>0</v>
      </c>
      <c r="BS48" s="11">
        <v>0</v>
      </c>
      <c r="BT48" s="28">
        <v>1.74003373925E-6</v>
      </c>
      <c r="BU48" s="11">
        <v>0</v>
      </c>
      <c r="BV48" s="11">
        <v>0</v>
      </c>
      <c r="BW48" s="11">
        <v>0</v>
      </c>
      <c r="BX48" s="11">
        <v>0</v>
      </c>
      <c r="BY48" s="28">
        <v>1.7072800127E-6</v>
      </c>
      <c r="BZ48" s="11">
        <v>2.1316625956199998E-3</v>
      </c>
      <c r="CA48" s="11">
        <v>3.6494518948100001E-3</v>
      </c>
      <c r="CB48" s="11">
        <v>6.0778565408700002E-3</v>
      </c>
      <c r="CC48" s="28">
        <v>1.0763752847E-6</v>
      </c>
      <c r="CD48" s="28">
        <v>3.6437505124000001E-6</v>
      </c>
      <c r="CE48" s="11">
        <v>0</v>
      </c>
    </row>
    <row r="49" spans="1:83" x14ac:dyDescent="0.15">
      <c r="A49" s="11" t="s">
        <v>2769</v>
      </c>
      <c r="B49" s="28">
        <v>5.6168494249000003E-6</v>
      </c>
      <c r="C49" s="28">
        <v>2.7402640701100001E-6</v>
      </c>
      <c r="D49" s="28">
        <v>1.6587998085700001E-6</v>
      </c>
      <c r="E49" s="28">
        <v>8.5664976788599995E-5</v>
      </c>
      <c r="F49" s="28">
        <v>4.7935285792499998E-5</v>
      </c>
      <c r="G49" s="11">
        <v>1.19918616126E-4</v>
      </c>
      <c r="H49" s="11">
        <v>2.5583169827800002E-2</v>
      </c>
      <c r="I49" s="11">
        <v>0.202491319787</v>
      </c>
      <c r="J49" s="28">
        <v>1.52701246882E-6</v>
      </c>
      <c r="K49" s="11">
        <v>0</v>
      </c>
      <c r="L49" s="11">
        <v>0</v>
      </c>
      <c r="M49" s="11">
        <v>4.0369957264800001E-3</v>
      </c>
      <c r="N49" s="11">
        <v>2.6912839551999999E-3</v>
      </c>
      <c r="O49" s="11">
        <v>3.14261936233E-2</v>
      </c>
      <c r="P49" s="11">
        <v>2.6871481034799999E-4</v>
      </c>
      <c r="Q49" s="28">
        <v>1.6122054702099999E-5</v>
      </c>
      <c r="R49" s="28">
        <v>2.2868401146900001E-5</v>
      </c>
      <c r="S49" s="11">
        <v>3.4463946043999999E-3</v>
      </c>
      <c r="T49" s="11">
        <v>1.8162433588000001E-3</v>
      </c>
      <c r="U49" s="11">
        <v>3.2908830049599999E-3</v>
      </c>
      <c r="V49" s="11">
        <v>0.112613587845</v>
      </c>
      <c r="W49" s="11">
        <v>0.15284177385299999</v>
      </c>
      <c r="X49" s="11">
        <v>0.11555779494100001</v>
      </c>
      <c r="Y49" s="11">
        <v>0</v>
      </c>
      <c r="Z49" s="28">
        <v>2.1452069105699999E-6</v>
      </c>
      <c r="AA49" s="28">
        <v>1.51946934053E-5</v>
      </c>
      <c r="AB49" s="11">
        <v>0</v>
      </c>
      <c r="AC49" s="11">
        <v>1.21405606938E-2</v>
      </c>
      <c r="AD49" s="11">
        <v>1.02957278566E-3</v>
      </c>
      <c r="AE49" s="11">
        <v>2.4821348125999999E-3</v>
      </c>
      <c r="AF49" s="11">
        <v>8.2995543001799996E-3</v>
      </c>
      <c r="AG49" s="11">
        <v>1.1993605829499999E-3</v>
      </c>
      <c r="AH49" s="11">
        <v>1.0727288319299999E-3</v>
      </c>
      <c r="AI49" s="11">
        <v>1.4787430683900001E-3</v>
      </c>
      <c r="AJ49" s="28">
        <v>3.3268653526099997E-5</v>
      </c>
      <c r="AK49" s="28">
        <v>1.64259466992E-5</v>
      </c>
      <c r="AL49" s="11">
        <v>1.3624469195099999E-4</v>
      </c>
      <c r="AM49" s="28">
        <v>2.9271005605399999E-5</v>
      </c>
      <c r="AN49" s="11">
        <v>2.9460720046900001E-2</v>
      </c>
      <c r="AO49" s="11">
        <v>0</v>
      </c>
      <c r="AP49" s="11">
        <v>0</v>
      </c>
      <c r="AQ49" s="11">
        <v>6.7853116477700004E-3</v>
      </c>
      <c r="AR49" s="11">
        <v>4.5276484843999997E-3</v>
      </c>
      <c r="AS49" s="11">
        <v>1.04620210241E-2</v>
      </c>
      <c r="AT49" s="28">
        <v>8.68129181614E-5</v>
      </c>
      <c r="AU49" s="11">
        <v>1.6677881937999999E-4</v>
      </c>
      <c r="AV49" s="28">
        <v>8.0967410617200004E-5</v>
      </c>
      <c r="AW49" s="28">
        <v>2.9793797130099999E-6</v>
      </c>
      <c r="AX49" s="28">
        <v>2.7341777689499998E-6</v>
      </c>
      <c r="AY49" s="11">
        <v>0</v>
      </c>
      <c r="AZ49" s="11">
        <v>1.3347273171E-2</v>
      </c>
      <c r="BA49" s="11">
        <v>1.3111600142299999E-2</v>
      </c>
      <c r="BB49" s="11">
        <v>4.4830347882E-2</v>
      </c>
      <c r="BC49" s="11">
        <v>8.5894403506799992E-3</v>
      </c>
      <c r="BD49" s="11">
        <v>1.0903658667200001E-4</v>
      </c>
      <c r="BE49" s="28">
        <v>1.1556952662700001E-5</v>
      </c>
      <c r="BF49" s="28">
        <v>8.3623367044700003E-7</v>
      </c>
      <c r="BG49" s="11">
        <v>1.09838273785E-4</v>
      </c>
      <c r="BH49" s="11">
        <v>1.3821865638600001E-4</v>
      </c>
      <c r="BI49" s="11">
        <v>0</v>
      </c>
      <c r="BJ49" s="28">
        <v>8.0676521034800005E-7</v>
      </c>
      <c r="BK49" s="28">
        <v>1.9107132783699999E-5</v>
      </c>
      <c r="BL49" s="11">
        <v>4.6280065812300003E-4</v>
      </c>
      <c r="BM49" s="11">
        <v>1.6192764916999999E-2</v>
      </c>
      <c r="BN49" s="11">
        <v>0</v>
      </c>
      <c r="BO49" s="28">
        <v>2.5293510106900001E-6</v>
      </c>
      <c r="BP49" s="28">
        <v>8.9357200045800001E-7</v>
      </c>
      <c r="BQ49" s="11">
        <v>2.2142573114100001E-3</v>
      </c>
      <c r="BR49" s="28">
        <v>1.74561958585E-6</v>
      </c>
      <c r="BS49" s="11">
        <v>3.77606288364E-4</v>
      </c>
      <c r="BT49" s="28">
        <v>1.13102193052E-5</v>
      </c>
      <c r="BU49" s="11">
        <v>0</v>
      </c>
      <c r="BV49" s="28">
        <v>2.4889013436400001E-5</v>
      </c>
      <c r="BW49" s="28">
        <v>2.3996199002100001E-5</v>
      </c>
      <c r="BX49" s="28">
        <v>1.34544927656E-5</v>
      </c>
      <c r="BY49" s="28">
        <v>6.4876640482700005E-5</v>
      </c>
      <c r="BZ49" s="11">
        <v>4.6414491993599996E-3</v>
      </c>
      <c r="CA49" s="11">
        <v>1.6200844275200001E-2</v>
      </c>
      <c r="CB49" s="11">
        <v>7.1024661292899997E-3</v>
      </c>
      <c r="CC49" s="11">
        <v>3.7404041143399998E-3</v>
      </c>
      <c r="CD49" s="11">
        <v>1.9721799648400001E-3</v>
      </c>
      <c r="CE49" s="11">
        <v>4.2390206596899999E-4</v>
      </c>
    </row>
    <row r="50" spans="1:83" x14ac:dyDescent="0.15">
      <c r="A50" s="11" t="s">
        <v>2770</v>
      </c>
      <c r="B50" s="11">
        <v>0</v>
      </c>
      <c r="C50" s="11">
        <v>0</v>
      </c>
      <c r="D50" s="11">
        <v>0</v>
      </c>
      <c r="E50" s="28">
        <v>4.81263914543E-6</v>
      </c>
      <c r="F50" s="28">
        <v>7.8582435725499993E-6</v>
      </c>
      <c r="G50" s="11">
        <v>1.3733696260200001E-4</v>
      </c>
      <c r="H50" s="11">
        <v>2.9179453639899998E-4</v>
      </c>
      <c r="I50" s="11">
        <v>4.6095983677299996E-3</v>
      </c>
      <c r="J50" s="11">
        <v>0</v>
      </c>
      <c r="K50" s="28">
        <v>5.8406234047799998E-7</v>
      </c>
      <c r="L50" s="11">
        <v>0</v>
      </c>
      <c r="M50" s="11">
        <v>0</v>
      </c>
      <c r="N50" s="11">
        <v>0</v>
      </c>
      <c r="O50" s="11">
        <v>0</v>
      </c>
      <c r="P50" s="11">
        <v>0</v>
      </c>
      <c r="Q50" s="11">
        <v>0</v>
      </c>
      <c r="R50" s="11">
        <v>0</v>
      </c>
      <c r="S50" s="11">
        <v>0</v>
      </c>
      <c r="T50" s="28">
        <v>9.2741184579400001E-6</v>
      </c>
      <c r="U50" s="28">
        <v>2.3347875168300001E-6</v>
      </c>
      <c r="V50" s="28">
        <v>1.29383401835E-5</v>
      </c>
      <c r="W50" s="28">
        <v>5.2220164009300002E-5</v>
      </c>
      <c r="X50" s="11">
        <v>4.4749170492600001E-4</v>
      </c>
      <c r="Y50" s="11">
        <v>0</v>
      </c>
      <c r="Z50" s="11">
        <v>0</v>
      </c>
      <c r="AA50" s="11">
        <v>0</v>
      </c>
      <c r="AB50" s="11">
        <v>0</v>
      </c>
      <c r="AC50" s="11">
        <v>2.6017416990099999E-3</v>
      </c>
      <c r="AD50" s="28">
        <v>6.9260754288499998E-5</v>
      </c>
      <c r="AE50" s="11">
        <v>7.7536041991200003E-4</v>
      </c>
      <c r="AF50" s="11">
        <v>1.32559430811E-4</v>
      </c>
      <c r="AG50" s="11">
        <v>1.15218452371E-4</v>
      </c>
      <c r="AH50" s="11">
        <v>0</v>
      </c>
      <c r="AI50" s="11">
        <v>0</v>
      </c>
      <c r="AJ50" s="11">
        <v>0</v>
      </c>
      <c r="AK50" s="11">
        <v>0</v>
      </c>
      <c r="AL50" s="11">
        <v>0</v>
      </c>
      <c r="AM50" s="11">
        <v>0</v>
      </c>
      <c r="AN50" s="28">
        <v>1.3593769824200001E-5</v>
      </c>
      <c r="AO50" s="11">
        <v>0</v>
      </c>
      <c r="AP50" s="11">
        <v>0</v>
      </c>
      <c r="AQ50" s="11">
        <v>2.1274079423700001E-4</v>
      </c>
      <c r="AR50" s="11">
        <v>1.05895724238E-4</v>
      </c>
      <c r="AS50" s="11">
        <v>1.9498134960999999E-4</v>
      </c>
      <c r="AT50" s="11">
        <v>0</v>
      </c>
      <c r="AU50" s="11">
        <v>0</v>
      </c>
      <c r="AV50" s="11">
        <v>0</v>
      </c>
      <c r="AW50" s="28">
        <v>1.986253142E-6</v>
      </c>
      <c r="AX50" s="11">
        <v>0</v>
      </c>
      <c r="AY50" s="11">
        <v>0</v>
      </c>
      <c r="AZ50" s="28">
        <v>6.0106443046399999E-5</v>
      </c>
      <c r="BA50" s="11">
        <v>2.8990472676500002E-4</v>
      </c>
      <c r="BB50" s="28">
        <v>5.60182409397E-5</v>
      </c>
      <c r="BC50" s="28">
        <v>9.7496485251700007E-6</v>
      </c>
      <c r="BD50" s="28">
        <v>9.1407916970299999E-6</v>
      </c>
      <c r="BE50" s="11">
        <v>0</v>
      </c>
      <c r="BF50" s="28">
        <v>1.6724673408899999E-6</v>
      </c>
      <c r="BG50" s="28">
        <v>1.7029189734100001E-6</v>
      </c>
      <c r="BH50" s="11">
        <v>0</v>
      </c>
      <c r="BI50" s="11">
        <v>0</v>
      </c>
      <c r="BJ50" s="11">
        <v>0</v>
      </c>
      <c r="BK50" s="28">
        <v>9.0986346588800001E-7</v>
      </c>
      <c r="BL50" s="28">
        <v>3.4315880461999999E-5</v>
      </c>
      <c r="BM50" s="11">
        <v>1.61854222108E-3</v>
      </c>
      <c r="BN50" s="11">
        <v>0</v>
      </c>
      <c r="BO50" s="11">
        <v>0</v>
      </c>
      <c r="BP50" s="28">
        <v>8.9357200045800001E-7</v>
      </c>
      <c r="BQ50" s="11">
        <v>1.1166611287499999E-4</v>
      </c>
      <c r="BR50" s="11">
        <v>0</v>
      </c>
      <c r="BS50" s="11">
        <v>0</v>
      </c>
      <c r="BT50" s="11">
        <v>0</v>
      </c>
      <c r="BU50" s="11">
        <v>0</v>
      </c>
      <c r="BV50" s="11">
        <v>0</v>
      </c>
      <c r="BW50" s="28">
        <v>1.5997466001399999E-6</v>
      </c>
      <c r="BX50" s="28">
        <v>3.1048829459100001E-6</v>
      </c>
      <c r="BY50" s="28">
        <v>2.5609200190500001E-6</v>
      </c>
      <c r="BZ50" s="11">
        <v>3.2237141713700001E-3</v>
      </c>
      <c r="CA50" s="11">
        <v>1.53766414456E-2</v>
      </c>
      <c r="CB50" s="11">
        <v>1.38326603139E-2</v>
      </c>
      <c r="CC50" s="28">
        <v>2.6909382117500001E-5</v>
      </c>
      <c r="CD50" s="11">
        <v>1.3755158184299999E-4</v>
      </c>
      <c r="CE50" s="28">
        <v>2.7680172218099999E-5</v>
      </c>
    </row>
    <row r="51" spans="1:83" x14ac:dyDescent="0.15">
      <c r="A51" s="11" t="s">
        <v>2771</v>
      </c>
      <c r="B51" s="11">
        <v>0</v>
      </c>
      <c r="C51" s="11">
        <v>0</v>
      </c>
      <c r="D51" s="11">
        <v>0</v>
      </c>
      <c r="E51" s="11">
        <v>0</v>
      </c>
      <c r="F51" s="28">
        <v>1.57164871451E-6</v>
      </c>
      <c r="G51" s="11">
        <v>0</v>
      </c>
      <c r="H51" s="11">
        <v>0</v>
      </c>
      <c r="I51" s="11">
        <v>0</v>
      </c>
      <c r="J51" s="11">
        <v>0</v>
      </c>
      <c r="K51" s="11">
        <v>0</v>
      </c>
      <c r="L51" s="28">
        <v>1.2545689834200001E-6</v>
      </c>
      <c r="M51" s="11">
        <v>0</v>
      </c>
      <c r="N51" s="11">
        <v>0</v>
      </c>
      <c r="O51" s="11">
        <v>0</v>
      </c>
      <c r="P51" s="11">
        <v>0</v>
      </c>
      <c r="Q51" s="11">
        <v>0</v>
      </c>
      <c r="R51" s="11">
        <v>0</v>
      </c>
      <c r="S51" s="11">
        <v>0</v>
      </c>
      <c r="T51" s="28">
        <v>7.4192947663600001E-7</v>
      </c>
      <c r="U51" s="11">
        <v>0</v>
      </c>
      <c r="V51" s="28">
        <v>8.6255601223099997E-7</v>
      </c>
      <c r="W51" s="11">
        <v>0</v>
      </c>
      <c r="X51" s="11">
        <v>0</v>
      </c>
      <c r="Y51" s="28">
        <v>2.4559444498100001E-6</v>
      </c>
      <c r="Z51" s="11">
        <v>0</v>
      </c>
      <c r="AA51" s="11">
        <v>0</v>
      </c>
      <c r="AB51" s="11">
        <v>0</v>
      </c>
      <c r="AC51" s="28">
        <v>2.521591124E-5</v>
      </c>
      <c r="AD51" s="11">
        <v>0</v>
      </c>
      <c r="AE51" s="11">
        <v>0</v>
      </c>
      <c r="AF51" s="28">
        <v>1.6674142240399999E-6</v>
      </c>
      <c r="AG51" s="28">
        <v>9.5259350385700005E-5</v>
      </c>
      <c r="AH51" s="28">
        <v>4.6775966508399998E-5</v>
      </c>
      <c r="AI51" s="11">
        <v>0</v>
      </c>
      <c r="AJ51" s="11">
        <v>0</v>
      </c>
      <c r="AK51" s="28">
        <v>1.2319460024400001E-5</v>
      </c>
      <c r="AL51" s="11">
        <v>0</v>
      </c>
      <c r="AM51" s="11">
        <v>0</v>
      </c>
      <c r="AN51" s="28">
        <v>1.81250264323E-5</v>
      </c>
      <c r="AO51" s="11">
        <v>0</v>
      </c>
      <c r="AP51" s="11">
        <v>0</v>
      </c>
      <c r="AQ51" s="28">
        <v>4.1988314652000002E-6</v>
      </c>
      <c r="AR51" s="28">
        <v>2.4250929214799999E-6</v>
      </c>
      <c r="AS51" s="28">
        <v>2.3736859952499999E-5</v>
      </c>
      <c r="AT51" s="11">
        <v>0</v>
      </c>
      <c r="AU51" s="11">
        <v>0</v>
      </c>
      <c r="AV51" s="11">
        <v>0</v>
      </c>
      <c r="AW51" s="11">
        <v>0</v>
      </c>
      <c r="AX51" s="11">
        <v>0</v>
      </c>
      <c r="AY51" s="11">
        <v>0</v>
      </c>
      <c r="AZ51" s="11">
        <v>0</v>
      </c>
      <c r="BA51" s="11">
        <v>0</v>
      </c>
      <c r="BB51" s="11">
        <v>0</v>
      </c>
      <c r="BC51" s="28">
        <v>1.1699578230199999E-5</v>
      </c>
      <c r="BD51" s="28">
        <v>1.0446619082299999E-5</v>
      </c>
      <c r="BE51" s="28">
        <v>1.42239417387E-5</v>
      </c>
      <c r="BF51" s="11">
        <v>0</v>
      </c>
      <c r="BG51" s="28">
        <v>1.7029189734100001E-6</v>
      </c>
      <c r="BH51" s="28">
        <v>4.6072885461900002E-6</v>
      </c>
      <c r="BI51" s="11">
        <v>0</v>
      </c>
      <c r="BJ51" s="11">
        <v>0</v>
      </c>
      <c r="BK51" s="11">
        <v>0</v>
      </c>
      <c r="BL51" s="11">
        <v>0</v>
      </c>
      <c r="BM51" s="11">
        <v>0</v>
      </c>
      <c r="BN51" s="11">
        <v>0</v>
      </c>
      <c r="BO51" s="11">
        <v>0</v>
      </c>
      <c r="BP51" s="11">
        <v>0</v>
      </c>
      <c r="BQ51" s="28">
        <v>3.3590619320199998E-5</v>
      </c>
      <c r="BR51" s="11">
        <v>0</v>
      </c>
      <c r="BS51" s="11">
        <v>0</v>
      </c>
      <c r="BT51" s="28">
        <v>3.4800674785100001E-6</v>
      </c>
      <c r="BU51" s="28">
        <v>4.7168921341100001E-6</v>
      </c>
      <c r="BV51" s="28">
        <v>1.8436306249199999E-6</v>
      </c>
      <c r="BW51" s="28">
        <v>3.1994932002799998E-6</v>
      </c>
      <c r="BX51" s="28">
        <v>3.1048829459100001E-6</v>
      </c>
      <c r="BY51" s="28">
        <v>8.5364000635100001E-7</v>
      </c>
      <c r="BZ51" s="11">
        <v>2.5189867012600001E-3</v>
      </c>
      <c r="CA51" s="11">
        <v>1.12611265663E-2</v>
      </c>
      <c r="CB51" s="11">
        <v>2.1440106442199998E-3</v>
      </c>
      <c r="CC51" s="11">
        <v>0</v>
      </c>
      <c r="CD51" s="28">
        <v>7.2875010248000002E-6</v>
      </c>
      <c r="CE51" s="11">
        <v>0</v>
      </c>
    </row>
    <row r="52" spans="1:83" x14ac:dyDescent="0.15">
      <c r="A52" s="11" t="s">
        <v>2772</v>
      </c>
      <c r="B52" s="11">
        <v>0</v>
      </c>
      <c r="C52" s="11">
        <v>0</v>
      </c>
      <c r="D52" s="11">
        <v>0</v>
      </c>
      <c r="E52" s="11">
        <v>0</v>
      </c>
      <c r="F52" s="28">
        <v>3.1432974290200001E-6</v>
      </c>
      <c r="G52" s="11">
        <v>0</v>
      </c>
      <c r="H52" s="28">
        <v>9.2233905183499993E-6</v>
      </c>
      <c r="I52" s="28">
        <v>2.6270507414899998E-6</v>
      </c>
      <c r="J52" s="28">
        <v>7.6350623440999998E-7</v>
      </c>
      <c r="K52" s="28">
        <v>2.9203117023899999E-6</v>
      </c>
      <c r="L52" s="11">
        <v>0</v>
      </c>
      <c r="M52" s="11">
        <v>0</v>
      </c>
      <c r="N52" s="11">
        <v>0</v>
      </c>
      <c r="O52" s="11">
        <v>0</v>
      </c>
      <c r="P52" s="11">
        <v>0</v>
      </c>
      <c r="Q52" s="11">
        <v>0</v>
      </c>
      <c r="R52" s="11">
        <v>0</v>
      </c>
      <c r="S52" s="11">
        <v>0</v>
      </c>
      <c r="T52" s="28">
        <v>4.4515768598099997E-6</v>
      </c>
      <c r="U52" s="11">
        <v>0</v>
      </c>
      <c r="V52" s="28">
        <v>3.4502240489200002E-6</v>
      </c>
      <c r="W52" s="11">
        <v>0</v>
      </c>
      <c r="X52" s="28">
        <v>1.7344639725799999E-6</v>
      </c>
      <c r="Y52" s="11">
        <v>0</v>
      </c>
      <c r="Z52" s="11">
        <v>0</v>
      </c>
      <c r="AA52" s="11">
        <v>0</v>
      </c>
      <c r="AB52" s="11">
        <v>0</v>
      </c>
      <c r="AC52" s="11">
        <v>0</v>
      </c>
      <c r="AD52" s="11">
        <v>0</v>
      </c>
      <c r="AE52" s="11">
        <v>0</v>
      </c>
      <c r="AF52" s="11">
        <v>0</v>
      </c>
      <c r="AG52" s="11">
        <v>0</v>
      </c>
      <c r="AH52" s="28">
        <v>3.6641173764900001E-5</v>
      </c>
      <c r="AI52" s="11">
        <v>0</v>
      </c>
      <c r="AJ52" s="11">
        <v>0</v>
      </c>
      <c r="AK52" s="11">
        <v>0</v>
      </c>
      <c r="AL52" s="11">
        <v>0</v>
      </c>
      <c r="AM52" s="11">
        <v>0</v>
      </c>
      <c r="AN52" s="28">
        <v>2.26562830404E-6</v>
      </c>
      <c r="AO52" s="11">
        <v>0</v>
      </c>
      <c r="AP52" s="11">
        <v>0</v>
      </c>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28">
        <v>5.0174020226800001E-6</v>
      </c>
      <c r="BG52" s="28">
        <v>1.7029189734100001E-6</v>
      </c>
      <c r="BH52" s="28">
        <v>9.2145770923799995E-7</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28">
        <v>4.1398439278799998E-6</v>
      </c>
      <c r="BY52" s="11">
        <v>0</v>
      </c>
      <c r="BZ52" s="11">
        <v>0</v>
      </c>
      <c r="CA52" s="28">
        <v>1.1685945038900001E-5</v>
      </c>
      <c r="CB52" s="28">
        <v>1.8958293477800002E-5</v>
      </c>
      <c r="CC52" s="11">
        <v>0</v>
      </c>
      <c r="CD52" s="11">
        <v>0</v>
      </c>
      <c r="CE52" s="11">
        <v>0</v>
      </c>
    </row>
    <row r="53" spans="1:83" x14ac:dyDescent="0.15">
      <c r="A53" s="11" t="s">
        <v>2773</v>
      </c>
      <c r="B53" s="11">
        <v>0</v>
      </c>
      <c r="C53" s="11">
        <v>0</v>
      </c>
      <c r="D53" s="11">
        <v>0</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1">
        <v>0</v>
      </c>
      <c r="X53" s="11">
        <v>0</v>
      </c>
      <c r="Y53" s="11">
        <v>0</v>
      </c>
      <c r="Z53" s="11">
        <v>0</v>
      </c>
      <c r="AA53" s="11">
        <v>0</v>
      </c>
      <c r="AB53" s="11">
        <v>0</v>
      </c>
      <c r="AC53" s="11">
        <v>0</v>
      </c>
      <c r="AD53" s="11">
        <v>0</v>
      </c>
      <c r="AE53" s="11">
        <v>0</v>
      </c>
      <c r="AF53" s="11">
        <v>0</v>
      </c>
      <c r="AG53" s="11">
        <v>0</v>
      </c>
      <c r="AH53" s="11">
        <v>0</v>
      </c>
      <c r="AI53" s="11">
        <v>0</v>
      </c>
      <c r="AJ53" s="11">
        <v>0</v>
      </c>
      <c r="AK53" s="11">
        <v>0</v>
      </c>
      <c r="AL53" s="11">
        <v>0</v>
      </c>
      <c r="AM53" s="11">
        <v>0</v>
      </c>
      <c r="AN53" s="11">
        <v>0</v>
      </c>
      <c r="AO53" s="11">
        <v>0</v>
      </c>
      <c r="AP53" s="11">
        <v>0</v>
      </c>
      <c r="AQ53" s="11">
        <v>0</v>
      </c>
      <c r="AR53" s="11">
        <v>0</v>
      </c>
      <c r="AS53" s="11">
        <v>0</v>
      </c>
      <c r="AT53" s="11">
        <v>0</v>
      </c>
      <c r="AU53" s="11">
        <v>0</v>
      </c>
      <c r="AV53" s="11">
        <v>0</v>
      </c>
      <c r="AW53" s="11">
        <v>0</v>
      </c>
      <c r="AX53" s="11">
        <v>0</v>
      </c>
      <c r="AY53" s="11">
        <v>0</v>
      </c>
      <c r="AZ53" s="11">
        <v>0</v>
      </c>
      <c r="BA53" s="11">
        <v>0</v>
      </c>
      <c r="BB53" s="11">
        <v>0</v>
      </c>
      <c r="BC53" s="11">
        <v>0</v>
      </c>
      <c r="BD53" s="11">
        <v>0</v>
      </c>
      <c r="BE53" s="11">
        <v>0</v>
      </c>
      <c r="BF53" s="11">
        <v>0</v>
      </c>
      <c r="BG53" s="11">
        <v>0</v>
      </c>
      <c r="BH53" s="11">
        <v>0</v>
      </c>
      <c r="BI53" s="11">
        <v>0</v>
      </c>
      <c r="BJ53" s="11">
        <v>0</v>
      </c>
      <c r="BK53" s="11">
        <v>0</v>
      </c>
      <c r="BL53" s="11">
        <v>0</v>
      </c>
      <c r="BM53" s="11">
        <v>0</v>
      </c>
      <c r="BN53" s="11">
        <v>0</v>
      </c>
      <c r="BO53" s="11">
        <v>0</v>
      </c>
      <c r="BP53" s="11">
        <v>0</v>
      </c>
      <c r="BQ53" s="11">
        <v>0</v>
      </c>
      <c r="BR53" s="11">
        <v>0</v>
      </c>
      <c r="BS53" s="11">
        <v>0</v>
      </c>
      <c r="BT53" s="11">
        <v>0</v>
      </c>
      <c r="BU53" s="11">
        <v>0</v>
      </c>
      <c r="BV53" s="11">
        <v>0</v>
      </c>
      <c r="BW53" s="11">
        <v>0</v>
      </c>
      <c r="BX53" s="11">
        <v>0</v>
      </c>
      <c r="BY53" s="28">
        <v>8.5364000635100001E-7</v>
      </c>
      <c r="BZ53" s="11">
        <v>0</v>
      </c>
      <c r="CA53" s="11">
        <v>0</v>
      </c>
      <c r="CB53" s="28">
        <v>2.5852218378900001E-6</v>
      </c>
      <c r="CC53" s="11">
        <v>0</v>
      </c>
      <c r="CD53" s="11">
        <v>0</v>
      </c>
      <c r="CE53" s="11">
        <v>0</v>
      </c>
    </row>
    <row r="54" spans="1:83" x14ac:dyDescent="0.15">
      <c r="A54" s="11" t="s">
        <v>2774</v>
      </c>
      <c r="B54" s="11">
        <v>0</v>
      </c>
      <c r="C54" s="11">
        <v>0</v>
      </c>
      <c r="D54" s="11">
        <v>0</v>
      </c>
      <c r="E54" s="11">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1">
        <v>0</v>
      </c>
      <c r="X54" s="11">
        <v>0</v>
      </c>
      <c r="Y54" s="11">
        <v>0</v>
      </c>
      <c r="Z54" s="11">
        <v>0</v>
      </c>
      <c r="AA54" s="11">
        <v>0</v>
      </c>
      <c r="AB54" s="11">
        <v>0</v>
      </c>
      <c r="AC54" s="11">
        <v>0</v>
      </c>
      <c r="AD54" s="11">
        <v>0</v>
      </c>
      <c r="AE54" s="11">
        <v>0</v>
      </c>
      <c r="AF54" s="11">
        <v>0</v>
      </c>
      <c r="AG54" s="11">
        <v>0</v>
      </c>
      <c r="AH54" s="11">
        <v>0</v>
      </c>
      <c r="AI54" s="11">
        <v>0</v>
      </c>
      <c r="AJ54" s="11">
        <v>0</v>
      </c>
      <c r="AK54" s="11">
        <v>0</v>
      </c>
      <c r="AL54" s="11">
        <v>0</v>
      </c>
      <c r="AM54" s="11">
        <v>0</v>
      </c>
      <c r="AN54" s="11">
        <v>0</v>
      </c>
      <c r="AO54" s="11">
        <v>0</v>
      </c>
      <c r="AP54" s="11">
        <v>0</v>
      </c>
      <c r="AQ54" s="11">
        <v>0</v>
      </c>
      <c r="AR54" s="11">
        <v>0</v>
      </c>
      <c r="AS54" s="11">
        <v>0</v>
      </c>
      <c r="AT54" s="11">
        <v>0</v>
      </c>
      <c r="AU54" s="11">
        <v>0</v>
      </c>
      <c r="AV54" s="11">
        <v>0</v>
      </c>
      <c r="AW54" s="11">
        <v>0</v>
      </c>
      <c r="AX54" s="11">
        <v>0</v>
      </c>
      <c r="AY54" s="11">
        <v>0</v>
      </c>
      <c r="AZ54" s="11">
        <v>0</v>
      </c>
      <c r="BA54" s="11">
        <v>0</v>
      </c>
      <c r="BB54" s="11">
        <v>0</v>
      </c>
      <c r="BC54" s="11">
        <v>0</v>
      </c>
      <c r="BD54" s="11">
        <v>0</v>
      </c>
      <c r="BE54" s="11">
        <v>0</v>
      </c>
      <c r="BF54" s="11">
        <v>0</v>
      </c>
      <c r="BG54" s="11">
        <v>0</v>
      </c>
      <c r="BH54" s="11">
        <v>0</v>
      </c>
      <c r="BI54" s="11">
        <v>0</v>
      </c>
      <c r="BJ54" s="11">
        <v>0</v>
      </c>
      <c r="BK54" s="11">
        <v>0</v>
      </c>
      <c r="BL54" s="11">
        <v>0</v>
      </c>
      <c r="BM54" s="11">
        <v>0</v>
      </c>
      <c r="BN54" s="11">
        <v>0</v>
      </c>
      <c r="BO54" s="11">
        <v>0</v>
      </c>
      <c r="BP54" s="11">
        <v>0</v>
      </c>
      <c r="BQ54" s="11">
        <v>0</v>
      </c>
      <c r="BR54" s="11">
        <v>0</v>
      </c>
      <c r="BS54" s="11">
        <v>0</v>
      </c>
      <c r="BT54" s="11">
        <v>0</v>
      </c>
      <c r="BU54" s="11">
        <v>0</v>
      </c>
      <c r="BV54" s="11">
        <v>0</v>
      </c>
      <c r="BW54" s="11">
        <v>0</v>
      </c>
      <c r="BX54" s="11">
        <v>0</v>
      </c>
      <c r="BY54" s="11">
        <v>0</v>
      </c>
      <c r="BZ54" s="11">
        <v>0</v>
      </c>
      <c r="CA54" s="28">
        <v>1.3060762102300001E-5</v>
      </c>
      <c r="CB54" s="11">
        <v>0</v>
      </c>
      <c r="CC54" s="11">
        <v>0</v>
      </c>
      <c r="CD54" s="11">
        <v>0</v>
      </c>
      <c r="CE54" s="11">
        <v>0</v>
      </c>
    </row>
    <row r="55" spans="1:83" x14ac:dyDescent="0.15">
      <c r="A55" s="11" t="s">
        <v>2775</v>
      </c>
      <c r="B55" s="11">
        <v>0</v>
      </c>
      <c r="C55" s="11">
        <v>0</v>
      </c>
      <c r="D55" s="11">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1">
        <v>0</v>
      </c>
      <c r="X55" s="11">
        <v>0</v>
      </c>
      <c r="Y55" s="11">
        <v>0</v>
      </c>
      <c r="Z55" s="11">
        <v>0</v>
      </c>
      <c r="AA55" s="11">
        <v>0</v>
      </c>
      <c r="AB55" s="11">
        <v>0</v>
      </c>
      <c r="AC55" s="11">
        <v>0</v>
      </c>
      <c r="AD55" s="11">
        <v>0</v>
      </c>
      <c r="AE55" s="11">
        <v>0</v>
      </c>
      <c r="AF55" s="11">
        <v>0</v>
      </c>
      <c r="AG55" s="11">
        <v>0</v>
      </c>
      <c r="AH55" s="11">
        <v>0</v>
      </c>
      <c r="AI55" s="11">
        <v>0</v>
      </c>
      <c r="AJ55" s="11">
        <v>0</v>
      </c>
      <c r="AK55" s="11">
        <v>0</v>
      </c>
      <c r="AL55" s="11">
        <v>0</v>
      </c>
      <c r="AM55" s="11">
        <v>0</v>
      </c>
      <c r="AN55" s="11">
        <v>0</v>
      </c>
      <c r="AO55" s="11">
        <v>0</v>
      </c>
      <c r="AP55" s="11">
        <v>0</v>
      </c>
      <c r="AQ55" s="11">
        <v>0</v>
      </c>
      <c r="AR55" s="11">
        <v>0</v>
      </c>
      <c r="AS55" s="11">
        <v>0</v>
      </c>
      <c r="AT55" s="11">
        <v>0</v>
      </c>
      <c r="AU55" s="11">
        <v>0</v>
      </c>
      <c r="AV55" s="11">
        <v>0</v>
      </c>
      <c r="AW55" s="11">
        <v>0</v>
      </c>
      <c r="AX55" s="11">
        <v>0</v>
      </c>
      <c r="AY55" s="11">
        <v>0</v>
      </c>
      <c r="AZ55" s="11">
        <v>0</v>
      </c>
      <c r="BA55" s="11">
        <v>0</v>
      </c>
      <c r="BB55" s="11">
        <v>0</v>
      </c>
      <c r="BC55" s="11">
        <v>0</v>
      </c>
      <c r="BD55" s="11">
        <v>0</v>
      </c>
      <c r="BE55" s="11">
        <v>0</v>
      </c>
      <c r="BF55" s="11">
        <v>0</v>
      </c>
      <c r="BG55" s="11">
        <v>0</v>
      </c>
      <c r="BH55" s="11">
        <v>0</v>
      </c>
      <c r="BI55" s="11">
        <v>0</v>
      </c>
      <c r="BJ55" s="11">
        <v>0</v>
      </c>
      <c r="BK55" s="11">
        <v>0</v>
      </c>
      <c r="BL55" s="11">
        <v>0</v>
      </c>
      <c r="BM55" s="11">
        <v>0</v>
      </c>
      <c r="BN55" s="11">
        <v>0</v>
      </c>
      <c r="BO55" s="11">
        <v>0</v>
      </c>
      <c r="BP55" s="11">
        <v>0</v>
      </c>
      <c r="BQ55" s="11">
        <v>0</v>
      </c>
      <c r="BR55" s="11">
        <v>0</v>
      </c>
      <c r="BS55" s="11">
        <v>0</v>
      </c>
      <c r="BT55" s="11">
        <v>0</v>
      </c>
      <c r="BU55" s="11">
        <v>0</v>
      </c>
      <c r="BV55" s="11">
        <v>0</v>
      </c>
      <c r="BW55" s="11">
        <v>0</v>
      </c>
      <c r="BX55" s="11">
        <v>0</v>
      </c>
      <c r="BY55" s="11">
        <v>0</v>
      </c>
      <c r="BZ55" s="11">
        <v>0</v>
      </c>
      <c r="CA55" s="28">
        <v>2.7496341268100001E-6</v>
      </c>
      <c r="CB55" s="11">
        <v>0</v>
      </c>
      <c r="CC55" s="11">
        <v>0</v>
      </c>
      <c r="CD55" s="11">
        <v>0</v>
      </c>
      <c r="CE55" s="11">
        <v>0</v>
      </c>
    </row>
    <row r="56" spans="1:83" x14ac:dyDescent="0.15">
      <c r="A56" s="11" t="s">
        <v>2776</v>
      </c>
      <c r="B56" s="11">
        <v>0</v>
      </c>
      <c r="C56" s="11">
        <v>0</v>
      </c>
      <c r="D56" s="11">
        <v>0</v>
      </c>
      <c r="E56" s="11">
        <v>0</v>
      </c>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v>0</v>
      </c>
      <c r="W56" s="11">
        <v>0</v>
      </c>
      <c r="X56" s="11">
        <v>0</v>
      </c>
      <c r="Y56" s="11">
        <v>0</v>
      </c>
      <c r="Z56" s="11">
        <v>0</v>
      </c>
      <c r="AA56" s="11">
        <v>0</v>
      </c>
      <c r="AB56" s="11">
        <v>0</v>
      </c>
      <c r="AC56" s="11">
        <v>0</v>
      </c>
      <c r="AD56" s="11">
        <v>0</v>
      </c>
      <c r="AE56" s="11">
        <v>0</v>
      </c>
      <c r="AF56" s="11">
        <v>0</v>
      </c>
      <c r="AG56" s="11">
        <v>0</v>
      </c>
      <c r="AH56" s="11">
        <v>0</v>
      </c>
      <c r="AI56" s="11">
        <v>0</v>
      </c>
      <c r="AJ56" s="11">
        <v>0</v>
      </c>
      <c r="AK56" s="11">
        <v>0</v>
      </c>
      <c r="AL56" s="11">
        <v>0</v>
      </c>
      <c r="AM56" s="11">
        <v>0</v>
      </c>
      <c r="AN56" s="11">
        <v>0</v>
      </c>
      <c r="AO56" s="11">
        <v>0</v>
      </c>
      <c r="AP56" s="11">
        <v>0</v>
      </c>
      <c r="AQ56" s="11">
        <v>0</v>
      </c>
      <c r="AR56" s="11">
        <v>0</v>
      </c>
      <c r="AS56" s="11">
        <v>0</v>
      </c>
      <c r="AT56" s="11">
        <v>0</v>
      </c>
      <c r="AU56" s="11">
        <v>0</v>
      </c>
      <c r="AV56" s="11">
        <v>0</v>
      </c>
      <c r="AW56" s="11">
        <v>0</v>
      </c>
      <c r="AX56" s="11">
        <v>0</v>
      </c>
      <c r="AY56" s="11">
        <v>0</v>
      </c>
      <c r="AZ56" s="28">
        <v>2.73211104756E-5</v>
      </c>
      <c r="BA56" s="11">
        <v>0</v>
      </c>
      <c r="BB56" s="11">
        <v>0</v>
      </c>
      <c r="BC56" s="11">
        <v>0</v>
      </c>
      <c r="BD56" s="11">
        <v>0</v>
      </c>
      <c r="BE56" s="11">
        <v>0</v>
      </c>
      <c r="BF56" s="11">
        <v>0</v>
      </c>
      <c r="BG56" s="11">
        <v>0</v>
      </c>
      <c r="BH56" s="11">
        <v>0</v>
      </c>
      <c r="BI56" s="11">
        <v>0</v>
      </c>
      <c r="BJ56" s="11">
        <v>0</v>
      </c>
      <c r="BK56" s="11">
        <v>0</v>
      </c>
      <c r="BL56" s="11">
        <v>0</v>
      </c>
      <c r="BM56" s="11">
        <v>0</v>
      </c>
      <c r="BN56" s="11">
        <v>0</v>
      </c>
      <c r="BO56" s="11">
        <v>0</v>
      </c>
      <c r="BP56" s="11">
        <v>0</v>
      </c>
      <c r="BQ56" s="11">
        <v>0</v>
      </c>
      <c r="BR56" s="11">
        <v>0</v>
      </c>
      <c r="BS56" s="11">
        <v>0</v>
      </c>
      <c r="BT56" s="11">
        <v>0</v>
      </c>
      <c r="BU56" s="11">
        <v>0</v>
      </c>
      <c r="BV56" s="11">
        <v>0</v>
      </c>
      <c r="BW56" s="11">
        <v>0</v>
      </c>
      <c r="BX56" s="28">
        <v>1.03496098197E-6</v>
      </c>
      <c r="BY56" s="28">
        <v>1.7072800127E-6</v>
      </c>
      <c r="BZ56" s="11">
        <v>0</v>
      </c>
      <c r="CA56" s="11">
        <v>0</v>
      </c>
      <c r="CB56" s="11">
        <v>0</v>
      </c>
      <c r="CC56" s="11">
        <v>0</v>
      </c>
      <c r="CD56" s="11">
        <v>0</v>
      </c>
      <c r="CE56" s="11">
        <v>0</v>
      </c>
    </row>
    <row r="57" spans="1:83" x14ac:dyDescent="0.15">
      <c r="A57" s="11" t="s">
        <v>2777</v>
      </c>
      <c r="B57" s="11">
        <v>0</v>
      </c>
      <c r="C57" s="11">
        <v>0</v>
      </c>
      <c r="D57" s="11">
        <v>0</v>
      </c>
      <c r="E57" s="11">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1">
        <v>0</v>
      </c>
      <c r="X57" s="11">
        <v>0</v>
      </c>
      <c r="Y57" s="11">
        <v>0</v>
      </c>
      <c r="Z57" s="11">
        <v>0</v>
      </c>
      <c r="AA57" s="11">
        <v>0</v>
      </c>
      <c r="AB57" s="11">
        <v>0</v>
      </c>
      <c r="AC57" s="11">
        <v>0</v>
      </c>
      <c r="AD57" s="11">
        <v>0</v>
      </c>
      <c r="AE57" s="11">
        <v>0</v>
      </c>
      <c r="AF57" s="11">
        <v>0</v>
      </c>
      <c r="AG57" s="11">
        <v>0</v>
      </c>
      <c r="AH57" s="11">
        <v>0</v>
      </c>
      <c r="AI57" s="11">
        <v>0</v>
      </c>
      <c r="AJ57" s="11">
        <v>0</v>
      </c>
      <c r="AK57" s="11">
        <v>0</v>
      </c>
      <c r="AL57" s="11">
        <v>0</v>
      </c>
      <c r="AM57" s="11">
        <v>0</v>
      </c>
      <c r="AN57" s="28">
        <v>5.2864660427599999E-6</v>
      </c>
      <c r="AO57" s="11">
        <v>0</v>
      </c>
      <c r="AP57" s="11">
        <v>0</v>
      </c>
      <c r="AQ57" s="11">
        <v>0</v>
      </c>
      <c r="AR57" s="11">
        <v>0</v>
      </c>
      <c r="AS57" s="11">
        <v>0</v>
      </c>
      <c r="AT57" s="11">
        <v>0</v>
      </c>
      <c r="AU57" s="11">
        <v>0</v>
      </c>
      <c r="AV57" s="11">
        <v>0</v>
      </c>
      <c r="AW57" s="11">
        <v>0</v>
      </c>
      <c r="AX57" s="11">
        <v>0</v>
      </c>
      <c r="AY57" s="11">
        <v>0</v>
      </c>
      <c r="AZ57" s="11">
        <v>0</v>
      </c>
      <c r="BA57" s="11">
        <v>0</v>
      </c>
      <c r="BB57" s="11">
        <v>0</v>
      </c>
      <c r="BC57" s="11">
        <v>0</v>
      </c>
      <c r="BD57" s="11">
        <v>0</v>
      </c>
      <c r="BE57" s="11">
        <v>0</v>
      </c>
      <c r="BF57" s="11">
        <v>0</v>
      </c>
      <c r="BG57" s="11">
        <v>0</v>
      </c>
      <c r="BH57" s="11">
        <v>0</v>
      </c>
      <c r="BI57" s="11">
        <v>0</v>
      </c>
      <c r="BJ57" s="11">
        <v>0</v>
      </c>
      <c r="BK57" s="11">
        <v>0</v>
      </c>
      <c r="BL57" s="11">
        <v>0</v>
      </c>
      <c r="BM57" s="11">
        <v>0</v>
      </c>
      <c r="BN57" s="11">
        <v>0</v>
      </c>
      <c r="BO57" s="11">
        <v>0</v>
      </c>
      <c r="BP57" s="11">
        <v>0</v>
      </c>
      <c r="BQ57" s="11">
        <v>0</v>
      </c>
      <c r="BR57" s="11">
        <v>0</v>
      </c>
      <c r="BS57" s="11">
        <v>0</v>
      </c>
      <c r="BT57" s="11">
        <v>0</v>
      </c>
      <c r="BU57" s="11">
        <v>0</v>
      </c>
      <c r="BV57" s="11">
        <v>0</v>
      </c>
      <c r="BW57" s="28">
        <v>5.3324886671299999E-7</v>
      </c>
      <c r="BX57" s="28">
        <v>7.2447268737999999E-5</v>
      </c>
      <c r="BY57" s="28">
        <v>2.90237602159E-5</v>
      </c>
      <c r="BZ57" s="28">
        <v>1.10401170252E-5</v>
      </c>
      <c r="CA57" s="11">
        <v>0</v>
      </c>
      <c r="CB57" s="28">
        <v>7.7556655136600003E-6</v>
      </c>
      <c r="CC57" s="11">
        <v>0</v>
      </c>
      <c r="CD57" s="11">
        <v>0</v>
      </c>
      <c r="CE57" s="11">
        <v>0</v>
      </c>
    </row>
    <row r="58" spans="1:83" x14ac:dyDescent="0.15">
      <c r="A58" s="11" t="s">
        <v>2778</v>
      </c>
      <c r="B58" s="11">
        <v>0.167481811939</v>
      </c>
      <c r="C58" s="11">
        <v>0.193614271295</v>
      </c>
      <c r="D58" s="11">
        <v>0.18618369051399999</v>
      </c>
      <c r="E58" s="11">
        <v>4.9445054580099998E-3</v>
      </c>
      <c r="F58" s="11">
        <v>6.2905239798200004E-3</v>
      </c>
      <c r="G58" s="11">
        <v>4.7679373796999996E-3</v>
      </c>
      <c r="H58" s="11">
        <v>6.8173433281300003E-2</v>
      </c>
      <c r="I58" s="11">
        <v>5.2480592662600002E-2</v>
      </c>
      <c r="J58" s="11">
        <v>0.13255308086199999</v>
      </c>
      <c r="K58" s="11">
        <v>0.131783154007</v>
      </c>
      <c r="L58" s="11">
        <v>0.107625082096</v>
      </c>
      <c r="M58" s="11">
        <v>5.80757355712E-2</v>
      </c>
      <c r="N58" s="11">
        <v>7.6255830740299999E-2</v>
      </c>
      <c r="O58" s="11">
        <v>6.72485296072E-2</v>
      </c>
      <c r="P58" s="11">
        <v>0.38001793241600001</v>
      </c>
      <c r="Q58" s="11">
        <v>0.25530258857499999</v>
      </c>
      <c r="R58" s="11">
        <v>0.28488926416499999</v>
      </c>
      <c r="S58" s="11">
        <v>0.10820946756200001</v>
      </c>
      <c r="T58" s="11">
        <v>0.122868343872</v>
      </c>
      <c r="U58" s="11">
        <v>0.110758817617</v>
      </c>
      <c r="V58" s="11">
        <v>4.6251115931800001E-2</v>
      </c>
      <c r="W58" s="11">
        <v>3.6150595357300003E-2</v>
      </c>
      <c r="X58" s="11">
        <v>4.1503121167900003E-2</v>
      </c>
      <c r="Y58" s="11">
        <v>0.11635937343900001</v>
      </c>
      <c r="Z58" s="11">
        <v>0.103770093885</v>
      </c>
      <c r="AA58" s="11">
        <v>7.9064067665000001E-2</v>
      </c>
      <c r="AB58" s="11">
        <v>0.121883274886</v>
      </c>
      <c r="AC58" s="11">
        <v>6.8657522896899997E-2</v>
      </c>
      <c r="AD58" s="11">
        <v>7.7941694896299998E-2</v>
      </c>
      <c r="AE58" s="11">
        <v>5.18647418099E-2</v>
      </c>
      <c r="AF58" s="11">
        <v>4.6976894641099998E-2</v>
      </c>
      <c r="AG58" s="11">
        <v>0.13217643120399999</v>
      </c>
      <c r="AH58" s="11">
        <v>0.13796025602</v>
      </c>
      <c r="AI58" s="11">
        <v>0.14109673444199999</v>
      </c>
      <c r="AJ58" s="11">
        <v>0.159618841037</v>
      </c>
      <c r="AK58" s="11">
        <v>0.218504787137</v>
      </c>
      <c r="AL58" s="11">
        <v>8.47441983934E-2</v>
      </c>
      <c r="AM58" s="11">
        <v>1.6769033877899998E-2</v>
      </c>
      <c r="AN58" s="11">
        <v>4.4140481038200001E-2</v>
      </c>
      <c r="AO58" s="11">
        <v>8.7391251271599996E-2</v>
      </c>
      <c r="AP58" s="11">
        <v>8.0742251251100003E-2</v>
      </c>
      <c r="AQ58" s="11">
        <v>5.4274795324499997E-2</v>
      </c>
      <c r="AR58" s="11">
        <v>4.57881794504E-2</v>
      </c>
      <c r="AS58" s="11">
        <v>7.6540352661899999E-2</v>
      </c>
      <c r="AT58" s="11">
        <v>0.111461799821</v>
      </c>
      <c r="AU58" s="11">
        <v>7.8911035827000001E-2</v>
      </c>
      <c r="AV58" s="11">
        <v>7.1473232024099997E-2</v>
      </c>
      <c r="AW58" s="11">
        <v>0.15835403174599999</v>
      </c>
      <c r="AX58" s="11">
        <v>0.220496854784</v>
      </c>
      <c r="AY58" s="11">
        <v>0.19353957101700001</v>
      </c>
      <c r="AZ58" s="11">
        <v>0.289764965594</v>
      </c>
      <c r="BA58" s="11">
        <v>0.25794053439100001</v>
      </c>
      <c r="BB58" s="11">
        <v>0.22298235863099999</v>
      </c>
      <c r="BC58" s="11">
        <v>0.160715806195</v>
      </c>
      <c r="BD58" s="11">
        <v>0.21866210149400001</v>
      </c>
      <c r="BE58" s="11">
        <v>0.182919001764</v>
      </c>
      <c r="BF58" s="11">
        <v>3.6609473858499997E-2</v>
      </c>
      <c r="BG58" s="11">
        <v>3.7403763791499997E-2</v>
      </c>
      <c r="BH58" s="11">
        <v>3.8964760692799999E-2</v>
      </c>
      <c r="BI58" s="11">
        <v>5.7421217450199999E-2</v>
      </c>
      <c r="BJ58" s="11">
        <v>5.68091790519E-2</v>
      </c>
      <c r="BK58" s="11">
        <v>5.68819342969E-2</v>
      </c>
      <c r="BL58" s="11">
        <v>9.8079423641599994E-2</v>
      </c>
      <c r="BM58" s="11">
        <v>5.8999692655300001E-2</v>
      </c>
      <c r="BN58" s="11">
        <v>0.164810982109</v>
      </c>
      <c r="BO58" s="11">
        <v>0.15759205783800001</v>
      </c>
      <c r="BP58" s="11">
        <v>0.16838560133800001</v>
      </c>
      <c r="BQ58" s="11">
        <v>0.15246509753099999</v>
      </c>
      <c r="BR58" s="11">
        <v>9.4307098125599995E-2</v>
      </c>
      <c r="BS58" s="11">
        <v>0.10282404620299999</v>
      </c>
      <c r="BT58" s="11">
        <v>0.18222938342799999</v>
      </c>
      <c r="BU58" s="11">
        <v>0.184504065961</v>
      </c>
      <c r="BV58" s="11">
        <v>0.18863383283400001</v>
      </c>
      <c r="BW58" s="11">
        <v>0.17187144223</v>
      </c>
      <c r="BX58" s="11">
        <v>0.17090828175799999</v>
      </c>
      <c r="BY58" s="11">
        <v>0.16204818968599999</v>
      </c>
      <c r="BZ58" s="11">
        <v>3.1372332546699999E-4</v>
      </c>
      <c r="CA58" s="11">
        <v>2.7290118708599999E-4</v>
      </c>
      <c r="CB58" s="28">
        <v>6.9800989622900001E-5</v>
      </c>
      <c r="CC58" s="11">
        <v>3.6413775881400001E-3</v>
      </c>
      <c r="CD58" s="11">
        <v>3.39870829044E-3</v>
      </c>
      <c r="CE58" s="11">
        <v>3.1128330814399999E-3</v>
      </c>
    </row>
    <row r="59" spans="1:83" x14ac:dyDescent="0.15">
      <c r="A59" s="11" t="s">
        <v>2779</v>
      </c>
      <c r="B59" s="11">
        <v>0</v>
      </c>
      <c r="C59" s="11">
        <v>0</v>
      </c>
      <c r="D59" s="11">
        <v>0</v>
      </c>
      <c r="E59" s="11">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1">
        <v>0</v>
      </c>
      <c r="X59" s="11">
        <v>0</v>
      </c>
      <c r="Y59" s="11">
        <v>0</v>
      </c>
      <c r="Z59" s="11">
        <v>0</v>
      </c>
      <c r="AA59" s="11">
        <v>0</v>
      </c>
      <c r="AB59" s="11">
        <v>0</v>
      </c>
      <c r="AC59" s="11">
        <v>0</v>
      </c>
      <c r="AD59" s="11">
        <v>0</v>
      </c>
      <c r="AE59" s="11">
        <v>0</v>
      </c>
      <c r="AF59" s="11">
        <v>0</v>
      </c>
      <c r="AG59" s="11">
        <v>0</v>
      </c>
      <c r="AH59" s="11">
        <v>0</v>
      </c>
      <c r="AI59" s="11">
        <v>0</v>
      </c>
      <c r="AJ59" s="11">
        <v>0</v>
      </c>
      <c r="AK59" s="11">
        <v>0</v>
      </c>
      <c r="AL59" s="11">
        <v>0</v>
      </c>
      <c r="AM59" s="11">
        <v>0</v>
      </c>
      <c r="AN59" s="11">
        <v>0</v>
      </c>
      <c r="AO59" s="11">
        <v>0</v>
      </c>
      <c r="AP59" s="11">
        <v>0</v>
      </c>
      <c r="AQ59" s="11">
        <v>0</v>
      </c>
      <c r="AR59" s="11">
        <v>0</v>
      </c>
      <c r="AS59" s="11">
        <v>0</v>
      </c>
      <c r="AT59" s="11">
        <v>0</v>
      </c>
      <c r="AU59" s="11">
        <v>0</v>
      </c>
      <c r="AV59" s="11">
        <v>0</v>
      </c>
      <c r="AW59" s="11">
        <v>0</v>
      </c>
      <c r="AX59" s="11">
        <v>0</v>
      </c>
      <c r="AY59" s="11">
        <v>0</v>
      </c>
      <c r="AZ59" s="11">
        <v>0</v>
      </c>
      <c r="BA59" s="11">
        <v>0</v>
      </c>
      <c r="BB59" s="11">
        <v>0</v>
      </c>
      <c r="BC59" s="11">
        <v>0</v>
      </c>
      <c r="BD59" s="11">
        <v>0</v>
      </c>
      <c r="BE59" s="11">
        <v>0</v>
      </c>
      <c r="BF59" s="11">
        <v>0</v>
      </c>
      <c r="BG59" s="11">
        <v>0</v>
      </c>
      <c r="BH59" s="11">
        <v>0</v>
      </c>
      <c r="BI59" s="11">
        <v>0</v>
      </c>
      <c r="BJ59" s="11">
        <v>0</v>
      </c>
      <c r="BK59" s="11">
        <v>0</v>
      </c>
      <c r="BL59" s="11">
        <v>0</v>
      </c>
      <c r="BM59" s="11">
        <v>0</v>
      </c>
      <c r="BN59" s="11">
        <v>0</v>
      </c>
      <c r="BO59" s="11">
        <v>0</v>
      </c>
      <c r="BP59" s="11">
        <v>0</v>
      </c>
      <c r="BQ59" s="11">
        <v>0</v>
      </c>
      <c r="BR59" s="11">
        <v>0</v>
      </c>
      <c r="BS59" s="11">
        <v>0</v>
      </c>
      <c r="BT59" s="11">
        <v>0</v>
      </c>
      <c r="BU59" s="11">
        <v>0</v>
      </c>
      <c r="BV59" s="11">
        <v>0</v>
      </c>
      <c r="BW59" s="11">
        <v>0</v>
      </c>
      <c r="BX59" s="11">
        <v>0</v>
      </c>
      <c r="BY59" s="11">
        <v>0</v>
      </c>
      <c r="BZ59" s="11">
        <v>0</v>
      </c>
      <c r="CA59" s="28">
        <v>1.3748170634E-6</v>
      </c>
      <c r="CB59" s="11">
        <v>0</v>
      </c>
      <c r="CC59" s="11">
        <v>0</v>
      </c>
      <c r="CD59" s="11">
        <v>0</v>
      </c>
      <c r="CE59" s="28">
        <v>3.9543103168700004E-6</v>
      </c>
    </row>
    <row r="60" spans="1:83" x14ac:dyDescent="0.15">
      <c r="A60" s="11" t="s">
        <v>2780</v>
      </c>
      <c r="B60" s="11">
        <v>0</v>
      </c>
      <c r="C60" s="11">
        <v>0</v>
      </c>
      <c r="D60" s="11">
        <v>0</v>
      </c>
      <c r="E60" s="11">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1">
        <v>0</v>
      </c>
      <c r="X60" s="11">
        <v>0</v>
      </c>
      <c r="Y60" s="11">
        <v>0</v>
      </c>
      <c r="Z60" s="11">
        <v>0</v>
      </c>
      <c r="AA60" s="11">
        <v>0</v>
      </c>
      <c r="AB60" s="11">
        <v>0</v>
      </c>
      <c r="AC60" s="11">
        <v>0</v>
      </c>
      <c r="AD60" s="11">
        <v>0</v>
      </c>
      <c r="AE60" s="11">
        <v>0</v>
      </c>
      <c r="AF60" s="11">
        <v>0</v>
      </c>
      <c r="AG60" s="11">
        <v>0</v>
      </c>
      <c r="AH60" s="11">
        <v>0</v>
      </c>
      <c r="AI60" s="11">
        <v>0</v>
      </c>
      <c r="AJ60" s="11">
        <v>0</v>
      </c>
      <c r="AK60" s="11">
        <v>0</v>
      </c>
      <c r="AL60" s="11">
        <v>0</v>
      </c>
      <c r="AM60" s="11">
        <v>0</v>
      </c>
      <c r="AN60" s="11">
        <v>0</v>
      </c>
      <c r="AO60" s="11">
        <v>0</v>
      </c>
      <c r="AP60" s="11">
        <v>0</v>
      </c>
      <c r="AQ60" s="11">
        <v>0</v>
      </c>
      <c r="AR60" s="11">
        <v>0</v>
      </c>
      <c r="AS60" s="11">
        <v>0</v>
      </c>
      <c r="AT60" s="11">
        <v>0</v>
      </c>
      <c r="AU60" s="11">
        <v>0</v>
      </c>
      <c r="AV60" s="11">
        <v>0</v>
      </c>
      <c r="AW60" s="11">
        <v>0</v>
      </c>
      <c r="AX60" s="11">
        <v>0</v>
      </c>
      <c r="AY60" s="11">
        <v>0</v>
      </c>
      <c r="AZ60" s="11">
        <v>0</v>
      </c>
      <c r="BA60" s="11">
        <v>0</v>
      </c>
      <c r="BB60" s="11">
        <v>0</v>
      </c>
      <c r="BC60" s="11">
        <v>0</v>
      </c>
      <c r="BD60" s="28">
        <v>1.9587410779300001E-6</v>
      </c>
      <c r="BE60" s="11">
        <v>0</v>
      </c>
      <c r="BF60" s="11">
        <v>0</v>
      </c>
      <c r="BG60" s="28">
        <v>8.5145948670599997E-7</v>
      </c>
      <c r="BH60" s="28">
        <v>9.2145770923799995E-7</v>
      </c>
      <c r="BI60" s="11">
        <v>0</v>
      </c>
      <c r="BJ60" s="11">
        <v>0</v>
      </c>
      <c r="BK60" s="11">
        <v>0</v>
      </c>
      <c r="BL60" s="11">
        <v>0</v>
      </c>
      <c r="BM60" s="11">
        <v>0</v>
      </c>
      <c r="BN60" s="11">
        <v>0</v>
      </c>
      <c r="BO60" s="11">
        <v>0</v>
      </c>
      <c r="BP60" s="11">
        <v>0</v>
      </c>
      <c r="BQ60" s="28">
        <v>1.36178186433E-5</v>
      </c>
      <c r="BR60" s="11">
        <v>0</v>
      </c>
      <c r="BS60" s="11">
        <v>0</v>
      </c>
      <c r="BT60" s="11">
        <v>0</v>
      </c>
      <c r="BU60" s="11">
        <v>0</v>
      </c>
      <c r="BV60" s="11">
        <v>0</v>
      </c>
      <c r="BW60" s="11">
        <v>0</v>
      </c>
      <c r="BX60" s="28">
        <v>4.1398439278799998E-6</v>
      </c>
      <c r="BY60" s="11">
        <v>0</v>
      </c>
      <c r="BZ60" s="11">
        <v>0</v>
      </c>
      <c r="CA60" s="11">
        <v>0</v>
      </c>
      <c r="CB60" s="28">
        <v>1.72348122526E-6</v>
      </c>
      <c r="CC60" s="11">
        <v>0</v>
      </c>
      <c r="CD60" s="11">
        <v>0</v>
      </c>
      <c r="CE60" s="11">
        <v>0</v>
      </c>
    </row>
    <row r="61" spans="1:83" x14ac:dyDescent="0.15">
      <c r="A61" s="11" t="s">
        <v>2781</v>
      </c>
      <c r="B61" s="11">
        <v>0</v>
      </c>
      <c r="C61" s="11">
        <v>0</v>
      </c>
      <c r="D61" s="11">
        <v>0</v>
      </c>
      <c r="E61" s="11">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1">
        <v>0</v>
      </c>
      <c r="X61" s="11">
        <v>0</v>
      </c>
      <c r="Y61" s="11">
        <v>0</v>
      </c>
      <c r="Z61" s="11">
        <v>0</v>
      </c>
      <c r="AA61" s="11">
        <v>0</v>
      </c>
      <c r="AB61" s="11">
        <v>0</v>
      </c>
      <c r="AC61" s="11">
        <v>0</v>
      </c>
      <c r="AD61" s="11">
        <v>0</v>
      </c>
      <c r="AE61" s="11">
        <v>0</v>
      </c>
      <c r="AF61" s="11">
        <v>0</v>
      </c>
      <c r="AG61" s="11">
        <v>0</v>
      </c>
      <c r="AH61" s="11">
        <v>0</v>
      </c>
      <c r="AI61" s="11">
        <v>0</v>
      </c>
      <c r="AJ61" s="11">
        <v>0</v>
      </c>
      <c r="AK61" s="11">
        <v>0</v>
      </c>
      <c r="AL61" s="11">
        <v>0</v>
      </c>
      <c r="AM61" s="11">
        <v>0</v>
      </c>
      <c r="AN61" s="11">
        <v>1.66901285064E-4</v>
      </c>
      <c r="AO61" s="11">
        <v>0</v>
      </c>
      <c r="AP61" s="11">
        <v>0</v>
      </c>
      <c r="AQ61" s="11">
        <v>0</v>
      </c>
      <c r="AR61" s="11">
        <v>0</v>
      </c>
      <c r="AS61" s="11">
        <v>0</v>
      </c>
      <c r="AT61" s="11">
        <v>0</v>
      </c>
      <c r="AU61" s="11">
        <v>0</v>
      </c>
      <c r="AV61" s="11">
        <v>0</v>
      </c>
      <c r="AW61" s="11">
        <v>0</v>
      </c>
      <c r="AX61" s="11">
        <v>0</v>
      </c>
      <c r="AY61" s="11">
        <v>0</v>
      </c>
      <c r="AZ61" s="11">
        <v>0</v>
      </c>
      <c r="BA61" s="11">
        <v>0</v>
      </c>
      <c r="BB61" s="11">
        <v>0</v>
      </c>
      <c r="BC61" s="11">
        <v>0</v>
      </c>
      <c r="BD61" s="11">
        <v>0</v>
      </c>
      <c r="BE61" s="11">
        <v>0</v>
      </c>
      <c r="BF61" s="28">
        <v>1.6724673408899999E-6</v>
      </c>
      <c r="BG61" s="28">
        <v>1.7029189734100001E-6</v>
      </c>
      <c r="BH61" s="11">
        <v>0</v>
      </c>
      <c r="BI61" s="11">
        <v>0</v>
      </c>
      <c r="BJ61" s="11">
        <v>0</v>
      </c>
      <c r="BK61" s="11">
        <v>0</v>
      </c>
      <c r="BL61" s="11">
        <v>0</v>
      </c>
      <c r="BM61" s="11">
        <v>0</v>
      </c>
      <c r="BN61" s="11">
        <v>0</v>
      </c>
      <c r="BO61" s="11">
        <v>0</v>
      </c>
      <c r="BP61" s="11">
        <v>0</v>
      </c>
      <c r="BQ61" s="28">
        <v>2.3604218981800002E-5</v>
      </c>
      <c r="BR61" s="11">
        <v>0</v>
      </c>
      <c r="BS61" s="11">
        <v>0</v>
      </c>
      <c r="BT61" s="11">
        <v>0</v>
      </c>
      <c r="BU61" s="11">
        <v>0</v>
      </c>
      <c r="BV61" s="11">
        <v>0</v>
      </c>
      <c r="BW61" s="28">
        <v>1.17314750677E-5</v>
      </c>
      <c r="BX61" s="11">
        <v>1.9871250853799999E-4</v>
      </c>
      <c r="BY61" s="11">
        <v>1.37436041023E-4</v>
      </c>
      <c r="BZ61" s="11">
        <v>0</v>
      </c>
      <c r="CA61" s="28">
        <v>9.6237194438300002E-6</v>
      </c>
      <c r="CB61" s="28">
        <v>3.2746143279899997E-5</v>
      </c>
      <c r="CC61" s="11">
        <v>0</v>
      </c>
      <c r="CD61" s="11">
        <v>0</v>
      </c>
      <c r="CE61" s="28">
        <v>7.9086206337499996E-7</v>
      </c>
    </row>
    <row r="62" spans="1:83" x14ac:dyDescent="0.15">
      <c r="A62" s="11" t="s">
        <v>2782</v>
      </c>
      <c r="B62" s="11">
        <v>0</v>
      </c>
      <c r="C62" s="11">
        <v>0</v>
      </c>
      <c r="D62" s="11">
        <v>0</v>
      </c>
      <c r="E62" s="11">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1">
        <v>0</v>
      </c>
      <c r="X62" s="11">
        <v>0</v>
      </c>
      <c r="Y62" s="11">
        <v>0</v>
      </c>
      <c r="Z62" s="11">
        <v>0</v>
      </c>
      <c r="AA62" s="11">
        <v>0</v>
      </c>
      <c r="AB62" s="11">
        <v>0</v>
      </c>
      <c r="AC62" s="11">
        <v>0</v>
      </c>
      <c r="AD62" s="11">
        <v>0</v>
      </c>
      <c r="AE62" s="11">
        <v>0</v>
      </c>
      <c r="AF62" s="11">
        <v>0</v>
      </c>
      <c r="AG62" s="11">
        <v>0</v>
      </c>
      <c r="AH62" s="11">
        <v>0</v>
      </c>
      <c r="AI62" s="11">
        <v>0</v>
      </c>
      <c r="AJ62" s="11">
        <v>0</v>
      </c>
      <c r="AK62" s="11">
        <v>0</v>
      </c>
      <c r="AL62" s="11">
        <v>0</v>
      </c>
      <c r="AM62" s="11">
        <v>0</v>
      </c>
      <c r="AN62" s="11">
        <v>0</v>
      </c>
      <c r="AO62" s="11">
        <v>0</v>
      </c>
      <c r="AP62" s="11">
        <v>0</v>
      </c>
      <c r="AQ62" s="11">
        <v>0</v>
      </c>
      <c r="AR62" s="11">
        <v>0</v>
      </c>
      <c r="AS62" s="11">
        <v>0</v>
      </c>
      <c r="AT62" s="11">
        <v>0</v>
      </c>
      <c r="AU62" s="11">
        <v>0</v>
      </c>
      <c r="AV62" s="11">
        <v>0</v>
      </c>
      <c r="AW62" s="11">
        <v>0</v>
      </c>
      <c r="AX62" s="11">
        <v>0</v>
      </c>
      <c r="AY62" s="11">
        <v>0</v>
      </c>
      <c r="AZ62" s="11">
        <v>0</v>
      </c>
      <c r="BA62" s="11">
        <v>0</v>
      </c>
      <c r="BB62" s="11">
        <v>0</v>
      </c>
      <c r="BC62" s="11">
        <v>0</v>
      </c>
      <c r="BD62" s="11">
        <v>0</v>
      </c>
      <c r="BE62" s="11">
        <v>0</v>
      </c>
      <c r="BF62" s="11">
        <v>0</v>
      </c>
      <c r="BG62" s="11">
        <v>0</v>
      </c>
      <c r="BH62" s="11">
        <v>0</v>
      </c>
      <c r="BI62" s="11">
        <v>0</v>
      </c>
      <c r="BJ62" s="11">
        <v>0</v>
      </c>
      <c r="BK62" s="11">
        <v>0</v>
      </c>
      <c r="BL62" s="11">
        <v>0</v>
      </c>
      <c r="BM62" s="11">
        <v>0</v>
      </c>
      <c r="BN62" s="11">
        <v>0</v>
      </c>
      <c r="BO62" s="11">
        <v>0</v>
      </c>
      <c r="BP62" s="11">
        <v>0</v>
      </c>
      <c r="BQ62" s="11">
        <v>0</v>
      </c>
      <c r="BR62" s="11">
        <v>0</v>
      </c>
      <c r="BS62" s="11">
        <v>0</v>
      </c>
      <c r="BT62" s="11">
        <v>0</v>
      </c>
      <c r="BU62" s="11">
        <v>0</v>
      </c>
      <c r="BV62" s="11">
        <v>0</v>
      </c>
      <c r="BW62" s="11">
        <v>0</v>
      </c>
      <c r="BX62" s="28">
        <v>3.1048829459100001E-6</v>
      </c>
      <c r="BY62" s="28">
        <v>2.7316480203199999E-5</v>
      </c>
      <c r="BZ62" s="11">
        <v>0</v>
      </c>
      <c r="CA62" s="11">
        <v>0</v>
      </c>
      <c r="CB62" s="11">
        <v>0</v>
      </c>
      <c r="CC62" s="11">
        <v>0</v>
      </c>
      <c r="CD62" s="28">
        <v>9.1093762810100005E-7</v>
      </c>
      <c r="CE62" s="11">
        <v>0</v>
      </c>
    </row>
    <row r="63" spans="1:83" x14ac:dyDescent="0.15">
      <c r="A63" s="11" t="s">
        <v>2783</v>
      </c>
      <c r="B63" s="11">
        <v>0</v>
      </c>
      <c r="C63" s="11">
        <v>0</v>
      </c>
      <c r="D63" s="11">
        <v>0</v>
      </c>
      <c r="E63" s="11">
        <v>0</v>
      </c>
      <c r="F63" s="11">
        <v>0</v>
      </c>
      <c r="G63" s="11">
        <v>0</v>
      </c>
      <c r="H63" s="11">
        <v>0</v>
      </c>
      <c r="I63" s="11">
        <v>0</v>
      </c>
      <c r="J63" s="11">
        <v>0</v>
      </c>
      <c r="K63" s="28">
        <v>8.1768727666899999E-6</v>
      </c>
      <c r="L63" s="28">
        <v>5.0182759336700002E-6</v>
      </c>
      <c r="M63" s="11">
        <v>0</v>
      </c>
      <c r="N63" s="11">
        <v>0</v>
      </c>
      <c r="O63" s="11">
        <v>0</v>
      </c>
      <c r="P63" s="11">
        <v>0</v>
      </c>
      <c r="Q63" s="11">
        <v>0</v>
      </c>
      <c r="R63" s="11">
        <v>0</v>
      </c>
      <c r="S63" s="11">
        <v>0</v>
      </c>
      <c r="T63" s="11">
        <v>0</v>
      </c>
      <c r="U63" s="11">
        <v>0</v>
      </c>
      <c r="V63" s="11">
        <v>0</v>
      </c>
      <c r="W63" s="11">
        <v>0</v>
      </c>
      <c r="X63" s="11">
        <v>0</v>
      </c>
      <c r="Y63" s="11">
        <v>0</v>
      </c>
      <c r="Z63" s="11">
        <v>0</v>
      </c>
      <c r="AA63" s="11">
        <v>0</v>
      </c>
      <c r="AB63" s="11">
        <v>0</v>
      </c>
      <c r="AC63" s="11">
        <v>0</v>
      </c>
      <c r="AD63" s="11">
        <v>0</v>
      </c>
      <c r="AE63" s="11">
        <v>0</v>
      </c>
      <c r="AF63" s="11">
        <v>0</v>
      </c>
      <c r="AG63" s="11">
        <v>0</v>
      </c>
      <c r="AH63" s="11">
        <v>0</v>
      </c>
      <c r="AI63" s="11">
        <v>0</v>
      </c>
      <c r="AJ63" s="11">
        <v>0</v>
      </c>
      <c r="AK63" s="11">
        <v>0</v>
      </c>
      <c r="AL63" s="11">
        <v>0</v>
      </c>
      <c r="AM63" s="11">
        <v>0</v>
      </c>
      <c r="AN63" s="11">
        <v>0</v>
      </c>
      <c r="AO63" s="11">
        <v>0</v>
      </c>
      <c r="AP63" s="11">
        <v>0</v>
      </c>
      <c r="AQ63" s="11">
        <v>0</v>
      </c>
      <c r="AR63" s="11">
        <v>0</v>
      </c>
      <c r="AS63" s="11">
        <v>0</v>
      </c>
      <c r="AT63" s="11">
        <v>0</v>
      </c>
      <c r="AU63" s="11">
        <v>0</v>
      </c>
      <c r="AV63" s="28">
        <v>1.4993964929100001E-6</v>
      </c>
      <c r="AW63" s="11">
        <v>0</v>
      </c>
      <c r="AX63" s="11">
        <v>0</v>
      </c>
      <c r="AY63" s="11">
        <v>0</v>
      </c>
      <c r="AZ63" s="11">
        <v>0</v>
      </c>
      <c r="BA63" s="11">
        <v>0</v>
      </c>
      <c r="BB63" s="11">
        <v>0</v>
      </c>
      <c r="BC63" s="28">
        <v>1.94992970503E-6</v>
      </c>
      <c r="BD63" s="11">
        <v>0</v>
      </c>
      <c r="BE63" s="11">
        <v>0</v>
      </c>
      <c r="BF63" s="11">
        <v>0</v>
      </c>
      <c r="BG63" s="11">
        <v>0</v>
      </c>
      <c r="BH63" s="11">
        <v>0</v>
      </c>
      <c r="BI63" s="11">
        <v>0</v>
      </c>
      <c r="BJ63" s="11">
        <v>0</v>
      </c>
      <c r="BK63" s="11">
        <v>0</v>
      </c>
      <c r="BL63" s="11">
        <v>0</v>
      </c>
      <c r="BM63" s="11">
        <v>0</v>
      </c>
      <c r="BN63" s="11">
        <v>0</v>
      </c>
      <c r="BO63" s="11">
        <v>0</v>
      </c>
      <c r="BP63" s="11">
        <v>0</v>
      </c>
      <c r="BQ63" s="11">
        <v>0</v>
      </c>
      <c r="BR63" s="11">
        <v>0</v>
      </c>
      <c r="BS63" s="11">
        <v>0</v>
      </c>
      <c r="BT63" s="11">
        <v>0</v>
      </c>
      <c r="BU63" s="11">
        <v>0</v>
      </c>
      <c r="BV63" s="11">
        <v>0</v>
      </c>
      <c r="BW63" s="28">
        <v>1.0664977334300001E-6</v>
      </c>
      <c r="BX63" s="28">
        <v>3.6223634369E-5</v>
      </c>
      <c r="BY63" s="28">
        <v>2.13410001588E-5</v>
      </c>
      <c r="BZ63" s="28">
        <v>2.9440312067299999E-5</v>
      </c>
      <c r="CA63" s="28">
        <v>2.95585668632E-5</v>
      </c>
      <c r="CB63" s="11">
        <v>0</v>
      </c>
      <c r="CC63" s="11">
        <v>0</v>
      </c>
      <c r="CD63" s="11">
        <v>0</v>
      </c>
      <c r="CE63" s="11">
        <v>0</v>
      </c>
    </row>
    <row r="64" spans="1:83" x14ac:dyDescent="0.15">
      <c r="A64" s="11" t="s">
        <v>2784</v>
      </c>
      <c r="B64" s="11">
        <v>0</v>
      </c>
      <c r="C64" s="11">
        <v>0</v>
      </c>
      <c r="D64" s="11">
        <v>0</v>
      </c>
      <c r="E64" s="11">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1">
        <v>0</v>
      </c>
      <c r="X64" s="11">
        <v>0</v>
      </c>
      <c r="Y64" s="11">
        <v>0</v>
      </c>
      <c r="Z64" s="11">
        <v>0</v>
      </c>
      <c r="AA64" s="11">
        <v>0</v>
      </c>
      <c r="AB64" s="11">
        <v>0</v>
      </c>
      <c r="AC64" s="11">
        <v>0</v>
      </c>
      <c r="AD64" s="11">
        <v>0</v>
      </c>
      <c r="AE64" s="11">
        <v>0</v>
      </c>
      <c r="AF64" s="11">
        <v>0</v>
      </c>
      <c r="AG64" s="11">
        <v>0</v>
      </c>
      <c r="AH64" s="11">
        <v>0</v>
      </c>
      <c r="AI64" s="11">
        <v>0</v>
      </c>
      <c r="AJ64" s="11">
        <v>0</v>
      </c>
      <c r="AK64" s="11">
        <v>0</v>
      </c>
      <c r="AL64" s="11">
        <v>0</v>
      </c>
      <c r="AM64" s="11">
        <v>0</v>
      </c>
      <c r="AN64" s="11">
        <v>0</v>
      </c>
      <c r="AO64" s="11">
        <v>0</v>
      </c>
      <c r="AP64" s="11">
        <v>0</v>
      </c>
      <c r="AQ64" s="11">
        <v>0</v>
      </c>
      <c r="AR64" s="11">
        <v>0</v>
      </c>
      <c r="AS64" s="11">
        <v>0</v>
      </c>
      <c r="AT64" s="11">
        <v>0</v>
      </c>
      <c r="AU64" s="11">
        <v>0</v>
      </c>
      <c r="AV64" s="11">
        <v>0</v>
      </c>
      <c r="AW64" s="11">
        <v>0</v>
      </c>
      <c r="AX64" s="11">
        <v>0</v>
      </c>
      <c r="AY64" s="11">
        <v>0</v>
      </c>
      <c r="AZ64" s="11">
        <v>0</v>
      </c>
      <c r="BA64" s="11">
        <v>0</v>
      </c>
      <c r="BB64" s="11">
        <v>0</v>
      </c>
      <c r="BC64" s="11">
        <v>0</v>
      </c>
      <c r="BD64" s="11">
        <v>0</v>
      </c>
      <c r="BE64" s="11">
        <v>0</v>
      </c>
      <c r="BF64" s="11">
        <v>0</v>
      </c>
      <c r="BG64" s="11">
        <v>0</v>
      </c>
      <c r="BH64" s="11">
        <v>0</v>
      </c>
      <c r="BI64" s="11">
        <v>0</v>
      </c>
      <c r="BJ64" s="11">
        <v>0</v>
      </c>
      <c r="BK64" s="11">
        <v>0</v>
      </c>
      <c r="BL64" s="11">
        <v>0</v>
      </c>
      <c r="BM64" s="11">
        <v>0</v>
      </c>
      <c r="BN64" s="11">
        <v>0</v>
      </c>
      <c r="BO64" s="11">
        <v>0</v>
      </c>
      <c r="BP64" s="11">
        <v>0</v>
      </c>
      <c r="BQ64" s="11">
        <v>0</v>
      </c>
      <c r="BR64" s="11">
        <v>0</v>
      </c>
      <c r="BS64" s="11">
        <v>0</v>
      </c>
      <c r="BT64" s="11">
        <v>0</v>
      </c>
      <c r="BU64" s="11">
        <v>0</v>
      </c>
      <c r="BV64" s="11">
        <v>0</v>
      </c>
      <c r="BW64" s="11">
        <v>0</v>
      </c>
      <c r="BX64" s="11">
        <v>0</v>
      </c>
      <c r="BY64" s="11">
        <v>0</v>
      </c>
      <c r="BZ64" s="11">
        <v>0</v>
      </c>
      <c r="CA64" s="28">
        <v>6.8740853170200005E-7</v>
      </c>
      <c r="CB64" s="11">
        <v>0</v>
      </c>
      <c r="CC64" s="11">
        <v>0</v>
      </c>
      <c r="CD64" s="11">
        <v>0</v>
      </c>
      <c r="CE64" s="28">
        <v>7.1177585703700002E-6</v>
      </c>
    </row>
    <row r="65" spans="1:83" x14ac:dyDescent="0.15">
      <c r="A65" s="11" t="s">
        <v>2785</v>
      </c>
      <c r="B65" s="11">
        <v>0</v>
      </c>
      <c r="C65" s="11">
        <v>0</v>
      </c>
      <c r="D65" s="11">
        <v>0</v>
      </c>
      <c r="E65" s="11">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1">
        <v>0</v>
      </c>
      <c r="X65" s="11">
        <v>0</v>
      </c>
      <c r="Y65" s="11">
        <v>0</v>
      </c>
      <c r="Z65" s="11">
        <v>0</v>
      </c>
      <c r="AA65" s="11">
        <v>0</v>
      </c>
      <c r="AB65" s="11">
        <v>0</v>
      </c>
      <c r="AC65" s="11">
        <v>0</v>
      </c>
      <c r="AD65" s="11">
        <v>0</v>
      </c>
      <c r="AE65" s="11">
        <v>0</v>
      </c>
      <c r="AF65" s="11">
        <v>0</v>
      </c>
      <c r="AG65" s="11">
        <v>0</v>
      </c>
      <c r="AH65" s="11">
        <v>0</v>
      </c>
      <c r="AI65" s="11">
        <v>0</v>
      </c>
      <c r="AJ65" s="11">
        <v>0</v>
      </c>
      <c r="AK65" s="11">
        <v>0</v>
      </c>
      <c r="AL65" s="11">
        <v>0</v>
      </c>
      <c r="AM65" s="11">
        <v>0</v>
      </c>
      <c r="AN65" s="28">
        <v>1.5104188693599999E-6</v>
      </c>
      <c r="AO65" s="11">
        <v>0</v>
      </c>
      <c r="AP65" s="11">
        <v>0</v>
      </c>
      <c r="AQ65" s="11">
        <v>0</v>
      </c>
      <c r="AR65" s="11">
        <v>0</v>
      </c>
      <c r="AS65" s="11">
        <v>0</v>
      </c>
      <c r="AT65" s="11">
        <v>0</v>
      </c>
      <c r="AU65" s="11">
        <v>0</v>
      </c>
      <c r="AV65" s="11">
        <v>0</v>
      </c>
      <c r="AW65" s="11">
        <v>0</v>
      </c>
      <c r="AX65" s="11">
        <v>0</v>
      </c>
      <c r="AY65" s="11">
        <v>0</v>
      </c>
      <c r="AZ65" s="11">
        <v>0</v>
      </c>
      <c r="BA65" s="11">
        <v>0</v>
      </c>
      <c r="BB65" s="11">
        <v>0</v>
      </c>
      <c r="BC65" s="11">
        <v>0</v>
      </c>
      <c r="BD65" s="11">
        <v>0</v>
      </c>
      <c r="BE65" s="11">
        <v>0</v>
      </c>
      <c r="BF65" s="11">
        <v>0</v>
      </c>
      <c r="BG65" s="11">
        <v>0</v>
      </c>
      <c r="BH65" s="11">
        <v>0</v>
      </c>
      <c r="BI65" s="11">
        <v>0</v>
      </c>
      <c r="BJ65" s="11">
        <v>0</v>
      </c>
      <c r="BK65" s="11">
        <v>0</v>
      </c>
      <c r="BL65" s="11">
        <v>0</v>
      </c>
      <c r="BM65" s="11">
        <v>0</v>
      </c>
      <c r="BN65" s="11">
        <v>0</v>
      </c>
      <c r="BO65" s="11">
        <v>0</v>
      </c>
      <c r="BP65" s="11">
        <v>0</v>
      </c>
      <c r="BQ65" s="11">
        <v>0</v>
      </c>
      <c r="BR65" s="11">
        <v>0</v>
      </c>
      <c r="BS65" s="11">
        <v>0</v>
      </c>
      <c r="BT65" s="11">
        <v>0</v>
      </c>
      <c r="BU65" s="11">
        <v>0</v>
      </c>
      <c r="BV65" s="11">
        <v>0</v>
      </c>
      <c r="BW65" s="11">
        <v>0</v>
      </c>
      <c r="BX65" s="28">
        <v>3.1048829459100001E-6</v>
      </c>
      <c r="BY65" s="28">
        <v>1.7072800127E-6</v>
      </c>
      <c r="BZ65" s="11">
        <v>0</v>
      </c>
      <c r="CA65" s="11">
        <v>0</v>
      </c>
      <c r="CB65" s="11">
        <v>0</v>
      </c>
      <c r="CC65" s="11">
        <v>0</v>
      </c>
      <c r="CD65" s="11">
        <v>0</v>
      </c>
      <c r="CE65" s="11">
        <v>0</v>
      </c>
    </row>
    <row r="66" spans="1:83" x14ac:dyDescent="0.15">
      <c r="A66" s="11" t="s">
        <v>2786</v>
      </c>
      <c r="B66" s="11">
        <v>0</v>
      </c>
      <c r="C66" s="11">
        <v>0</v>
      </c>
      <c r="D66" s="11">
        <v>0</v>
      </c>
      <c r="E66" s="11">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1">
        <v>0</v>
      </c>
      <c r="X66" s="11">
        <v>0</v>
      </c>
      <c r="Y66" s="11">
        <v>0</v>
      </c>
      <c r="Z66" s="11">
        <v>0</v>
      </c>
      <c r="AA66" s="11">
        <v>0</v>
      </c>
      <c r="AB66" s="11">
        <v>0</v>
      </c>
      <c r="AC66" s="11">
        <v>0</v>
      </c>
      <c r="AD66" s="11">
        <v>0</v>
      </c>
      <c r="AE66" s="11">
        <v>0</v>
      </c>
      <c r="AF66" s="11">
        <v>0</v>
      </c>
      <c r="AG66" s="11">
        <v>0</v>
      </c>
      <c r="AH66" s="11">
        <v>0</v>
      </c>
      <c r="AI66" s="11">
        <v>0</v>
      </c>
      <c r="AJ66" s="11">
        <v>0</v>
      </c>
      <c r="AK66" s="11">
        <v>0</v>
      </c>
      <c r="AL66" s="11">
        <v>0</v>
      </c>
      <c r="AM66" s="11">
        <v>0</v>
      </c>
      <c r="AN66" s="11">
        <v>0</v>
      </c>
      <c r="AO66" s="11">
        <v>0</v>
      </c>
      <c r="AP66" s="11">
        <v>0</v>
      </c>
      <c r="AQ66" s="11">
        <v>0</v>
      </c>
      <c r="AR66" s="11">
        <v>0</v>
      </c>
      <c r="AS66" s="11">
        <v>0</v>
      </c>
      <c r="AT66" s="11">
        <v>0</v>
      </c>
      <c r="AU66" s="11">
        <v>0</v>
      </c>
      <c r="AV66" s="11">
        <v>0</v>
      </c>
      <c r="AW66" s="11">
        <v>0</v>
      </c>
      <c r="AX66" s="11">
        <v>0</v>
      </c>
      <c r="AY66" s="11">
        <v>0</v>
      </c>
      <c r="AZ66" s="11">
        <v>0</v>
      </c>
      <c r="BA66" s="11">
        <v>0</v>
      </c>
      <c r="BB66" s="11">
        <v>0</v>
      </c>
      <c r="BC66" s="11">
        <v>0</v>
      </c>
      <c r="BD66" s="11">
        <v>0</v>
      </c>
      <c r="BE66" s="11">
        <v>0</v>
      </c>
      <c r="BF66" s="11">
        <v>0</v>
      </c>
      <c r="BG66" s="11">
        <v>0</v>
      </c>
      <c r="BH66" s="11">
        <v>0</v>
      </c>
      <c r="BI66" s="11">
        <v>0</v>
      </c>
      <c r="BJ66" s="11">
        <v>0</v>
      </c>
      <c r="BK66" s="11">
        <v>0</v>
      </c>
      <c r="BL66" s="11">
        <v>0</v>
      </c>
      <c r="BM66" s="11">
        <v>0</v>
      </c>
      <c r="BN66" s="11">
        <v>0</v>
      </c>
      <c r="BO66" s="11">
        <v>0</v>
      </c>
      <c r="BP66" s="11">
        <v>0</v>
      </c>
      <c r="BQ66" s="11">
        <v>0</v>
      </c>
      <c r="BR66" s="11">
        <v>0</v>
      </c>
      <c r="BS66" s="11">
        <v>0</v>
      </c>
      <c r="BT66" s="11">
        <v>0</v>
      </c>
      <c r="BU66" s="11">
        <v>0</v>
      </c>
      <c r="BV66" s="11">
        <v>0</v>
      </c>
      <c r="BW66" s="11">
        <v>0</v>
      </c>
      <c r="BX66" s="28">
        <v>9.3146488377399999E-6</v>
      </c>
      <c r="BY66" s="28">
        <v>5.1218400381100004E-6</v>
      </c>
      <c r="BZ66" s="11">
        <v>0</v>
      </c>
      <c r="CA66" s="11">
        <v>0</v>
      </c>
      <c r="CB66" s="11">
        <v>0</v>
      </c>
      <c r="CC66" s="11">
        <v>0</v>
      </c>
      <c r="CD66" s="11">
        <v>0</v>
      </c>
      <c r="CE66" s="11">
        <v>0</v>
      </c>
    </row>
    <row r="67" spans="1:83" x14ac:dyDescent="0.15">
      <c r="A67" s="11" t="s">
        <v>2787</v>
      </c>
      <c r="B67" s="11">
        <v>0</v>
      </c>
      <c r="C67" s="11">
        <v>0</v>
      </c>
      <c r="D67" s="11">
        <v>0</v>
      </c>
      <c r="E67" s="11">
        <v>0</v>
      </c>
      <c r="F67" s="11">
        <v>0</v>
      </c>
      <c r="G67" s="11">
        <v>0</v>
      </c>
      <c r="H67" s="11">
        <v>0</v>
      </c>
      <c r="I67" s="11">
        <v>0</v>
      </c>
      <c r="J67" s="11">
        <v>0</v>
      </c>
      <c r="K67" s="11">
        <v>0</v>
      </c>
      <c r="L67" s="11">
        <v>0</v>
      </c>
      <c r="M67" s="11">
        <v>0</v>
      </c>
      <c r="N67" s="11">
        <v>0</v>
      </c>
      <c r="O67" s="11">
        <v>0</v>
      </c>
      <c r="P67" s="11">
        <v>0</v>
      </c>
      <c r="Q67" s="11">
        <v>0</v>
      </c>
      <c r="R67" s="11">
        <v>0</v>
      </c>
      <c r="S67" s="11">
        <v>0</v>
      </c>
      <c r="T67" s="11">
        <v>0</v>
      </c>
      <c r="U67" s="28">
        <v>3.2687025235600001E-5</v>
      </c>
      <c r="V67" s="11">
        <v>0</v>
      </c>
      <c r="W67" s="11">
        <v>0</v>
      </c>
      <c r="X67" s="11">
        <v>0</v>
      </c>
      <c r="Y67" s="11">
        <v>0</v>
      </c>
      <c r="Z67" s="11">
        <v>0</v>
      </c>
      <c r="AA67" s="11">
        <v>0</v>
      </c>
      <c r="AB67" s="11">
        <v>0</v>
      </c>
      <c r="AC67" s="11">
        <v>0</v>
      </c>
      <c r="AD67" s="11">
        <v>0</v>
      </c>
      <c r="AE67" s="11">
        <v>0</v>
      </c>
      <c r="AF67" s="11">
        <v>0</v>
      </c>
      <c r="AG67" s="11">
        <v>0</v>
      </c>
      <c r="AH67" s="11">
        <v>0</v>
      </c>
      <c r="AI67" s="11">
        <v>0</v>
      </c>
      <c r="AJ67" s="11">
        <v>0</v>
      </c>
      <c r="AK67" s="11">
        <v>0</v>
      </c>
      <c r="AL67" s="11">
        <v>0</v>
      </c>
      <c r="AM67" s="11">
        <v>0</v>
      </c>
      <c r="AN67" s="11">
        <v>0</v>
      </c>
      <c r="AO67" s="11">
        <v>0</v>
      </c>
      <c r="AP67" s="11">
        <v>0</v>
      </c>
      <c r="AQ67" s="11">
        <v>0</v>
      </c>
      <c r="AR67" s="11">
        <v>0</v>
      </c>
      <c r="AS67" s="11">
        <v>0</v>
      </c>
      <c r="AT67" s="11">
        <v>0</v>
      </c>
      <c r="AU67" s="11">
        <v>0</v>
      </c>
      <c r="AV67" s="11">
        <v>0</v>
      </c>
      <c r="AW67" s="11">
        <v>0</v>
      </c>
      <c r="AX67" s="11">
        <v>0</v>
      </c>
      <c r="AY67" s="11">
        <v>0</v>
      </c>
      <c r="AZ67" s="11">
        <v>0</v>
      </c>
      <c r="BA67" s="11">
        <v>0</v>
      </c>
      <c r="BB67" s="11">
        <v>0</v>
      </c>
      <c r="BC67" s="11">
        <v>0</v>
      </c>
      <c r="BD67" s="11">
        <v>0</v>
      </c>
      <c r="BE67" s="11">
        <v>0</v>
      </c>
      <c r="BF67" s="11">
        <v>0</v>
      </c>
      <c r="BG67" s="11">
        <v>0</v>
      </c>
      <c r="BH67" s="11">
        <v>0</v>
      </c>
      <c r="BI67" s="11">
        <v>0</v>
      </c>
      <c r="BJ67" s="11">
        <v>0</v>
      </c>
      <c r="BK67" s="11">
        <v>0</v>
      </c>
      <c r="BL67" s="11">
        <v>0</v>
      </c>
      <c r="BM67" s="11">
        <v>0</v>
      </c>
      <c r="BN67" s="11">
        <v>0</v>
      </c>
      <c r="BO67" s="11">
        <v>0</v>
      </c>
      <c r="BP67" s="11">
        <v>0</v>
      </c>
      <c r="BQ67" s="11">
        <v>0</v>
      </c>
      <c r="BR67" s="11">
        <v>0</v>
      </c>
      <c r="BS67" s="11">
        <v>0</v>
      </c>
      <c r="BT67" s="11">
        <v>0</v>
      </c>
      <c r="BU67" s="11">
        <v>0</v>
      </c>
      <c r="BV67" s="11">
        <v>0</v>
      </c>
      <c r="BW67" s="28">
        <v>5.3324886671299999E-7</v>
      </c>
      <c r="BX67" s="28">
        <v>2.17341806214E-5</v>
      </c>
      <c r="BY67" s="28">
        <v>2.7316480203199999E-5</v>
      </c>
      <c r="BZ67" s="11">
        <v>0</v>
      </c>
      <c r="CA67" s="28">
        <v>6.8740853170200005E-7</v>
      </c>
      <c r="CB67" s="28">
        <v>8.6174061262899998E-7</v>
      </c>
      <c r="CC67" s="11">
        <v>0</v>
      </c>
      <c r="CD67" s="11">
        <v>0</v>
      </c>
      <c r="CE67" s="11">
        <v>0</v>
      </c>
    </row>
    <row r="68" spans="1:83" x14ac:dyDescent="0.15">
      <c r="A68" s="11" t="s">
        <v>2788</v>
      </c>
      <c r="B68" s="11">
        <v>0</v>
      </c>
      <c r="C68" s="11">
        <v>0</v>
      </c>
      <c r="D68" s="11">
        <v>0</v>
      </c>
      <c r="E68" s="11">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0</v>
      </c>
      <c r="W68" s="11">
        <v>0</v>
      </c>
      <c r="X68" s="11">
        <v>0</v>
      </c>
      <c r="Y68" s="11">
        <v>0</v>
      </c>
      <c r="Z68" s="11">
        <v>0</v>
      </c>
      <c r="AA68" s="11">
        <v>0</v>
      </c>
      <c r="AB68" s="11">
        <v>0</v>
      </c>
      <c r="AC68" s="11">
        <v>0</v>
      </c>
      <c r="AD68" s="11">
        <v>0</v>
      </c>
      <c r="AE68" s="11">
        <v>0</v>
      </c>
      <c r="AF68" s="11">
        <v>0</v>
      </c>
      <c r="AG68" s="11">
        <v>0</v>
      </c>
      <c r="AH68" s="11">
        <v>0</v>
      </c>
      <c r="AI68" s="11">
        <v>0</v>
      </c>
      <c r="AJ68" s="11">
        <v>0</v>
      </c>
      <c r="AK68" s="11">
        <v>0</v>
      </c>
      <c r="AL68" s="11">
        <v>0</v>
      </c>
      <c r="AM68" s="11">
        <v>0</v>
      </c>
      <c r="AN68" s="28">
        <v>9.0625132161700001E-6</v>
      </c>
      <c r="AO68" s="11">
        <v>0</v>
      </c>
      <c r="AP68" s="11">
        <v>0</v>
      </c>
      <c r="AQ68" s="11">
        <v>0</v>
      </c>
      <c r="AR68" s="11">
        <v>0</v>
      </c>
      <c r="AS68" s="11">
        <v>0</v>
      </c>
      <c r="AT68" s="11">
        <v>0</v>
      </c>
      <c r="AU68" s="11">
        <v>0</v>
      </c>
      <c r="AV68" s="11">
        <v>0</v>
      </c>
      <c r="AW68" s="11">
        <v>0</v>
      </c>
      <c r="AX68" s="11">
        <v>0</v>
      </c>
      <c r="AY68" s="11">
        <v>0</v>
      </c>
      <c r="AZ68" s="11">
        <v>0</v>
      </c>
      <c r="BA68" s="11">
        <v>0</v>
      </c>
      <c r="BB68" s="11">
        <v>0</v>
      </c>
      <c r="BC68" s="11">
        <v>0</v>
      </c>
      <c r="BD68" s="11">
        <v>0</v>
      </c>
      <c r="BE68" s="11">
        <v>0</v>
      </c>
      <c r="BF68" s="11">
        <v>0</v>
      </c>
      <c r="BG68" s="11">
        <v>0</v>
      </c>
      <c r="BH68" s="11">
        <v>0</v>
      </c>
      <c r="BI68" s="11">
        <v>0</v>
      </c>
      <c r="BJ68" s="11">
        <v>0</v>
      </c>
      <c r="BK68" s="11">
        <v>0</v>
      </c>
      <c r="BL68" s="11">
        <v>0</v>
      </c>
      <c r="BM68" s="11">
        <v>0</v>
      </c>
      <c r="BN68" s="11">
        <v>0</v>
      </c>
      <c r="BO68" s="11">
        <v>0</v>
      </c>
      <c r="BP68" s="11">
        <v>0</v>
      </c>
      <c r="BQ68" s="11">
        <v>0</v>
      </c>
      <c r="BR68" s="11">
        <v>0</v>
      </c>
      <c r="BS68" s="11">
        <v>0</v>
      </c>
      <c r="BT68" s="11">
        <v>0</v>
      </c>
      <c r="BU68" s="28">
        <v>9.4337842682199998E-7</v>
      </c>
      <c r="BV68" s="11">
        <v>0</v>
      </c>
      <c r="BW68" s="28">
        <v>4.2659909337000002E-6</v>
      </c>
      <c r="BX68" s="28">
        <v>1.13845708017E-5</v>
      </c>
      <c r="BY68" s="11">
        <v>0</v>
      </c>
      <c r="BZ68" s="11">
        <v>0</v>
      </c>
      <c r="CA68" s="11">
        <v>0</v>
      </c>
      <c r="CB68" s="11">
        <v>0</v>
      </c>
      <c r="CC68" s="11">
        <v>0</v>
      </c>
      <c r="CD68" s="11">
        <v>0</v>
      </c>
      <c r="CE68" s="11">
        <v>0</v>
      </c>
    </row>
    <row r="69" spans="1:83" x14ac:dyDescent="0.15">
      <c r="A69" s="11" t="s">
        <v>2789</v>
      </c>
      <c r="B69" s="11">
        <v>0</v>
      </c>
      <c r="C69" s="11">
        <v>0</v>
      </c>
      <c r="D69" s="11">
        <v>0</v>
      </c>
      <c r="E69" s="11">
        <v>0</v>
      </c>
      <c r="F69" s="11">
        <v>0</v>
      </c>
      <c r="G69" s="11">
        <v>0</v>
      </c>
      <c r="H69" s="11">
        <v>0</v>
      </c>
      <c r="I69" s="11">
        <v>0</v>
      </c>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28">
        <v>2.6669890760099999E-6</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28">
        <v>1.0311127975500001E-5</v>
      </c>
      <c r="CB69" s="28">
        <v>5.42896585956E-5</v>
      </c>
      <c r="CC69" s="11">
        <v>0</v>
      </c>
      <c r="CD69" s="11">
        <v>0</v>
      </c>
      <c r="CE69" s="11">
        <v>0</v>
      </c>
    </row>
    <row r="70" spans="1:83" x14ac:dyDescent="0.15">
      <c r="A70" s="11" t="s">
        <v>2790</v>
      </c>
      <c r="B70" s="11">
        <v>0</v>
      </c>
      <c r="C70" s="11">
        <v>0</v>
      </c>
      <c r="D70" s="11">
        <v>0</v>
      </c>
      <c r="E70" s="11">
        <v>0</v>
      </c>
      <c r="F70" s="11">
        <v>0</v>
      </c>
      <c r="G70" s="11">
        <v>0</v>
      </c>
      <c r="H70" s="11">
        <v>0</v>
      </c>
      <c r="I70" s="11">
        <v>0</v>
      </c>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28">
        <v>1.74003373925E-6</v>
      </c>
      <c r="BU70" s="28">
        <v>1.8867568536400001E-6</v>
      </c>
      <c r="BV70" s="11">
        <v>0</v>
      </c>
      <c r="BW70" s="28">
        <v>5.3324886671299999E-7</v>
      </c>
      <c r="BX70" s="28">
        <v>6.2097658918300002E-6</v>
      </c>
      <c r="BY70" s="28">
        <v>8.5364000635100003E-6</v>
      </c>
      <c r="BZ70" s="11">
        <v>0</v>
      </c>
      <c r="CA70" s="28">
        <v>1.23733535706E-5</v>
      </c>
      <c r="CB70" s="28">
        <v>3.44696245051E-6</v>
      </c>
      <c r="CC70" s="11">
        <v>0</v>
      </c>
      <c r="CD70" s="11">
        <v>0</v>
      </c>
      <c r="CE70" s="11">
        <v>0</v>
      </c>
    </row>
    <row r="71" spans="1:83" x14ac:dyDescent="0.15">
      <c r="A71" s="11" t="s">
        <v>2791</v>
      </c>
      <c r="B71" s="11">
        <v>0</v>
      </c>
      <c r="C71" s="11">
        <v>0</v>
      </c>
      <c r="D71" s="11">
        <v>0</v>
      </c>
      <c r="E71" s="11">
        <v>0</v>
      </c>
      <c r="F71" s="11">
        <v>0</v>
      </c>
      <c r="G71" s="11">
        <v>0</v>
      </c>
      <c r="H71" s="11">
        <v>0</v>
      </c>
      <c r="I71" s="11">
        <v>0</v>
      </c>
      <c r="J71" s="11">
        <v>0</v>
      </c>
      <c r="K71" s="11">
        <v>0</v>
      </c>
      <c r="L71" s="11">
        <v>0</v>
      </c>
      <c r="M71" s="11">
        <v>0</v>
      </c>
      <c r="N71" s="11">
        <v>0</v>
      </c>
      <c r="O71" s="11">
        <v>0</v>
      </c>
      <c r="P71" s="11">
        <v>0</v>
      </c>
      <c r="Q71" s="11">
        <v>0</v>
      </c>
      <c r="R71" s="28">
        <v>8.7955389026699997E-7</v>
      </c>
      <c r="S71" s="28">
        <v>1.8307541059199999E-5</v>
      </c>
      <c r="T71" s="28">
        <v>7.0483300280400003E-6</v>
      </c>
      <c r="U71" s="11">
        <v>0</v>
      </c>
      <c r="V71" s="11">
        <v>0</v>
      </c>
      <c r="W71" s="11">
        <v>0</v>
      </c>
      <c r="X71" s="11">
        <v>0</v>
      </c>
      <c r="Y71" s="11">
        <v>0</v>
      </c>
      <c r="Z71" s="11">
        <v>0</v>
      </c>
      <c r="AA71" s="11">
        <v>0</v>
      </c>
      <c r="AB71" s="11">
        <v>0</v>
      </c>
      <c r="AC71" s="11">
        <v>0</v>
      </c>
      <c r="AD71" s="11">
        <v>0</v>
      </c>
      <c r="AE71" s="11">
        <v>0</v>
      </c>
      <c r="AF71" s="11">
        <v>0</v>
      </c>
      <c r="AG71" s="28">
        <v>3.62892763374E-6</v>
      </c>
      <c r="AH71" s="11">
        <v>0</v>
      </c>
      <c r="AI71" s="11">
        <v>0</v>
      </c>
      <c r="AJ71" s="11">
        <v>0</v>
      </c>
      <c r="AK71" s="11">
        <v>0</v>
      </c>
      <c r="AL71" s="11">
        <v>0</v>
      </c>
      <c r="AM71" s="11">
        <v>0</v>
      </c>
      <c r="AN71" s="28">
        <v>3.7760471733999998E-5</v>
      </c>
      <c r="AO71" s="11">
        <v>0</v>
      </c>
      <c r="AP71" s="11">
        <v>0</v>
      </c>
      <c r="AQ71" s="11">
        <v>0</v>
      </c>
      <c r="AR71" s="28">
        <v>8.0836430715900002E-7</v>
      </c>
      <c r="AS71" s="11">
        <v>0</v>
      </c>
      <c r="AT71" s="11">
        <v>0</v>
      </c>
      <c r="AU71" s="11">
        <v>0</v>
      </c>
      <c r="AV71" s="11">
        <v>0</v>
      </c>
      <c r="AW71" s="11">
        <v>0</v>
      </c>
      <c r="AX71" s="11">
        <v>0</v>
      </c>
      <c r="AY71" s="11">
        <v>0</v>
      </c>
      <c r="AZ71" s="28">
        <v>9.1070368252100005E-7</v>
      </c>
      <c r="BA71" s="11">
        <v>0</v>
      </c>
      <c r="BB71" s="11">
        <v>0</v>
      </c>
      <c r="BC71" s="11">
        <v>0</v>
      </c>
      <c r="BD71" s="11">
        <v>0</v>
      </c>
      <c r="BE71" s="11">
        <v>0</v>
      </c>
      <c r="BF71" s="28">
        <v>4.1811683522400003E-6</v>
      </c>
      <c r="BG71" s="28">
        <v>5.9602164069399996E-6</v>
      </c>
      <c r="BH71" s="11">
        <v>0</v>
      </c>
      <c r="BI71" s="11">
        <v>0</v>
      </c>
      <c r="BJ71" s="11">
        <v>0</v>
      </c>
      <c r="BK71" s="11">
        <v>0</v>
      </c>
      <c r="BL71" s="11">
        <v>0</v>
      </c>
      <c r="BM71" s="11">
        <v>0</v>
      </c>
      <c r="BN71" s="11">
        <v>0</v>
      </c>
      <c r="BO71" s="11">
        <v>0</v>
      </c>
      <c r="BP71" s="11">
        <v>0</v>
      </c>
      <c r="BQ71" s="11">
        <v>0</v>
      </c>
      <c r="BR71" s="11">
        <v>0</v>
      </c>
      <c r="BS71" s="11">
        <v>0</v>
      </c>
      <c r="BT71" s="28">
        <v>1.74003373925E-6</v>
      </c>
      <c r="BU71" s="28">
        <v>9.4337842682199998E-7</v>
      </c>
      <c r="BV71" s="11">
        <v>0</v>
      </c>
      <c r="BW71" s="28">
        <v>7.46548413398E-6</v>
      </c>
      <c r="BX71" s="11">
        <v>1.68698640061E-4</v>
      </c>
      <c r="BY71" s="28">
        <v>6.4876640482700005E-5</v>
      </c>
      <c r="BZ71" s="11">
        <v>0</v>
      </c>
      <c r="CA71" s="28">
        <v>6.53038105117E-5</v>
      </c>
      <c r="CB71" s="28">
        <v>4.0501808793499998E-5</v>
      </c>
      <c r="CC71" s="28">
        <v>2.1527505694E-6</v>
      </c>
      <c r="CD71" s="28">
        <v>3.73484427521E-5</v>
      </c>
      <c r="CE71" s="28">
        <v>2.37258619012E-6</v>
      </c>
    </row>
    <row r="72" spans="1:83" x14ac:dyDescent="0.15">
      <c r="A72" s="11" t="s">
        <v>2792</v>
      </c>
      <c r="B72" s="11">
        <v>0</v>
      </c>
      <c r="C72" s="11">
        <v>0</v>
      </c>
      <c r="D72" s="11">
        <v>0</v>
      </c>
      <c r="E72" s="11">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28">
        <v>1.1920432813899999E-5</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28">
        <v>7.2447268738000004E-6</v>
      </c>
      <c r="BY72" s="28">
        <v>1.7072800127E-6</v>
      </c>
      <c r="BZ72" s="11">
        <v>0</v>
      </c>
      <c r="CA72" s="11">
        <v>0</v>
      </c>
      <c r="CB72" s="11">
        <v>0</v>
      </c>
      <c r="CC72" s="11">
        <v>0</v>
      </c>
      <c r="CD72" s="11">
        <v>0</v>
      </c>
      <c r="CE72" s="11">
        <v>0</v>
      </c>
    </row>
    <row r="73" spans="1:83" x14ac:dyDescent="0.15">
      <c r="A73" s="11" t="s">
        <v>2793</v>
      </c>
      <c r="B73" s="11">
        <v>0</v>
      </c>
      <c r="C73" s="11">
        <v>0</v>
      </c>
      <c r="D73" s="11">
        <v>0</v>
      </c>
      <c r="E73" s="11">
        <v>0</v>
      </c>
      <c r="F73" s="11">
        <v>0</v>
      </c>
      <c r="G73" s="11">
        <v>0</v>
      </c>
      <c r="H73" s="11">
        <v>0</v>
      </c>
      <c r="I73" s="11">
        <v>0</v>
      </c>
      <c r="J73" s="11">
        <v>0</v>
      </c>
      <c r="K73" s="11">
        <v>0</v>
      </c>
      <c r="L73" s="11">
        <v>0</v>
      </c>
      <c r="M73" s="11">
        <v>0</v>
      </c>
      <c r="N73" s="11">
        <v>0</v>
      </c>
      <c r="O73" s="11">
        <v>0</v>
      </c>
      <c r="P73" s="11">
        <v>0</v>
      </c>
      <c r="Q73" s="11">
        <v>0</v>
      </c>
      <c r="R73" s="11">
        <v>0</v>
      </c>
      <c r="S73" s="11">
        <v>0</v>
      </c>
      <c r="T73" s="11">
        <v>0</v>
      </c>
      <c r="U73" s="11">
        <v>0</v>
      </c>
      <c r="V73" s="11">
        <v>0</v>
      </c>
      <c r="W73" s="11">
        <v>0</v>
      </c>
      <c r="X73" s="11">
        <v>0</v>
      </c>
      <c r="Y73" s="11">
        <v>0</v>
      </c>
      <c r="Z73" s="11">
        <v>0</v>
      </c>
      <c r="AA73" s="11">
        <v>0</v>
      </c>
      <c r="AB73" s="11">
        <v>0</v>
      </c>
      <c r="AC73" s="11">
        <v>0</v>
      </c>
      <c r="AD73" s="11">
        <v>0</v>
      </c>
      <c r="AE73" s="11">
        <v>0</v>
      </c>
      <c r="AF73" s="11">
        <v>0</v>
      </c>
      <c r="AG73" s="11">
        <v>0</v>
      </c>
      <c r="AH73" s="11">
        <v>0</v>
      </c>
      <c r="AI73" s="11">
        <v>0</v>
      </c>
      <c r="AJ73" s="11">
        <v>0</v>
      </c>
      <c r="AK73" s="11">
        <v>0</v>
      </c>
      <c r="AL73" s="11">
        <v>0</v>
      </c>
      <c r="AM73" s="11">
        <v>0</v>
      </c>
      <c r="AN73" s="11">
        <v>0</v>
      </c>
      <c r="AO73" s="11">
        <v>0</v>
      </c>
      <c r="AP73" s="11">
        <v>0</v>
      </c>
      <c r="AQ73" s="11">
        <v>0</v>
      </c>
      <c r="AR73" s="11">
        <v>0</v>
      </c>
      <c r="AS73" s="11">
        <v>0</v>
      </c>
      <c r="AT73" s="11">
        <v>0</v>
      </c>
      <c r="AU73" s="11">
        <v>0</v>
      </c>
      <c r="AV73" s="11">
        <v>0</v>
      </c>
      <c r="AW73" s="11">
        <v>0</v>
      </c>
      <c r="AX73" s="11">
        <v>0</v>
      </c>
      <c r="AY73" s="11">
        <v>0</v>
      </c>
      <c r="AZ73" s="11">
        <v>0</v>
      </c>
      <c r="BA73" s="11">
        <v>0</v>
      </c>
      <c r="BB73" s="11">
        <v>0</v>
      </c>
      <c r="BC73" s="28">
        <v>1.2999531366899999E-6</v>
      </c>
      <c r="BD73" s="11">
        <v>0</v>
      </c>
      <c r="BE73" s="11">
        <v>0</v>
      </c>
      <c r="BF73" s="11">
        <v>0</v>
      </c>
      <c r="BG73" s="11">
        <v>0</v>
      </c>
      <c r="BH73" s="11">
        <v>0</v>
      </c>
      <c r="BI73" s="11">
        <v>0</v>
      </c>
      <c r="BJ73" s="11">
        <v>0</v>
      </c>
      <c r="BK73" s="11">
        <v>0</v>
      </c>
      <c r="BL73" s="11">
        <v>0</v>
      </c>
      <c r="BM73" s="11">
        <v>0</v>
      </c>
      <c r="BN73" s="11">
        <v>0</v>
      </c>
      <c r="BO73" s="11">
        <v>0</v>
      </c>
      <c r="BP73" s="11">
        <v>0</v>
      </c>
      <c r="BQ73" s="11">
        <v>0</v>
      </c>
      <c r="BR73" s="11">
        <v>0</v>
      </c>
      <c r="BS73" s="11">
        <v>0</v>
      </c>
      <c r="BT73" s="11">
        <v>0</v>
      </c>
      <c r="BU73" s="11">
        <v>0</v>
      </c>
      <c r="BV73" s="11">
        <v>0</v>
      </c>
      <c r="BW73" s="11">
        <v>0</v>
      </c>
      <c r="BX73" s="11">
        <v>0</v>
      </c>
      <c r="BY73" s="11">
        <v>0</v>
      </c>
      <c r="BZ73" s="11">
        <v>0</v>
      </c>
      <c r="CA73" s="11">
        <v>0</v>
      </c>
      <c r="CB73" s="11">
        <v>0</v>
      </c>
      <c r="CC73" s="11">
        <v>0</v>
      </c>
      <c r="CD73" s="11">
        <v>0</v>
      </c>
      <c r="CE73" s="11">
        <v>0</v>
      </c>
    </row>
    <row r="74" spans="1:83" x14ac:dyDescent="0.15">
      <c r="A74" s="11" t="s">
        <v>2794</v>
      </c>
      <c r="B74" s="11">
        <v>0</v>
      </c>
      <c r="C74" s="11">
        <v>0</v>
      </c>
      <c r="D74" s="11">
        <v>0</v>
      </c>
      <c r="E74" s="11">
        <v>0</v>
      </c>
      <c r="F74" s="11">
        <v>0</v>
      </c>
      <c r="G74" s="11">
        <v>0</v>
      </c>
      <c r="H74" s="11">
        <v>0</v>
      </c>
      <c r="I74" s="11">
        <v>0</v>
      </c>
      <c r="J74" s="11">
        <v>0</v>
      </c>
      <c r="K74" s="11">
        <v>0</v>
      </c>
      <c r="L74" s="11">
        <v>0</v>
      </c>
      <c r="M74" s="28">
        <v>4.2539470247499998E-6</v>
      </c>
      <c r="N74" s="11">
        <v>0</v>
      </c>
      <c r="O74" s="11">
        <v>0</v>
      </c>
      <c r="P74" s="11">
        <v>0</v>
      </c>
      <c r="Q74" s="11">
        <v>0</v>
      </c>
      <c r="R74" s="11">
        <v>0</v>
      </c>
      <c r="S74" s="11">
        <v>0</v>
      </c>
      <c r="T74" s="28">
        <v>1.48385895327E-6</v>
      </c>
      <c r="U74" s="11">
        <v>0</v>
      </c>
      <c r="V74" s="11">
        <v>0</v>
      </c>
      <c r="W74" s="11">
        <v>0</v>
      </c>
      <c r="X74" s="11">
        <v>0</v>
      </c>
      <c r="Y74" s="11">
        <v>0</v>
      </c>
      <c r="Z74" s="11">
        <v>0</v>
      </c>
      <c r="AA74" s="11">
        <v>0</v>
      </c>
      <c r="AB74" s="11">
        <v>0</v>
      </c>
      <c r="AC74" s="11">
        <v>0</v>
      </c>
      <c r="AD74" s="11">
        <v>0</v>
      </c>
      <c r="AE74" s="11">
        <v>0</v>
      </c>
      <c r="AF74" s="11">
        <v>0</v>
      </c>
      <c r="AG74" s="11">
        <v>0</v>
      </c>
      <c r="AH74" s="11">
        <v>0</v>
      </c>
      <c r="AI74" s="11">
        <v>0</v>
      </c>
      <c r="AJ74" s="11">
        <v>0</v>
      </c>
      <c r="AK74" s="11">
        <v>0</v>
      </c>
      <c r="AL74" s="11">
        <v>0</v>
      </c>
      <c r="AM74" s="11">
        <v>0</v>
      </c>
      <c r="AN74" s="11">
        <v>0</v>
      </c>
      <c r="AO74" s="11">
        <v>0</v>
      </c>
      <c r="AP74" s="11">
        <v>0</v>
      </c>
      <c r="AQ74" s="11">
        <v>0</v>
      </c>
      <c r="AR74" s="11">
        <v>0</v>
      </c>
      <c r="AS74" s="11">
        <v>0</v>
      </c>
      <c r="AT74" s="11">
        <v>0</v>
      </c>
      <c r="AU74" s="11">
        <v>0</v>
      </c>
      <c r="AV74" s="11">
        <v>0</v>
      </c>
      <c r="AW74" s="11">
        <v>0</v>
      </c>
      <c r="AX74" s="11">
        <v>0</v>
      </c>
      <c r="AY74" s="11">
        <v>0</v>
      </c>
      <c r="AZ74" s="11">
        <v>0</v>
      </c>
      <c r="BA74" s="11">
        <v>0</v>
      </c>
      <c r="BB74" s="11">
        <v>0</v>
      </c>
      <c r="BC74" s="11">
        <v>0</v>
      </c>
      <c r="BD74" s="28">
        <v>1.9587410779300001E-6</v>
      </c>
      <c r="BE74" s="28">
        <v>7.11197086937E-6</v>
      </c>
      <c r="BF74" s="11">
        <v>0</v>
      </c>
      <c r="BG74" s="11">
        <v>0</v>
      </c>
      <c r="BH74" s="11">
        <v>0</v>
      </c>
      <c r="BI74" s="11">
        <v>0</v>
      </c>
      <c r="BJ74" s="11">
        <v>0</v>
      </c>
      <c r="BK74" s="11">
        <v>0</v>
      </c>
      <c r="BL74" s="11">
        <v>0</v>
      </c>
      <c r="BM74" s="11">
        <v>0</v>
      </c>
      <c r="BN74" s="11">
        <v>0</v>
      </c>
      <c r="BO74" s="11">
        <v>0</v>
      </c>
      <c r="BP74" s="11">
        <v>0</v>
      </c>
      <c r="BQ74" s="11">
        <v>0</v>
      </c>
      <c r="BR74" s="11">
        <v>0</v>
      </c>
      <c r="BS74" s="11">
        <v>0</v>
      </c>
      <c r="BT74" s="11">
        <v>0</v>
      </c>
      <c r="BU74" s="11">
        <v>0</v>
      </c>
      <c r="BV74" s="11">
        <v>0</v>
      </c>
      <c r="BW74" s="11">
        <v>0</v>
      </c>
      <c r="BX74" s="11">
        <v>0</v>
      </c>
      <c r="BY74" s="11">
        <v>0</v>
      </c>
      <c r="BZ74" s="11">
        <v>0</v>
      </c>
      <c r="CA74" s="11">
        <v>0</v>
      </c>
      <c r="CB74" s="28">
        <v>1.72348122526E-6</v>
      </c>
      <c r="CC74" s="11">
        <v>0</v>
      </c>
      <c r="CD74" s="11">
        <v>0</v>
      </c>
      <c r="CE74" s="11">
        <v>0</v>
      </c>
    </row>
    <row r="75" spans="1:83" x14ac:dyDescent="0.15">
      <c r="A75" s="11" t="s">
        <v>2795</v>
      </c>
      <c r="B75" s="11">
        <v>0</v>
      </c>
      <c r="C75" s="11">
        <v>0</v>
      </c>
      <c r="D75" s="11">
        <v>0</v>
      </c>
      <c r="E75" s="11">
        <v>0</v>
      </c>
      <c r="F75" s="11">
        <v>0</v>
      </c>
      <c r="G75" s="11">
        <v>0</v>
      </c>
      <c r="H75" s="11">
        <v>0</v>
      </c>
      <c r="I75" s="11">
        <v>0</v>
      </c>
      <c r="J75" s="11">
        <v>0</v>
      </c>
      <c r="K75" s="11">
        <v>0</v>
      </c>
      <c r="L75" s="11">
        <v>0</v>
      </c>
      <c r="M75" s="28">
        <v>8.5078940494900001E-7</v>
      </c>
      <c r="N75" s="11">
        <v>0</v>
      </c>
      <c r="O75" s="28">
        <v>3.4967724789999999E-6</v>
      </c>
      <c r="P75" s="11">
        <v>0</v>
      </c>
      <c r="Q75" s="11">
        <v>0</v>
      </c>
      <c r="R75" s="11">
        <v>0</v>
      </c>
      <c r="S75" s="28">
        <v>1.0984524635499999E-5</v>
      </c>
      <c r="T75" s="28">
        <v>1.66934132243E-5</v>
      </c>
      <c r="U75" s="28">
        <v>4.6695750336500001E-6</v>
      </c>
      <c r="V75" s="11">
        <v>0</v>
      </c>
      <c r="W75" s="11">
        <v>0</v>
      </c>
      <c r="X75" s="11">
        <v>0</v>
      </c>
      <c r="Y75" s="11">
        <v>0</v>
      </c>
      <c r="Z75" s="11">
        <v>0</v>
      </c>
      <c r="AA75" s="11">
        <v>0</v>
      </c>
      <c r="AB75" s="11">
        <v>0</v>
      </c>
      <c r="AC75" s="11">
        <v>0</v>
      </c>
      <c r="AD75" s="11">
        <v>0</v>
      </c>
      <c r="AE75" s="11">
        <v>0</v>
      </c>
      <c r="AF75" s="11">
        <v>0</v>
      </c>
      <c r="AG75" s="11">
        <v>0</v>
      </c>
      <c r="AH75" s="11">
        <v>0</v>
      </c>
      <c r="AI75" s="11">
        <v>0</v>
      </c>
      <c r="AJ75" s="11">
        <v>0</v>
      </c>
      <c r="AK75" s="11">
        <v>0</v>
      </c>
      <c r="AL75" s="11">
        <v>0</v>
      </c>
      <c r="AM75" s="11">
        <v>0</v>
      </c>
      <c r="AN75" s="28">
        <v>1.5104188693600001E-5</v>
      </c>
      <c r="AO75" s="11">
        <v>0</v>
      </c>
      <c r="AP75" s="11">
        <v>0</v>
      </c>
      <c r="AQ75" s="11">
        <v>0</v>
      </c>
      <c r="AR75" s="11">
        <v>0</v>
      </c>
      <c r="AS75" s="11">
        <v>0</v>
      </c>
      <c r="AT75" s="11">
        <v>0</v>
      </c>
      <c r="AU75" s="11">
        <v>0</v>
      </c>
      <c r="AV75" s="11">
        <v>0</v>
      </c>
      <c r="AW75" s="11">
        <v>0</v>
      </c>
      <c r="AX75" s="11">
        <v>0</v>
      </c>
      <c r="AY75" s="11">
        <v>0</v>
      </c>
      <c r="AZ75" s="11">
        <v>0</v>
      </c>
      <c r="BA75" s="11">
        <v>0</v>
      </c>
      <c r="BB75" s="11">
        <v>0</v>
      </c>
      <c r="BC75" s="11">
        <v>0</v>
      </c>
      <c r="BD75" s="11">
        <v>0</v>
      </c>
      <c r="BE75" s="11">
        <v>0</v>
      </c>
      <c r="BF75" s="11">
        <v>0</v>
      </c>
      <c r="BG75" s="11">
        <v>0</v>
      </c>
      <c r="BH75" s="11">
        <v>0</v>
      </c>
      <c r="BI75" s="11">
        <v>0</v>
      </c>
      <c r="BJ75" s="11">
        <v>0</v>
      </c>
      <c r="BK75" s="11">
        <v>0</v>
      </c>
      <c r="BL75" s="11">
        <v>0</v>
      </c>
      <c r="BM75" s="11">
        <v>0</v>
      </c>
      <c r="BN75" s="11">
        <v>0</v>
      </c>
      <c r="BO75" s="11">
        <v>0</v>
      </c>
      <c r="BP75" s="11">
        <v>0</v>
      </c>
      <c r="BQ75" s="11">
        <v>0</v>
      </c>
      <c r="BR75" s="11">
        <v>0</v>
      </c>
      <c r="BS75" s="11">
        <v>0</v>
      </c>
      <c r="BT75" s="11">
        <v>0</v>
      </c>
      <c r="BU75" s="28">
        <v>3.7735137072900002E-6</v>
      </c>
      <c r="BV75" s="11">
        <v>0</v>
      </c>
      <c r="BW75" s="28">
        <v>1.0664977334300001E-6</v>
      </c>
      <c r="BX75" s="28">
        <v>3.1048829459100001E-6</v>
      </c>
      <c r="BY75" s="28">
        <v>1.7072800127E-6</v>
      </c>
      <c r="BZ75" s="11">
        <v>0</v>
      </c>
      <c r="CA75" s="28">
        <v>4.88060057509E-5</v>
      </c>
      <c r="CB75" s="11">
        <v>0</v>
      </c>
      <c r="CC75" s="11">
        <v>0</v>
      </c>
      <c r="CD75" s="11">
        <v>0</v>
      </c>
      <c r="CE75" s="11">
        <v>0</v>
      </c>
    </row>
    <row r="76" spans="1:83" x14ac:dyDescent="0.15">
      <c r="A76" s="11" t="s">
        <v>2796</v>
      </c>
      <c r="B76" s="11">
        <v>0</v>
      </c>
      <c r="C76" s="11">
        <v>0</v>
      </c>
      <c r="D76" s="11">
        <v>0</v>
      </c>
      <c r="E76" s="11">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28">
        <v>8.4904058413999998E-6</v>
      </c>
      <c r="BV76" s="11">
        <v>0</v>
      </c>
      <c r="BW76" s="28">
        <v>5.3324886671299999E-7</v>
      </c>
      <c r="BX76" s="28">
        <v>1.75943366935E-5</v>
      </c>
      <c r="BY76" s="28">
        <v>2.5609200190500001E-6</v>
      </c>
      <c r="BZ76" s="11">
        <v>0</v>
      </c>
      <c r="CA76" s="11">
        <v>0</v>
      </c>
      <c r="CB76" s="11">
        <v>0</v>
      </c>
      <c r="CC76" s="11">
        <v>0</v>
      </c>
      <c r="CD76" s="11">
        <v>0</v>
      </c>
      <c r="CE76" s="11">
        <v>0</v>
      </c>
    </row>
    <row r="77" spans="1:83" x14ac:dyDescent="0.15">
      <c r="A77" s="11" t="s">
        <v>2797</v>
      </c>
      <c r="B77" s="11">
        <v>0</v>
      </c>
      <c r="C77" s="11">
        <v>0</v>
      </c>
      <c r="D77" s="11">
        <v>0</v>
      </c>
      <c r="E77" s="11">
        <v>0</v>
      </c>
      <c r="F77" s="11">
        <v>0</v>
      </c>
      <c r="G77" s="11">
        <v>0</v>
      </c>
      <c r="H77" s="11">
        <v>0</v>
      </c>
      <c r="I77" s="11">
        <v>0</v>
      </c>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28">
        <v>1.84291541848E-6</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row>
    <row r="78" spans="1:83" x14ac:dyDescent="0.15">
      <c r="A78" s="11" t="s">
        <v>2798</v>
      </c>
      <c r="B78" s="11">
        <v>0</v>
      </c>
      <c r="C78" s="11">
        <v>0</v>
      </c>
      <c r="D78" s="11">
        <v>0</v>
      </c>
      <c r="E78" s="11">
        <v>0</v>
      </c>
      <c r="F78" s="11">
        <v>0</v>
      </c>
      <c r="G78" s="11">
        <v>0</v>
      </c>
      <c r="H78" s="11">
        <v>0</v>
      </c>
      <c r="I78" s="11">
        <v>0</v>
      </c>
      <c r="J78" s="11">
        <v>0</v>
      </c>
      <c r="K78" s="11">
        <v>0</v>
      </c>
      <c r="L78" s="11">
        <v>0</v>
      </c>
      <c r="M78" s="11">
        <v>0</v>
      </c>
      <c r="N78" s="11">
        <v>0</v>
      </c>
      <c r="O78" s="11">
        <v>0</v>
      </c>
      <c r="P78" s="11">
        <v>0</v>
      </c>
      <c r="Q78" s="11">
        <v>0</v>
      </c>
      <c r="R78" s="11">
        <v>0</v>
      </c>
      <c r="S78" s="11">
        <v>0</v>
      </c>
      <c r="T78" s="28">
        <v>2.5967531682200001E-6</v>
      </c>
      <c r="U78" s="28">
        <v>2.3347875168300001E-6</v>
      </c>
      <c r="V78" s="11">
        <v>0</v>
      </c>
      <c r="W78" s="11">
        <v>0</v>
      </c>
      <c r="X78" s="11">
        <v>0</v>
      </c>
      <c r="Y78" s="11">
        <v>0</v>
      </c>
      <c r="Z78" s="11">
        <v>0</v>
      </c>
      <c r="AA78" s="11">
        <v>0</v>
      </c>
      <c r="AB78" s="11">
        <v>0</v>
      </c>
      <c r="AC78" s="11">
        <v>0</v>
      </c>
      <c r="AD78" s="11">
        <v>0</v>
      </c>
      <c r="AE78" s="11">
        <v>0</v>
      </c>
      <c r="AF78" s="11">
        <v>0</v>
      </c>
      <c r="AG78" s="11">
        <v>0</v>
      </c>
      <c r="AH78" s="11">
        <v>0</v>
      </c>
      <c r="AI78" s="11">
        <v>0</v>
      </c>
      <c r="AJ78" s="11">
        <v>0</v>
      </c>
      <c r="AK78" s="28">
        <v>6.8441444579899999E-7</v>
      </c>
      <c r="AL78" s="11">
        <v>0</v>
      </c>
      <c r="AM78" s="11">
        <v>0</v>
      </c>
      <c r="AN78" s="28">
        <v>9.0625132161700001E-6</v>
      </c>
      <c r="AO78" s="11">
        <v>0</v>
      </c>
      <c r="AP78" s="11">
        <v>0</v>
      </c>
      <c r="AQ78" s="28">
        <v>2.0994157326000001E-6</v>
      </c>
      <c r="AR78" s="11">
        <v>0</v>
      </c>
      <c r="AS78" s="11">
        <v>0</v>
      </c>
      <c r="AT78" s="11">
        <v>0</v>
      </c>
      <c r="AU78" s="11">
        <v>0</v>
      </c>
      <c r="AV78" s="11">
        <v>0</v>
      </c>
      <c r="AW78" s="11">
        <v>0</v>
      </c>
      <c r="AX78" s="11">
        <v>0</v>
      </c>
      <c r="AY78" s="11">
        <v>0</v>
      </c>
      <c r="AZ78" s="11">
        <v>0</v>
      </c>
      <c r="BA78" s="11">
        <v>0</v>
      </c>
      <c r="BB78" s="11">
        <v>0</v>
      </c>
      <c r="BC78" s="11">
        <v>0</v>
      </c>
      <c r="BD78" s="11">
        <v>0</v>
      </c>
      <c r="BE78" s="28">
        <v>1.77799271734E-6</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row>
    <row r="79" spans="1:83" x14ac:dyDescent="0.15">
      <c r="A79" s="11" t="s">
        <v>2799</v>
      </c>
      <c r="B79" s="11">
        <v>0</v>
      </c>
      <c r="C79" s="11">
        <v>0</v>
      </c>
      <c r="D79" s="11">
        <v>0</v>
      </c>
      <c r="E79" s="11">
        <v>0</v>
      </c>
      <c r="F79" s="11">
        <v>0</v>
      </c>
      <c r="G79" s="11">
        <v>0</v>
      </c>
      <c r="H79" s="11">
        <v>0</v>
      </c>
      <c r="I79" s="11">
        <v>0</v>
      </c>
      <c r="J79" s="11">
        <v>0</v>
      </c>
      <c r="K79" s="11">
        <v>0</v>
      </c>
      <c r="L79" s="11">
        <v>0</v>
      </c>
      <c r="M79" s="11">
        <v>0</v>
      </c>
      <c r="N79" s="11">
        <v>0</v>
      </c>
      <c r="O79" s="11">
        <v>0</v>
      </c>
      <c r="P79" s="11">
        <v>0</v>
      </c>
      <c r="Q79" s="11">
        <v>0</v>
      </c>
      <c r="R79" s="11">
        <v>0</v>
      </c>
      <c r="S79" s="11">
        <v>0</v>
      </c>
      <c r="T79" s="11">
        <v>0</v>
      </c>
      <c r="U79" s="11">
        <v>0</v>
      </c>
      <c r="V79" s="11">
        <v>0</v>
      </c>
      <c r="W79" s="11">
        <v>0</v>
      </c>
      <c r="X79" s="11">
        <v>0</v>
      </c>
      <c r="Y79" s="11">
        <v>0</v>
      </c>
      <c r="Z79" s="11">
        <v>0</v>
      </c>
      <c r="AA79" s="11">
        <v>0</v>
      </c>
      <c r="AB79" s="11">
        <v>0</v>
      </c>
      <c r="AC79" s="11">
        <v>0</v>
      </c>
      <c r="AD79" s="11">
        <v>0</v>
      </c>
      <c r="AE79" s="11">
        <v>0</v>
      </c>
      <c r="AF79" s="11">
        <v>0</v>
      </c>
      <c r="AG79" s="11">
        <v>0</v>
      </c>
      <c r="AH79" s="11">
        <v>0</v>
      </c>
      <c r="AI79" s="11">
        <v>0</v>
      </c>
      <c r="AJ79" s="11">
        <v>0</v>
      </c>
      <c r="AK79" s="11">
        <v>0</v>
      </c>
      <c r="AL79" s="11">
        <v>0</v>
      </c>
      <c r="AM79" s="11">
        <v>0</v>
      </c>
      <c r="AN79" s="11">
        <v>0</v>
      </c>
      <c r="AO79" s="11">
        <v>0</v>
      </c>
      <c r="AP79" s="11">
        <v>0</v>
      </c>
      <c r="AQ79" s="11">
        <v>0</v>
      </c>
      <c r="AR79" s="11">
        <v>0</v>
      </c>
      <c r="AS79" s="11">
        <v>0</v>
      </c>
      <c r="AT79" s="11">
        <v>0</v>
      </c>
      <c r="AU79" s="11">
        <v>0</v>
      </c>
      <c r="AV79" s="11">
        <v>0</v>
      </c>
      <c r="AW79" s="11">
        <v>0</v>
      </c>
      <c r="AX79" s="11">
        <v>0</v>
      </c>
      <c r="AY79" s="11">
        <v>0</v>
      </c>
      <c r="AZ79" s="11">
        <v>0</v>
      </c>
      <c r="BA79" s="11">
        <v>0</v>
      </c>
      <c r="BB79" s="11">
        <v>0</v>
      </c>
      <c r="BC79" s="11">
        <v>0</v>
      </c>
      <c r="BD79" s="11">
        <v>0</v>
      </c>
      <c r="BE79" s="11">
        <v>0</v>
      </c>
      <c r="BF79" s="11">
        <v>0</v>
      </c>
      <c r="BG79" s="11">
        <v>0</v>
      </c>
      <c r="BH79" s="11">
        <v>0</v>
      </c>
      <c r="BI79" s="11">
        <v>0</v>
      </c>
      <c r="BJ79" s="11">
        <v>0</v>
      </c>
      <c r="BK79" s="11">
        <v>0</v>
      </c>
      <c r="BL79" s="11">
        <v>0</v>
      </c>
      <c r="BM79" s="11">
        <v>0</v>
      </c>
      <c r="BN79" s="11">
        <v>0</v>
      </c>
      <c r="BO79" s="11">
        <v>0</v>
      </c>
      <c r="BP79" s="11">
        <v>0</v>
      </c>
      <c r="BQ79" s="11">
        <v>0</v>
      </c>
      <c r="BR79" s="11">
        <v>0</v>
      </c>
      <c r="BS79" s="11">
        <v>0</v>
      </c>
      <c r="BT79" s="11">
        <v>0</v>
      </c>
      <c r="BU79" s="11">
        <v>0</v>
      </c>
      <c r="BV79" s="11">
        <v>0</v>
      </c>
      <c r="BW79" s="11">
        <v>0</v>
      </c>
      <c r="BX79" s="28">
        <v>5.17480490985E-6</v>
      </c>
      <c r="BY79" s="11">
        <v>0</v>
      </c>
      <c r="BZ79" s="11">
        <v>0</v>
      </c>
      <c r="CA79" s="11">
        <v>0</v>
      </c>
      <c r="CB79" s="11">
        <v>0</v>
      </c>
      <c r="CC79" s="11">
        <v>0</v>
      </c>
      <c r="CD79" s="11">
        <v>0</v>
      </c>
      <c r="CE79" s="11">
        <v>0</v>
      </c>
    </row>
    <row r="80" spans="1:83" x14ac:dyDescent="0.15">
      <c r="A80" s="11" t="s">
        <v>2800</v>
      </c>
      <c r="B80" s="11">
        <v>0</v>
      </c>
      <c r="C80" s="11">
        <v>0</v>
      </c>
      <c r="D80" s="11">
        <v>0</v>
      </c>
      <c r="E80" s="11">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1">
        <v>0</v>
      </c>
      <c r="X80" s="11">
        <v>0</v>
      </c>
      <c r="Y80" s="11">
        <v>0</v>
      </c>
      <c r="Z80" s="11">
        <v>0</v>
      </c>
      <c r="AA80" s="11">
        <v>0</v>
      </c>
      <c r="AB80" s="11">
        <v>0</v>
      </c>
      <c r="AC80" s="11">
        <v>0</v>
      </c>
      <c r="AD80" s="11">
        <v>0</v>
      </c>
      <c r="AE80" s="11">
        <v>0</v>
      </c>
      <c r="AF80" s="11">
        <v>0</v>
      </c>
      <c r="AG80" s="11">
        <v>0</v>
      </c>
      <c r="AH80" s="11">
        <v>0</v>
      </c>
      <c r="AI80" s="11">
        <v>0</v>
      </c>
      <c r="AJ80" s="11">
        <v>0</v>
      </c>
      <c r="AK80" s="11">
        <v>0</v>
      </c>
      <c r="AL80" s="11">
        <v>0</v>
      </c>
      <c r="AM80" s="11">
        <v>0</v>
      </c>
      <c r="AN80" s="11">
        <v>0</v>
      </c>
      <c r="AO80" s="11">
        <v>0</v>
      </c>
      <c r="AP80" s="11">
        <v>0</v>
      </c>
      <c r="AQ80" s="11">
        <v>0</v>
      </c>
      <c r="AR80" s="11">
        <v>0</v>
      </c>
      <c r="AS80" s="11">
        <v>0</v>
      </c>
      <c r="AT80" s="11">
        <v>0</v>
      </c>
      <c r="AU80" s="11">
        <v>0</v>
      </c>
      <c r="AV80" s="11">
        <v>0</v>
      </c>
      <c r="AW80" s="11">
        <v>0</v>
      </c>
      <c r="AX80" s="11">
        <v>0</v>
      </c>
      <c r="AY80" s="11">
        <v>0</v>
      </c>
      <c r="AZ80" s="11">
        <v>0</v>
      </c>
      <c r="BA80" s="11">
        <v>0</v>
      </c>
      <c r="BB80" s="11">
        <v>0</v>
      </c>
      <c r="BC80" s="11">
        <v>0</v>
      </c>
      <c r="BD80" s="11">
        <v>0</v>
      </c>
      <c r="BE80" s="11">
        <v>0</v>
      </c>
      <c r="BF80" s="11">
        <v>0</v>
      </c>
      <c r="BG80" s="11">
        <v>0</v>
      </c>
      <c r="BH80" s="11">
        <v>0</v>
      </c>
      <c r="BI80" s="11">
        <v>0</v>
      </c>
      <c r="BJ80" s="11">
        <v>0</v>
      </c>
      <c r="BK80" s="11">
        <v>0</v>
      </c>
      <c r="BL80" s="11">
        <v>0</v>
      </c>
      <c r="BM80" s="11">
        <v>0</v>
      </c>
      <c r="BN80" s="11">
        <v>0</v>
      </c>
      <c r="BO80" s="11">
        <v>0</v>
      </c>
      <c r="BP80" s="11">
        <v>0</v>
      </c>
      <c r="BQ80" s="11">
        <v>0</v>
      </c>
      <c r="BR80" s="11">
        <v>0</v>
      </c>
      <c r="BS80" s="11">
        <v>0</v>
      </c>
      <c r="BT80" s="11">
        <v>0</v>
      </c>
      <c r="BU80" s="11">
        <v>0</v>
      </c>
      <c r="BV80" s="11">
        <v>0</v>
      </c>
      <c r="BW80" s="11">
        <v>0</v>
      </c>
      <c r="BX80" s="11">
        <v>0</v>
      </c>
      <c r="BY80" s="28">
        <v>5.1218400381100004E-6</v>
      </c>
      <c r="BZ80" s="11">
        <v>0</v>
      </c>
      <c r="CA80" s="11">
        <v>0</v>
      </c>
      <c r="CB80" s="11">
        <v>0</v>
      </c>
      <c r="CC80" s="11">
        <v>0</v>
      </c>
      <c r="CD80" s="11">
        <v>0</v>
      </c>
      <c r="CE80" s="11">
        <v>0</v>
      </c>
    </row>
    <row r="81" spans="1:83" x14ac:dyDescent="0.15">
      <c r="A81" s="11" t="s">
        <v>2801</v>
      </c>
      <c r="B81" s="11">
        <v>0</v>
      </c>
      <c r="C81" s="11">
        <v>0</v>
      </c>
      <c r="D81" s="11">
        <v>0</v>
      </c>
      <c r="E81" s="11">
        <v>0</v>
      </c>
      <c r="F81" s="11">
        <v>0</v>
      </c>
      <c r="G81" s="11">
        <v>0</v>
      </c>
      <c r="H81" s="11">
        <v>0</v>
      </c>
      <c r="I81" s="11">
        <v>0</v>
      </c>
      <c r="J81" s="11">
        <v>0</v>
      </c>
      <c r="K81" s="11">
        <v>0</v>
      </c>
      <c r="L81" s="11">
        <v>0</v>
      </c>
      <c r="M81" s="11">
        <v>0</v>
      </c>
      <c r="N81" s="11">
        <v>0</v>
      </c>
      <c r="O81" s="11">
        <v>0</v>
      </c>
      <c r="P81" s="11">
        <v>0</v>
      </c>
      <c r="Q81" s="11">
        <v>0</v>
      </c>
      <c r="R81" s="11">
        <v>0</v>
      </c>
      <c r="S81" s="11">
        <v>0</v>
      </c>
      <c r="T81" s="11">
        <v>0</v>
      </c>
      <c r="U81" s="11">
        <v>0</v>
      </c>
      <c r="V81" s="11">
        <v>0</v>
      </c>
      <c r="W81" s="11">
        <v>0</v>
      </c>
      <c r="X81" s="11">
        <v>0</v>
      </c>
      <c r="Y81" s="11">
        <v>0</v>
      </c>
      <c r="Z81" s="11">
        <v>0</v>
      </c>
      <c r="AA81" s="11">
        <v>0</v>
      </c>
      <c r="AB81" s="11">
        <v>0</v>
      </c>
      <c r="AC81" s="11">
        <v>0</v>
      </c>
      <c r="AD81" s="11">
        <v>0</v>
      </c>
      <c r="AE81" s="11">
        <v>0</v>
      </c>
      <c r="AF81" s="11">
        <v>0</v>
      </c>
      <c r="AG81" s="11">
        <v>0</v>
      </c>
      <c r="AH81" s="11">
        <v>0</v>
      </c>
      <c r="AI81" s="11">
        <v>0</v>
      </c>
      <c r="AJ81" s="11">
        <v>0</v>
      </c>
      <c r="AK81" s="11">
        <v>0</v>
      </c>
      <c r="AL81" s="11">
        <v>0</v>
      </c>
      <c r="AM81" s="11">
        <v>0</v>
      </c>
      <c r="AN81" s="11">
        <v>0</v>
      </c>
      <c r="AO81" s="11">
        <v>0</v>
      </c>
      <c r="AP81" s="11">
        <v>0</v>
      </c>
      <c r="AQ81" s="11">
        <v>0</v>
      </c>
      <c r="AR81" s="11">
        <v>0</v>
      </c>
      <c r="AS81" s="11">
        <v>0</v>
      </c>
      <c r="AT81" s="11">
        <v>0</v>
      </c>
      <c r="AU81" s="11">
        <v>0</v>
      </c>
      <c r="AV81" s="11">
        <v>0</v>
      </c>
      <c r="AW81" s="11">
        <v>0</v>
      </c>
      <c r="AX81" s="11">
        <v>0</v>
      </c>
      <c r="AY81" s="11">
        <v>0</v>
      </c>
      <c r="AZ81" s="11">
        <v>0</v>
      </c>
      <c r="BA81" s="11">
        <v>0</v>
      </c>
      <c r="BB81" s="11">
        <v>0</v>
      </c>
      <c r="BC81" s="11">
        <v>0</v>
      </c>
      <c r="BD81" s="11">
        <v>0</v>
      </c>
      <c r="BE81" s="11">
        <v>0</v>
      </c>
      <c r="BF81" s="11">
        <v>0</v>
      </c>
      <c r="BG81" s="11">
        <v>0</v>
      </c>
      <c r="BH81" s="11">
        <v>0</v>
      </c>
      <c r="BI81" s="11">
        <v>0</v>
      </c>
      <c r="BJ81" s="11">
        <v>0</v>
      </c>
      <c r="BK81" s="11">
        <v>0</v>
      </c>
      <c r="BL81" s="11">
        <v>0</v>
      </c>
      <c r="BM81" s="11">
        <v>0</v>
      </c>
      <c r="BN81" s="11">
        <v>0</v>
      </c>
      <c r="BO81" s="11">
        <v>0</v>
      </c>
      <c r="BP81" s="11">
        <v>0</v>
      </c>
      <c r="BQ81" s="11">
        <v>0</v>
      </c>
      <c r="BR81" s="11">
        <v>0</v>
      </c>
      <c r="BS81" s="11">
        <v>0</v>
      </c>
      <c r="BT81" s="11">
        <v>0</v>
      </c>
      <c r="BU81" s="11">
        <v>0</v>
      </c>
      <c r="BV81" s="11">
        <v>0</v>
      </c>
      <c r="BW81" s="11">
        <v>0</v>
      </c>
      <c r="BX81" s="11">
        <v>0</v>
      </c>
      <c r="BY81" s="11">
        <v>0</v>
      </c>
      <c r="BZ81" s="11">
        <v>0</v>
      </c>
      <c r="CA81" s="11">
        <v>0</v>
      </c>
      <c r="CB81" s="28">
        <v>2.5852218378900001E-6</v>
      </c>
      <c r="CC81" s="11">
        <v>0</v>
      </c>
      <c r="CD81" s="11">
        <v>0</v>
      </c>
      <c r="CE81" s="11">
        <v>0</v>
      </c>
    </row>
    <row r="82" spans="1:83" x14ac:dyDescent="0.15">
      <c r="A82" s="11" t="s">
        <v>2802</v>
      </c>
      <c r="B82" s="11">
        <v>0</v>
      </c>
      <c r="C82" s="11">
        <v>0</v>
      </c>
      <c r="D82" s="11">
        <v>0</v>
      </c>
      <c r="E82" s="11">
        <v>0</v>
      </c>
      <c r="F82" s="11">
        <v>0</v>
      </c>
      <c r="G82" s="11">
        <v>0</v>
      </c>
      <c r="H82" s="11">
        <v>0</v>
      </c>
      <c r="I82" s="11">
        <v>0</v>
      </c>
      <c r="J82" s="11">
        <v>0</v>
      </c>
      <c r="K82" s="11">
        <v>0</v>
      </c>
      <c r="L82" s="11">
        <v>0</v>
      </c>
      <c r="M82" s="11">
        <v>0</v>
      </c>
      <c r="N82" s="11">
        <v>0</v>
      </c>
      <c r="O82" s="11">
        <v>0</v>
      </c>
      <c r="P82" s="11">
        <v>0</v>
      </c>
      <c r="Q82" s="11">
        <v>0</v>
      </c>
      <c r="R82" s="11">
        <v>0</v>
      </c>
      <c r="S82" s="11">
        <v>0</v>
      </c>
      <c r="T82" s="28">
        <v>7.4192947663600001E-7</v>
      </c>
      <c r="U82" s="11">
        <v>0</v>
      </c>
      <c r="V82" s="11">
        <v>0</v>
      </c>
      <c r="W82" s="11">
        <v>0</v>
      </c>
      <c r="X82" s="11">
        <v>0</v>
      </c>
      <c r="Y82" s="11">
        <v>0</v>
      </c>
      <c r="Z82" s="11">
        <v>0</v>
      </c>
      <c r="AA82" s="11">
        <v>0</v>
      </c>
      <c r="AB82" s="11">
        <v>0</v>
      </c>
      <c r="AC82" s="11">
        <v>0</v>
      </c>
      <c r="AD82" s="11">
        <v>0</v>
      </c>
      <c r="AE82" s="11">
        <v>0</v>
      </c>
      <c r="AF82" s="11">
        <v>0</v>
      </c>
      <c r="AG82" s="11">
        <v>0</v>
      </c>
      <c r="AH82" s="28">
        <v>3.1963577114099997E-5</v>
      </c>
      <c r="AI82" s="11">
        <v>0</v>
      </c>
      <c r="AJ82" s="11">
        <v>0</v>
      </c>
      <c r="AK82" s="11">
        <v>0</v>
      </c>
      <c r="AL82" s="11">
        <v>0</v>
      </c>
      <c r="AM82" s="11">
        <v>0</v>
      </c>
      <c r="AN82" s="11">
        <v>0</v>
      </c>
      <c r="AO82" s="11">
        <v>0</v>
      </c>
      <c r="AP82" s="11">
        <v>0</v>
      </c>
      <c r="AQ82" s="11">
        <v>0</v>
      </c>
      <c r="AR82" s="11">
        <v>0</v>
      </c>
      <c r="AS82" s="11">
        <v>0</v>
      </c>
      <c r="AT82" s="11">
        <v>0</v>
      </c>
      <c r="AU82" s="11">
        <v>0</v>
      </c>
      <c r="AV82" s="11">
        <v>0</v>
      </c>
      <c r="AW82" s="11">
        <v>0</v>
      </c>
      <c r="AX82" s="11">
        <v>0</v>
      </c>
      <c r="AY82" s="11">
        <v>0</v>
      </c>
      <c r="AZ82" s="11">
        <v>0</v>
      </c>
      <c r="BA82" s="11">
        <v>0</v>
      </c>
      <c r="BB82" s="11">
        <v>0</v>
      </c>
      <c r="BC82" s="28">
        <v>1.2999531366899999E-6</v>
      </c>
      <c r="BD82" s="11">
        <v>0</v>
      </c>
      <c r="BE82" s="11">
        <v>0</v>
      </c>
      <c r="BF82" s="11">
        <v>0</v>
      </c>
      <c r="BG82" s="11">
        <v>0</v>
      </c>
      <c r="BH82" s="11">
        <v>0</v>
      </c>
      <c r="BI82" s="11">
        <v>0</v>
      </c>
      <c r="BJ82" s="11">
        <v>0</v>
      </c>
      <c r="BK82" s="11">
        <v>0</v>
      </c>
      <c r="BL82" s="11">
        <v>0</v>
      </c>
      <c r="BM82" s="11">
        <v>0</v>
      </c>
      <c r="BN82" s="11">
        <v>0</v>
      </c>
      <c r="BO82" s="11">
        <v>0</v>
      </c>
      <c r="BP82" s="11">
        <v>0</v>
      </c>
      <c r="BQ82" s="28">
        <v>9.0785457622299995E-7</v>
      </c>
      <c r="BR82" s="11">
        <v>0</v>
      </c>
      <c r="BS82" s="11">
        <v>0</v>
      </c>
      <c r="BT82" s="11">
        <v>0</v>
      </c>
      <c r="BU82" s="11">
        <v>0</v>
      </c>
      <c r="BV82" s="11">
        <v>0</v>
      </c>
      <c r="BW82" s="11">
        <v>0</v>
      </c>
      <c r="BX82" s="28">
        <v>1.03496098197E-6</v>
      </c>
      <c r="BY82" s="28">
        <v>8.5364000635100001E-7</v>
      </c>
      <c r="BZ82" s="28">
        <v>5.2440555869900002E-5</v>
      </c>
      <c r="CA82" s="11">
        <v>1.12734999199E-4</v>
      </c>
      <c r="CB82" s="28">
        <v>5.2566177370299998E-5</v>
      </c>
      <c r="CC82" s="11">
        <v>0</v>
      </c>
      <c r="CD82" s="11">
        <v>0</v>
      </c>
      <c r="CE82" s="11">
        <v>0</v>
      </c>
    </row>
    <row r="83" spans="1:83" x14ac:dyDescent="0.15">
      <c r="A83" s="11" t="s">
        <v>2803</v>
      </c>
      <c r="B83" s="11">
        <v>0</v>
      </c>
      <c r="C83" s="11">
        <v>0</v>
      </c>
      <c r="D83" s="11">
        <v>0</v>
      </c>
      <c r="E83" s="11">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1">
        <v>0</v>
      </c>
      <c r="X83" s="11">
        <v>0</v>
      </c>
      <c r="Y83" s="11">
        <v>0</v>
      </c>
      <c r="Z83" s="11">
        <v>0</v>
      </c>
      <c r="AA83" s="11">
        <v>0</v>
      </c>
      <c r="AB83" s="11">
        <v>0</v>
      </c>
      <c r="AC83" s="11">
        <v>0</v>
      </c>
      <c r="AD83" s="11">
        <v>0</v>
      </c>
      <c r="AE83" s="11">
        <v>0</v>
      </c>
      <c r="AF83" s="11">
        <v>0</v>
      </c>
      <c r="AG83" s="11">
        <v>0</v>
      </c>
      <c r="AH83" s="11">
        <v>0</v>
      </c>
      <c r="AI83" s="11">
        <v>0</v>
      </c>
      <c r="AJ83" s="11">
        <v>0</v>
      </c>
      <c r="AK83" s="28">
        <v>1.3688288916E-6</v>
      </c>
      <c r="AL83" s="11">
        <v>0</v>
      </c>
      <c r="AM83" s="11">
        <v>0</v>
      </c>
      <c r="AN83" s="11">
        <v>0</v>
      </c>
      <c r="AO83" s="11">
        <v>0</v>
      </c>
      <c r="AP83" s="11">
        <v>0</v>
      </c>
      <c r="AQ83" s="11">
        <v>0</v>
      </c>
      <c r="AR83" s="11">
        <v>0</v>
      </c>
      <c r="AS83" s="11">
        <v>0</v>
      </c>
      <c r="AT83" s="11">
        <v>0</v>
      </c>
      <c r="AU83" s="11">
        <v>0</v>
      </c>
      <c r="AV83" s="11">
        <v>0</v>
      </c>
      <c r="AW83" s="11">
        <v>0</v>
      </c>
      <c r="AX83" s="11">
        <v>0</v>
      </c>
      <c r="AY83" s="11">
        <v>0</v>
      </c>
      <c r="AZ83" s="11">
        <v>0</v>
      </c>
      <c r="BA83" s="11">
        <v>0</v>
      </c>
      <c r="BB83" s="11">
        <v>0</v>
      </c>
      <c r="BC83" s="11">
        <v>0</v>
      </c>
      <c r="BD83" s="11">
        <v>0</v>
      </c>
      <c r="BE83" s="11">
        <v>0</v>
      </c>
      <c r="BF83" s="11">
        <v>0</v>
      </c>
      <c r="BG83" s="11">
        <v>0</v>
      </c>
      <c r="BH83" s="11">
        <v>0</v>
      </c>
      <c r="BI83" s="11">
        <v>0</v>
      </c>
      <c r="BJ83" s="11">
        <v>0</v>
      </c>
      <c r="BK83" s="11">
        <v>0</v>
      </c>
      <c r="BL83" s="11">
        <v>0</v>
      </c>
      <c r="BM83" s="11">
        <v>0</v>
      </c>
      <c r="BN83" s="11">
        <v>0</v>
      </c>
      <c r="BO83" s="11">
        <v>0</v>
      </c>
      <c r="BP83" s="11">
        <v>0</v>
      </c>
      <c r="BQ83" s="11">
        <v>0</v>
      </c>
      <c r="BR83" s="11">
        <v>0</v>
      </c>
      <c r="BS83" s="11">
        <v>0</v>
      </c>
      <c r="BT83" s="11">
        <v>0</v>
      </c>
      <c r="BU83" s="11">
        <v>0</v>
      </c>
      <c r="BV83" s="11">
        <v>0</v>
      </c>
      <c r="BW83" s="11">
        <v>0</v>
      </c>
      <c r="BX83" s="11">
        <v>0</v>
      </c>
      <c r="BY83" s="11">
        <v>0</v>
      </c>
      <c r="BZ83" s="11">
        <v>0</v>
      </c>
      <c r="CA83" s="11">
        <v>0</v>
      </c>
      <c r="CB83" s="11">
        <v>0</v>
      </c>
      <c r="CC83" s="11">
        <v>0</v>
      </c>
      <c r="CD83" s="11">
        <v>0</v>
      </c>
      <c r="CE83" s="11">
        <v>0</v>
      </c>
    </row>
    <row r="84" spans="1:83" x14ac:dyDescent="0.15">
      <c r="A84" s="11" t="s">
        <v>2804</v>
      </c>
      <c r="B84" s="11">
        <v>4.4850542657899999E-3</v>
      </c>
      <c r="C84" s="11">
        <v>5.4101946957600001E-3</v>
      </c>
      <c r="D84" s="11">
        <v>4.53349987683E-3</v>
      </c>
      <c r="E84" s="11">
        <v>5.7655416962199999E-4</v>
      </c>
      <c r="F84" s="11">
        <v>8.0154084440000001E-4</v>
      </c>
      <c r="G84" s="11">
        <v>5.8485447976400001E-4</v>
      </c>
      <c r="H84" s="11">
        <v>1.11686874277E-3</v>
      </c>
      <c r="I84" s="11">
        <v>1.82142184743E-3</v>
      </c>
      <c r="J84" s="11">
        <v>7.7251560797600002E-3</v>
      </c>
      <c r="K84" s="11">
        <v>8.22301369159E-3</v>
      </c>
      <c r="L84" s="11">
        <v>9.0567334912800002E-3</v>
      </c>
      <c r="M84" s="11">
        <v>3.06139551583E-2</v>
      </c>
      <c r="N84" s="11">
        <v>3.9114569507100003E-2</v>
      </c>
      <c r="O84" s="11">
        <v>4.15661344579E-2</v>
      </c>
      <c r="P84" s="11">
        <v>1.33190260038E-2</v>
      </c>
      <c r="Q84" s="11">
        <v>1.28304685338E-2</v>
      </c>
      <c r="R84" s="11">
        <v>1.4089573768199999E-2</v>
      </c>
      <c r="S84" s="11">
        <v>6.1421800253700005E-4</v>
      </c>
      <c r="T84" s="11">
        <v>1.09100729539E-3</v>
      </c>
      <c r="U84" s="11">
        <v>7.1444498014800004E-4</v>
      </c>
      <c r="V84" s="11">
        <v>5.5634862788900004E-4</v>
      </c>
      <c r="W84" s="11">
        <v>5.2505001267500004E-4</v>
      </c>
      <c r="X84" s="11">
        <v>5.1773749581600001E-4</v>
      </c>
      <c r="Y84" s="11">
        <v>8.00146701748E-3</v>
      </c>
      <c r="Z84" s="11">
        <v>7.4277789278500003E-3</v>
      </c>
      <c r="AA84" s="11">
        <v>5.7435941071900002E-3</v>
      </c>
      <c r="AB84" s="11">
        <v>8.7220322525199999E-4</v>
      </c>
      <c r="AC84" s="11">
        <v>1.1590313487799999E-3</v>
      </c>
      <c r="AD84" s="11">
        <v>1.3369660209900001E-3</v>
      </c>
      <c r="AE84" s="11">
        <v>2.59205932783E-3</v>
      </c>
      <c r="AF84" s="11">
        <v>3.3439992263199999E-3</v>
      </c>
      <c r="AG84" s="28">
        <v>9.5259350385700005E-5</v>
      </c>
      <c r="AH84" s="28">
        <v>7.7959944180700004E-5</v>
      </c>
      <c r="AI84" s="11">
        <v>1.2322858903299999E-4</v>
      </c>
      <c r="AJ84" s="11">
        <v>1.00637676916E-4</v>
      </c>
      <c r="AK84" s="11">
        <v>1.3688288916E-4</v>
      </c>
      <c r="AL84" s="11">
        <v>2.3117647730999999E-4</v>
      </c>
      <c r="AM84" s="11">
        <v>3.6588757006700002E-4</v>
      </c>
      <c r="AN84" s="11">
        <v>7.4237087429099996E-4</v>
      </c>
      <c r="AO84" s="11">
        <v>4.1505595117000003E-4</v>
      </c>
      <c r="AP84" s="11">
        <v>3.5647793046800002E-4</v>
      </c>
      <c r="AQ84" s="11">
        <v>2.8482073439000001E-4</v>
      </c>
      <c r="AR84" s="11">
        <v>2.0532453401799999E-4</v>
      </c>
      <c r="AS84" s="11">
        <v>3.78942014242E-4</v>
      </c>
      <c r="AT84" s="11">
        <v>7.4998378494299999E-3</v>
      </c>
      <c r="AU84" s="11">
        <v>2.6438068498199998E-3</v>
      </c>
      <c r="AV84" s="11">
        <v>2.749893168E-3</v>
      </c>
      <c r="AW84" s="11">
        <v>2.1918303422000002E-3</v>
      </c>
      <c r="AX84" s="11">
        <v>1.91301304567E-3</v>
      </c>
      <c r="AY84" s="11">
        <v>3.0583401151800002E-3</v>
      </c>
      <c r="AZ84" s="11">
        <v>1.86694254917E-4</v>
      </c>
      <c r="BA84" s="11">
        <v>3.94446128235E-4</v>
      </c>
      <c r="BB84" s="11">
        <v>2.40703379038E-4</v>
      </c>
      <c r="BC84" s="11">
        <v>3.0951884184600002E-3</v>
      </c>
      <c r="BD84" s="11">
        <v>3.3344302283399999E-3</v>
      </c>
      <c r="BE84" s="11">
        <v>2.7203288575299999E-3</v>
      </c>
      <c r="BF84" s="11">
        <v>8.5195486345100001E-3</v>
      </c>
      <c r="BG84" s="11">
        <v>9.1446748872200008E-3</v>
      </c>
      <c r="BH84" s="11">
        <v>6.7939076902100003E-3</v>
      </c>
      <c r="BI84" s="11">
        <v>0</v>
      </c>
      <c r="BJ84" s="28">
        <v>8.0676521034800005E-7</v>
      </c>
      <c r="BK84" s="28">
        <v>9.0986346588800001E-7</v>
      </c>
      <c r="BL84" s="11">
        <v>1.0152863335600001E-2</v>
      </c>
      <c r="BM84" s="11">
        <v>6.5916521822999997E-3</v>
      </c>
      <c r="BN84" s="11">
        <v>5.3916343630699996E-3</v>
      </c>
      <c r="BO84" s="11">
        <v>4.9313913538400001E-3</v>
      </c>
      <c r="BP84" s="11">
        <v>6.1388396431399997E-3</v>
      </c>
      <c r="BQ84" s="11">
        <v>3.1157569055999998E-3</v>
      </c>
      <c r="BR84" s="11">
        <v>1.9420017892600001E-3</v>
      </c>
      <c r="BS84" s="11">
        <v>2.2041669390599999E-3</v>
      </c>
      <c r="BT84" s="11">
        <v>1.6918348046800001E-2</v>
      </c>
      <c r="BU84" s="11">
        <v>2.0455274428800001E-2</v>
      </c>
      <c r="BV84" s="11">
        <v>1.4766559490300001E-2</v>
      </c>
      <c r="BW84" s="11">
        <v>2.6603785960299998E-3</v>
      </c>
      <c r="BX84" s="11">
        <v>4.56624785246E-3</v>
      </c>
      <c r="BY84" s="11">
        <v>3.7577233079600001E-3</v>
      </c>
      <c r="BZ84" s="28">
        <v>9.2000975210300004E-7</v>
      </c>
      <c r="CA84" s="11">
        <v>0</v>
      </c>
      <c r="CB84" s="11">
        <v>0</v>
      </c>
      <c r="CC84" s="11">
        <v>2.65649420264E-3</v>
      </c>
      <c r="CD84" s="11">
        <v>1.9676252766999999E-3</v>
      </c>
      <c r="CE84" s="11">
        <v>1.80632895275E-3</v>
      </c>
    </row>
    <row r="85" spans="1:83" x14ac:dyDescent="0.15">
      <c r="A85" s="11" t="s">
        <v>2805</v>
      </c>
      <c r="B85" s="11">
        <v>0</v>
      </c>
      <c r="C85" s="11">
        <v>0</v>
      </c>
      <c r="D85" s="11">
        <v>0</v>
      </c>
      <c r="E85" s="11">
        <v>0</v>
      </c>
      <c r="F85" s="11">
        <v>0</v>
      </c>
      <c r="G85" s="11">
        <v>0</v>
      </c>
      <c r="H85" s="11">
        <v>0</v>
      </c>
      <c r="I85" s="11">
        <v>0</v>
      </c>
      <c r="J85" s="11">
        <v>0</v>
      </c>
      <c r="K85" s="11">
        <v>0</v>
      </c>
      <c r="L85" s="11">
        <v>0</v>
      </c>
      <c r="M85" s="11">
        <v>0</v>
      </c>
      <c r="N85" s="11">
        <v>0</v>
      </c>
      <c r="O85" s="11">
        <v>0</v>
      </c>
      <c r="P85" s="11">
        <v>0</v>
      </c>
      <c r="Q85" s="11">
        <v>0</v>
      </c>
      <c r="R85" s="11">
        <v>0</v>
      </c>
      <c r="S85" s="11">
        <v>0</v>
      </c>
      <c r="T85" s="11">
        <v>0</v>
      </c>
      <c r="U85" s="11">
        <v>0</v>
      </c>
      <c r="V85" s="11">
        <v>0</v>
      </c>
      <c r="W85" s="11">
        <v>0</v>
      </c>
      <c r="X85" s="11">
        <v>0</v>
      </c>
      <c r="Y85" s="11">
        <v>0</v>
      </c>
      <c r="Z85" s="28">
        <v>2.09157673781E-5</v>
      </c>
      <c r="AA85" s="11">
        <v>0</v>
      </c>
      <c r="AB85" s="11">
        <v>0</v>
      </c>
      <c r="AC85" s="11">
        <v>0</v>
      </c>
      <c r="AD85" s="11">
        <v>0</v>
      </c>
      <c r="AE85" s="11">
        <v>0</v>
      </c>
      <c r="AF85" s="11">
        <v>0</v>
      </c>
      <c r="AG85" s="11">
        <v>0</v>
      </c>
      <c r="AH85" s="11">
        <v>0</v>
      </c>
      <c r="AI85" s="11">
        <v>0</v>
      </c>
      <c r="AJ85" s="11">
        <v>0</v>
      </c>
      <c r="AK85" s="11">
        <v>0</v>
      </c>
      <c r="AL85" s="11">
        <v>0</v>
      </c>
      <c r="AM85" s="11">
        <v>0</v>
      </c>
      <c r="AN85" s="11">
        <v>0</v>
      </c>
      <c r="AO85" s="11">
        <v>0</v>
      </c>
      <c r="AP85" s="11">
        <v>0</v>
      </c>
      <c r="AQ85" s="11">
        <v>0</v>
      </c>
      <c r="AR85" s="11">
        <v>0</v>
      </c>
      <c r="AS85" s="11">
        <v>0</v>
      </c>
      <c r="AT85" s="11">
        <v>0</v>
      </c>
      <c r="AU85" s="11">
        <v>0</v>
      </c>
      <c r="AV85" s="11">
        <v>0</v>
      </c>
      <c r="AW85" s="11">
        <v>0</v>
      </c>
      <c r="AX85" s="11">
        <v>0</v>
      </c>
      <c r="AY85" s="11">
        <v>0</v>
      </c>
      <c r="AZ85" s="11">
        <v>0</v>
      </c>
      <c r="BA85" s="11">
        <v>0</v>
      </c>
      <c r="BB85" s="11">
        <v>0</v>
      </c>
      <c r="BC85" s="11">
        <v>0</v>
      </c>
      <c r="BD85" s="11">
        <v>0</v>
      </c>
      <c r="BE85" s="11">
        <v>0</v>
      </c>
      <c r="BF85" s="11">
        <v>0</v>
      </c>
      <c r="BG85" s="28">
        <v>1.7029189734100001E-6</v>
      </c>
      <c r="BH85" s="11">
        <v>0</v>
      </c>
      <c r="BI85" s="11">
        <v>0</v>
      </c>
      <c r="BJ85" s="11">
        <v>0</v>
      </c>
      <c r="BK85" s="11">
        <v>0</v>
      </c>
      <c r="BL85" s="11">
        <v>0</v>
      </c>
      <c r="BM85" s="11">
        <v>0</v>
      </c>
      <c r="BN85" s="11">
        <v>0</v>
      </c>
      <c r="BO85" s="11">
        <v>0</v>
      </c>
      <c r="BP85" s="28">
        <v>4.4678600022899999E-6</v>
      </c>
      <c r="BQ85" s="11">
        <v>0</v>
      </c>
      <c r="BR85" s="11">
        <v>0</v>
      </c>
      <c r="BS85" s="11">
        <v>0</v>
      </c>
      <c r="BT85" s="11">
        <v>0</v>
      </c>
      <c r="BU85" s="11">
        <v>0</v>
      </c>
      <c r="BV85" s="11">
        <v>0</v>
      </c>
      <c r="BW85" s="11">
        <v>0</v>
      </c>
      <c r="BX85" s="11">
        <v>0</v>
      </c>
      <c r="BY85" s="11">
        <v>0</v>
      </c>
      <c r="BZ85" s="11">
        <v>0</v>
      </c>
      <c r="CA85" s="11">
        <v>0</v>
      </c>
      <c r="CB85" s="11">
        <v>0</v>
      </c>
      <c r="CC85" s="11">
        <v>0</v>
      </c>
      <c r="CD85" s="11">
        <v>0</v>
      </c>
      <c r="CE85" s="11">
        <v>0</v>
      </c>
    </row>
    <row r="86" spans="1:83" x14ac:dyDescent="0.15">
      <c r="A86" s="11" t="s">
        <v>2806</v>
      </c>
      <c r="B86" s="11">
        <v>0</v>
      </c>
      <c r="C86" s="11">
        <v>0</v>
      </c>
      <c r="D86" s="28">
        <v>3.3175996171499998E-6</v>
      </c>
      <c r="E86" s="11">
        <v>0</v>
      </c>
      <c r="F86" s="28">
        <v>7.0724192152899997E-6</v>
      </c>
      <c r="G86" s="28">
        <v>4.6895548205599997E-6</v>
      </c>
      <c r="H86" s="28">
        <v>2.3477721319400002E-5</v>
      </c>
      <c r="I86" s="11">
        <v>0</v>
      </c>
      <c r="J86" s="11">
        <v>0</v>
      </c>
      <c r="K86" s="11">
        <v>0</v>
      </c>
      <c r="L86" s="28">
        <v>3.1364224585400001E-6</v>
      </c>
      <c r="M86" s="28">
        <v>3.4031576198000002E-6</v>
      </c>
      <c r="N86" s="11">
        <v>0</v>
      </c>
      <c r="O86" s="28">
        <v>6.9935449579999999E-7</v>
      </c>
      <c r="P86" s="11">
        <v>0</v>
      </c>
      <c r="Q86" s="11">
        <v>0</v>
      </c>
      <c r="R86" s="11">
        <v>0</v>
      </c>
      <c r="S86" s="11">
        <v>0</v>
      </c>
      <c r="T86" s="28">
        <v>3.7096473831800001E-7</v>
      </c>
      <c r="U86" s="11">
        <v>0</v>
      </c>
      <c r="V86" s="11">
        <v>0</v>
      </c>
      <c r="W86" s="11">
        <v>0</v>
      </c>
      <c r="X86" s="11">
        <v>0</v>
      </c>
      <c r="Y86" s="28">
        <v>7.3678333494300003E-6</v>
      </c>
      <c r="Z86" s="28">
        <v>2.35972760163E-5</v>
      </c>
      <c r="AA86" s="28">
        <v>1.7473897416099999E-5</v>
      </c>
      <c r="AB86" s="11">
        <v>0</v>
      </c>
      <c r="AC86" s="11">
        <v>0</v>
      </c>
      <c r="AD86" s="11">
        <v>0</v>
      </c>
      <c r="AE86" s="11">
        <v>0</v>
      </c>
      <c r="AF86" s="28">
        <v>8.3370711202200001E-7</v>
      </c>
      <c r="AG86" s="28">
        <v>2.9938652978399999E-5</v>
      </c>
      <c r="AH86" s="28">
        <v>8.4196739715099996E-5</v>
      </c>
      <c r="AI86" s="11">
        <v>0</v>
      </c>
      <c r="AJ86" s="28">
        <v>5.8220143670700001E-6</v>
      </c>
      <c r="AK86" s="28">
        <v>3.4220722289899997E-5</v>
      </c>
      <c r="AL86" s="11">
        <v>2.5315142762499999E-4</v>
      </c>
      <c r="AM86" s="11">
        <v>0</v>
      </c>
      <c r="AN86" s="28">
        <v>4.53125660808E-6</v>
      </c>
      <c r="AO86" s="11">
        <v>0</v>
      </c>
      <c r="AP86" s="28">
        <v>1.0136813188700001E-5</v>
      </c>
      <c r="AQ86" s="28">
        <v>1.3996104883999999E-6</v>
      </c>
      <c r="AR86" s="11">
        <v>0</v>
      </c>
      <c r="AS86" s="28">
        <v>2.5432349949099998E-6</v>
      </c>
      <c r="AT86" s="11">
        <v>0</v>
      </c>
      <c r="AU86" s="11">
        <v>0</v>
      </c>
      <c r="AV86" s="28">
        <v>1.4993964929100001E-6</v>
      </c>
      <c r="AW86" s="11">
        <v>0</v>
      </c>
      <c r="AX86" s="11">
        <v>0</v>
      </c>
      <c r="AY86" s="11">
        <v>0</v>
      </c>
      <c r="AZ86" s="28">
        <v>1.63926662854E-5</v>
      </c>
      <c r="BA86" s="11">
        <v>0</v>
      </c>
      <c r="BB86" s="11">
        <v>0</v>
      </c>
      <c r="BC86" s="28">
        <v>1.2999531366899999E-6</v>
      </c>
      <c r="BD86" s="28">
        <v>3.26456846322E-6</v>
      </c>
      <c r="BE86" s="28">
        <v>8.8899635867100002E-7</v>
      </c>
      <c r="BF86" s="28">
        <v>8.3623367044700003E-7</v>
      </c>
      <c r="BG86" s="28">
        <v>2.5543784601199999E-6</v>
      </c>
      <c r="BH86" s="11">
        <v>0</v>
      </c>
      <c r="BI86" s="11">
        <v>0</v>
      </c>
      <c r="BJ86" s="28">
        <v>3.2270608413899999E-6</v>
      </c>
      <c r="BK86" s="28">
        <v>9.0986346588800001E-7</v>
      </c>
      <c r="BL86" s="11">
        <v>0</v>
      </c>
      <c r="BM86" s="11">
        <v>0</v>
      </c>
      <c r="BN86" s="28">
        <v>1.0515598935100001E-5</v>
      </c>
      <c r="BO86" s="28">
        <v>6.7449360285000004E-6</v>
      </c>
      <c r="BP86" s="28">
        <v>1.6084296008200001E-5</v>
      </c>
      <c r="BQ86" s="28">
        <v>8.1706911860000004E-6</v>
      </c>
      <c r="BR86" s="11">
        <v>0</v>
      </c>
      <c r="BS86" s="11">
        <v>0</v>
      </c>
      <c r="BT86" s="28">
        <v>1.9140371131800002E-5</v>
      </c>
      <c r="BU86" s="28">
        <v>6.3206354597100005E-5</v>
      </c>
      <c r="BV86" s="28">
        <v>2.5810828748799999E-5</v>
      </c>
      <c r="BW86" s="28">
        <v>1.5997466001399999E-6</v>
      </c>
      <c r="BX86" s="28">
        <v>1.13845708017E-5</v>
      </c>
      <c r="BY86" s="28">
        <v>1.28046000953E-5</v>
      </c>
      <c r="BZ86" s="28">
        <v>1.3800146281600001E-5</v>
      </c>
      <c r="CA86" s="28">
        <v>5.0180822814300002E-5</v>
      </c>
      <c r="CB86" s="28">
        <v>1.8096552865199999E-5</v>
      </c>
      <c r="CC86" s="11">
        <v>0</v>
      </c>
      <c r="CD86" s="28">
        <v>1.8218752561999999E-5</v>
      </c>
      <c r="CE86" s="28">
        <v>2.37258619012E-6</v>
      </c>
    </row>
    <row r="87" spans="1:83" x14ac:dyDescent="0.15">
      <c r="A87" s="11" t="s">
        <v>2807</v>
      </c>
      <c r="B87" s="11">
        <v>7.3777317196100003E-3</v>
      </c>
      <c r="C87" s="11">
        <v>4.0217942335699997E-3</v>
      </c>
      <c r="D87" s="11">
        <v>7.5317805308299998E-3</v>
      </c>
      <c r="E87" s="11">
        <v>8.8023169969900002E-3</v>
      </c>
      <c r="F87" s="11">
        <v>1.1021972434899999E-2</v>
      </c>
      <c r="G87" s="11">
        <v>1.1112905051899999E-2</v>
      </c>
      <c r="H87" s="11">
        <v>3.5300430983900002E-4</v>
      </c>
      <c r="I87" s="11">
        <v>2.3818593389500001E-4</v>
      </c>
      <c r="J87" s="11">
        <v>1.1835110139599999E-2</v>
      </c>
      <c r="K87" s="11">
        <v>1.3880241521499999E-2</v>
      </c>
      <c r="L87" s="11">
        <v>1.4980808231E-2</v>
      </c>
      <c r="M87" s="11">
        <v>6.6021257824099998E-4</v>
      </c>
      <c r="N87" s="11">
        <v>1.2572609067099999E-3</v>
      </c>
      <c r="O87" s="11">
        <v>1.2504458384900001E-3</v>
      </c>
      <c r="P87" s="11">
        <v>1.89113702555E-2</v>
      </c>
      <c r="Q87" s="11">
        <v>2.7576774568E-2</v>
      </c>
      <c r="R87" s="11">
        <v>1.91575632839E-2</v>
      </c>
      <c r="S87" s="11">
        <v>2.0559368609500001E-3</v>
      </c>
      <c r="T87" s="11">
        <v>1.49313307173E-3</v>
      </c>
      <c r="U87" s="11">
        <v>1.9075214012499999E-3</v>
      </c>
      <c r="V87" s="28">
        <v>3.4502240489200002E-6</v>
      </c>
      <c r="W87" s="28">
        <v>4.74728763721E-6</v>
      </c>
      <c r="X87" s="28">
        <v>5.9839007054100001E-5</v>
      </c>
      <c r="Y87" s="11">
        <v>3.21892452555E-3</v>
      </c>
      <c r="Z87" s="11">
        <v>2.8826217860799998E-3</v>
      </c>
      <c r="AA87" s="11">
        <v>3.9118738171900003E-3</v>
      </c>
      <c r="AB87" s="11">
        <v>5.7348787229E-3</v>
      </c>
      <c r="AC87" s="11">
        <v>5.4565430786800003E-3</v>
      </c>
      <c r="AD87" s="11">
        <v>6.6926122121500004E-3</v>
      </c>
      <c r="AE87" s="11">
        <v>4.3626291981099996E-3</v>
      </c>
      <c r="AF87" s="11">
        <v>4.6437486139599997E-3</v>
      </c>
      <c r="AG87" s="11">
        <v>5.5245887064099997E-2</v>
      </c>
      <c r="AH87" s="11">
        <v>7.4816599231300004E-2</v>
      </c>
      <c r="AI87" s="11">
        <v>3.9987677141099999E-2</v>
      </c>
      <c r="AJ87" s="11">
        <v>1.7393683779799999E-2</v>
      </c>
      <c r="AK87" s="11">
        <v>1.9958209653900001E-2</v>
      </c>
      <c r="AL87" s="11">
        <v>8.6121588279100006E-2</v>
      </c>
      <c r="AM87" s="11">
        <v>0.106232610177</v>
      </c>
      <c r="AN87" s="11">
        <v>5.8853471244599996E-3</v>
      </c>
      <c r="AO87" s="11">
        <v>2.5310274669400001E-2</v>
      </c>
      <c r="AP87" s="11">
        <v>2.1536504353800001E-2</v>
      </c>
      <c r="AQ87" s="11">
        <v>1.0159072730099999E-2</v>
      </c>
      <c r="AR87" s="11">
        <v>4.33768287222E-3</v>
      </c>
      <c r="AS87" s="11">
        <v>1.2997626314E-2</v>
      </c>
      <c r="AT87" s="11">
        <v>6.3363451761500001E-4</v>
      </c>
      <c r="AU87" s="11">
        <v>7.9328708000699999E-4</v>
      </c>
      <c r="AV87" s="11">
        <v>1.1065546117699999E-3</v>
      </c>
      <c r="AW87" s="11">
        <v>3.9834306762900002E-3</v>
      </c>
      <c r="AX87" s="11">
        <v>3.8551906542199999E-3</v>
      </c>
      <c r="AY87" s="11">
        <v>4.5254757562600001E-3</v>
      </c>
      <c r="AZ87" s="11">
        <v>6.6511422045599997E-2</v>
      </c>
      <c r="BA87" s="11">
        <v>5.5872547340099998E-2</v>
      </c>
      <c r="BB87" s="11">
        <v>4.5745020722399998E-2</v>
      </c>
      <c r="BC87" s="11">
        <v>2.49915990529E-3</v>
      </c>
      <c r="BD87" s="11">
        <v>2.2042366263700002E-3</v>
      </c>
      <c r="BE87" s="11">
        <v>2.5683104801999999E-3</v>
      </c>
      <c r="BF87" s="11">
        <v>9.4410781393500006E-3</v>
      </c>
      <c r="BG87" s="11">
        <v>2.5496954329399999E-2</v>
      </c>
      <c r="BH87" s="11">
        <v>7.3873264549599998E-3</v>
      </c>
      <c r="BI87" s="11">
        <v>1.1348995945100001E-2</v>
      </c>
      <c r="BJ87" s="11">
        <v>1.0534740116699999E-2</v>
      </c>
      <c r="BK87" s="11">
        <v>1.2223105800700001E-2</v>
      </c>
      <c r="BL87" s="11">
        <v>8.9202740076700007E-3</v>
      </c>
      <c r="BM87" s="11">
        <v>7.55984043251E-3</v>
      </c>
      <c r="BN87" s="11">
        <v>1.9788445268700001E-2</v>
      </c>
      <c r="BO87" s="11">
        <v>1.5720759648400001E-2</v>
      </c>
      <c r="BP87" s="11">
        <v>1.89160256777E-2</v>
      </c>
      <c r="BQ87" s="11">
        <v>3.0807137189500001E-2</v>
      </c>
      <c r="BR87" s="11">
        <v>5.0961618189400003E-2</v>
      </c>
      <c r="BS87" s="11">
        <v>5.4193820331600001E-2</v>
      </c>
      <c r="BT87" s="11">
        <v>2.2741370955199999E-2</v>
      </c>
      <c r="BU87" s="11">
        <v>1.8900586781400001E-2</v>
      </c>
      <c r="BV87" s="11">
        <v>2.1524387545900001E-2</v>
      </c>
      <c r="BW87" s="11">
        <v>1.76276077869E-2</v>
      </c>
      <c r="BX87" s="11">
        <v>1.9959222537299998E-2</v>
      </c>
      <c r="BY87" s="11">
        <v>2.4043624418900001E-2</v>
      </c>
      <c r="BZ87" s="11">
        <v>6.7307913463899999E-3</v>
      </c>
      <c r="CA87" s="11">
        <v>3.4148393629400003E-2</v>
      </c>
      <c r="CB87" s="11">
        <v>3.4442910546200002E-2</v>
      </c>
      <c r="CC87" s="11">
        <v>8.7939860760099999E-4</v>
      </c>
      <c r="CD87" s="11">
        <v>1.32723612414E-3</v>
      </c>
      <c r="CE87" s="11">
        <v>9.2372689002200004E-4</v>
      </c>
    </row>
    <row r="88" spans="1:83" x14ac:dyDescent="0.15">
      <c r="A88" s="11" t="s">
        <v>2808</v>
      </c>
      <c r="B88" s="11">
        <v>0</v>
      </c>
      <c r="C88" s="11">
        <v>0</v>
      </c>
      <c r="D88" s="11">
        <v>0</v>
      </c>
      <c r="E88" s="11">
        <v>0</v>
      </c>
      <c r="F88" s="11">
        <v>0</v>
      </c>
      <c r="G88" s="11">
        <v>0</v>
      </c>
      <c r="H88" s="11">
        <v>0</v>
      </c>
      <c r="I88" s="11">
        <v>0</v>
      </c>
      <c r="J88" s="11">
        <v>0</v>
      </c>
      <c r="K88" s="11">
        <v>0</v>
      </c>
      <c r="L88" s="11">
        <v>0</v>
      </c>
      <c r="M88" s="11">
        <v>0</v>
      </c>
      <c r="N88" s="11">
        <v>0</v>
      </c>
      <c r="O88" s="11">
        <v>0</v>
      </c>
      <c r="P88" s="11">
        <v>0</v>
      </c>
      <c r="Q88" s="11">
        <v>0</v>
      </c>
      <c r="R88" s="11">
        <v>0</v>
      </c>
      <c r="S88" s="11">
        <v>0</v>
      </c>
      <c r="T88" s="11">
        <v>0</v>
      </c>
      <c r="U88" s="11">
        <v>0</v>
      </c>
      <c r="V88" s="11">
        <v>0</v>
      </c>
      <c r="W88" s="11">
        <v>0</v>
      </c>
      <c r="X88" s="11">
        <v>0</v>
      </c>
      <c r="Y88" s="11">
        <v>0</v>
      </c>
      <c r="Z88" s="11">
        <v>0</v>
      </c>
      <c r="AA88" s="11">
        <v>0</v>
      </c>
      <c r="AB88" s="11">
        <v>0</v>
      </c>
      <c r="AC88" s="11">
        <v>0</v>
      </c>
      <c r="AD88" s="11">
        <v>0</v>
      </c>
      <c r="AE88" s="11">
        <v>0</v>
      </c>
      <c r="AF88" s="11">
        <v>0</v>
      </c>
      <c r="AG88" s="11">
        <v>0</v>
      </c>
      <c r="AH88" s="11">
        <v>0</v>
      </c>
      <c r="AI88" s="11">
        <v>0</v>
      </c>
      <c r="AJ88" s="11">
        <v>0</v>
      </c>
      <c r="AK88" s="11">
        <v>0</v>
      </c>
      <c r="AL88" s="11">
        <v>0</v>
      </c>
      <c r="AM88" s="11">
        <v>0</v>
      </c>
      <c r="AN88" s="11">
        <v>0</v>
      </c>
      <c r="AO88" s="11">
        <v>0</v>
      </c>
      <c r="AP88" s="11">
        <v>0</v>
      </c>
      <c r="AQ88" s="11">
        <v>0</v>
      </c>
      <c r="AR88" s="11">
        <v>0</v>
      </c>
      <c r="AS88" s="11">
        <v>0</v>
      </c>
      <c r="AT88" s="11">
        <v>0</v>
      </c>
      <c r="AU88" s="11">
        <v>0</v>
      </c>
      <c r="AV88" s="11">
        <v>0</v>
      </c>
      <c r="AW88" s="11">
        <v>0</v>
      </c>
      <c r="AX88" s="11">
        <v>0</v>
      </c>
      <c r="AY88" s="11">
        <v>0</v>
      </c>
      <c r="AZ88" s="11">
        <v>0</v>
      </c>
      <c r="BA88" s="11">
        <v>0</v>
      </c>
      <c r="BB88" s="11">
        <v>0</v>
      </c>
      <c r="BC88" s="11">
        <v>0</v>
      </c>
      <c r="BD88" s="11">
        <v>0</v>
      </c>
      <c r="BE88" s="11">
        <v>0</v>
      </c>
      <c r="BF88" s="11">
        <v>0</v>
      </c>
      <c r="BG88" s="11">
        <v>0</v>
      </c>
      <c r="BH88" s="11">
        <v>0</v>
      </c>
      <c r="BI88" s="11">
        <v>0</v>
      </c>
      <c r="BJ88" s="11">
        <v>0</v>
      </c>
      <c r="BK88" s="11">
        <v>0</v>
      </c>
      <c r="BL88" s="11">
        <v>0</v>
      </c>
      <c r="BM88" s="11">
        <v>0</v>
      </c>
      <c r="BN88" s="11">
        <v>0</v>
      </c>
      <c r="BO88" s="11">
        <v>0</v>
      </c>
      <c r="BP88" s="11">
        <v>0</v>
      </c>
      <c r="BQ88" s="11">
        <v>0</v>
      </c>
      <c r="BR88" s="11">
        <v>0</v>
      </c>
      <c r="BS88" s="11">
        <v>0</v>
      </c>
      <c r="BT88" s="11">
        <v>0</v>
      </c>
      <c r="BU88" s="11">
        <v>0</v>
      </c>
      <c r="BV88" s="11">
        <v>0</v>
      </c>
      <c r="BW88" s="11">
        <v>0</v>
      </c>
      <c r="BX88" s="11">
        <v>0</v>
      </c>
      <c r="BY88" s="11">
        <v>0</v>
      </c>
      <c r="BZ88" s="11">
        <v>0</v>
      </c>
      <c r="CA88" s="11">
        <v>0</v>
      </c>
      <c r="CB88" s="28">
        <v>3.44696245051E-6</v>
      </c>
      <c r="CC88" s="11">
        <v>0</v>
      </c>
      <c r="CD88" s="11">
        <v>0</v>
      </c>
      <c r="CE88" s="11">
        <v>0</v>
      </c>
    </row>
    <row r="89" spans="1:83" x14ac:dyDescent="0.15">
      <c r="A89" s="11" t="s">
        <v>2809</v>
      </c>
      <c r="B89" s="11">
        <v>0</v>
      </c>
      <c r="C89" s="11">
        <v>0</v>
      </c>
      <c r="D89" s="11">
        <v>0</v>
      </c>
      <c r="E89" s="11">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1">
        <v>0</v>
      </c>
      <c r="X89" s="11">
        <v>0</v>
      </c>
      <c r="Y89" s="11">
        <v>0</v>
      </c>
      <c r="Z89" s="11">
        <v>0</v>
      </c>
      <c r="AA89" s="11">
        <v>0</v>
      </c>
      <c r="AB89" s="11">
        <v>0</v>
      </c>
      <c r="AC89" s="11">
        <v>0</v>
      </c>
      <c r="AD89" s="11">
        <v>0</v>
      </c>
      <c r="AE89" s="11">
        <v>0</v>
      </c>
      <c r="AF89" s="11">
        <v>0</v>
      </c>
      <c r="AG89" s="28">
        <v>1.9051870077099999E-5</v>
      </c>
      <c r="AH89" s="11">
        <v>0</v>
      </c>
      <c r="AI89" s="11">
        <v>0</v>
      </c>
      <c r="AJ89" s="11">
        <v>0</v>
      </c>
      <c r="AK89" s="11">
        <v>0</v>
      </c>
      <c r="AL89" s="11">
        <v>0</v>
      </c>
      <c r="AM89" s="11">
        <v>0</v>
      </c>
      <c r="AN89" s="11">
        <v>0</v>
      </c>
      <c r="AO89" s="11">
        <v>0</v>
      </c>
      <c r="AP89" s="11">
        <v>0</v>
      </c>
      <c r="AQ89" s="11">
        <v>0</v>
      </c>
      <c r="AR89" s="11">
        <v>0</v>
      </c>
      <c r="AS89" s="11">
        <v>0</v>
      </c>
      <c r="AT89" s="11">
        <v>0</v>
      </c>
      <c r="AU89" s="11">
        <v>0</v>
      </c>
      <c r="AV89" s="11">
        <v>0</v>
      </c>
      <c r="AW89" s="11">
        <v>0</v>
      </c>
      <c r="AX89" s="11">
        <v>0</v>
      </c>
      <c r="AY89" s="11">
        <v>0</v>
      </c>
      <c r="AZ89" s="11">
        <v>0</v>
      </c>
      <c r="BA89" s="11">
        <v>0</v>
      </c>
      <c r="BB89" s="11">
        <v>0</v>
      </c>
      <c r="BC89" s="11">
        <v>0</v>
      </c>
      <c r="BD89" s="11">
        <v>0</v>
      </c>
      <c r="BE89" s="11">
        <v>0</v>
      </c>
      <c r="BF89" s="28">
        <v>8.3623367044700003E-7</v>
      </c>
      <c r="BG89" s="28">
        <v>2.5543784601199999E-6</v>
      </c>
      <c r="BH89" s="11">
        <v>0</v>
      </c>
      <c r="BI89" s="11">
        <v>0</v>
      </c>
      <c r="BJ89" s="11">
        <v>0</v>
      </c>
      <c r="BK89" s="11">
        <v>0</v>
      </c>
      <c r="BL89" s="11">
        <v>0</v>
      </c>
      <c r="BM89" s="11">
        <v>0</v>
      </c>
      <c r="BN89" s="11">
        <v>0</v>
      </c>
      <c r="BO89" s="11">
        <v>0</v>
      </c>
      <c r="BP89" s="11">
        <v>0</v>
      </c>
      <c r="BQ89" s="11">
        <v>0</v>
      </c>
      <c r="BR89" s="11">
        <v>0</v>
      </c>
      <c r="BS89" s="11">
        <v>0</v>
      </c>
      <c r="BT89" s="11">
        <v>0</v>
      </c>
      <c r="BU89" s="11">
        <v>0</v>
      </c>
      <c r="BV89" s="11">
        <v>0</v>
      </c>
      <c r="BW89" s="11">
        <v>0</v>
      </c>
      <c r="BX89" s="11">
        <v>0</v>
      </c>
      <c r="BY89" s="11">
        <v>0</v>
      </c>
      <c r="BZ89" s="11">
        <v>0</v>
      </c>
      <c r="CA89" s="11">
        <v>0</v>
      </c>
      <c r="CB89" s="11">
        <v>0</v>
      </c>
      <c r="CC89" s="11">
        <v>0</v>
      </c>
      <c r="CD89" s="11">
        <v>0</v>
      </c>
      <c r="CE89" s="11">
        <v>0</v>
      </c>
    </row>
    <row r="90" spans="1:83" x14ac:dyDescent="0.15">
      <c r="A90" s="11" t="s">
        <v>2810</v>
      </c>
      <c r="B90" s="11">
        <v>0</v>
      </c>
      <c r="C90" s="11">
        <v>0</v>
      </c>
      <c r="D90" s="11">
        <v>0</v>
      </c>
      <c r="E90" s="11">
        <v>0</v>
      </c>
      <c r="F90" s="11">
        <v>0</v>
      </c>
      <c r="G90" s="11">
        <v>0</v>
      </c>
      <c r="H90" s="11">
        <v>0</v>
      </c>
      <c r="I90" s="11">
        <v>0</v>
      </c>
      <c r="J90" s="11">
        <v>0</v>
      </c>
      <c r="K90" s="11">
        <v>0</v>
      </c>
      <c r="L90" s="11">
        <v>0</v>
      </c>
      <c r="M90" s="11">
        <v>0</v>
      </c>
      <c r="N90" s="11">
        <v>0</v>
      </c>
      <c r="O90" s="11">
        <v>0</v>
      </c>
      <c r="P90" s="11">
        <v>0</v>
      </c>
      <c r="Q90" s="28">
        <v>4.4783485283699999E-6</v>
      </c>
      <c r="R90" s="11">
        <v>0</v>
      </c>
      <c r="S90" s="11">
        <v>0</v>
      </c>
      <c r="T90" s="11">
        <v>0</v>
      </c>
      <c r="U90" s="11">
        <v>0</v>
      </c>
      <c r="V90" s="11">
        <v>0</v>
      </c>
      <c r="W90" s="11">
        <v>0</v>
      </c>
      <c r="X90" s="11">
        <v>0</v>
      </c>
      <c r="Y90" s="11">
        <v>0</v>
      </c>
      <c r="Z90" s="11">
        <v>0</v>
      </c>
      <c r="AA90" s="11">
        <v>0</v>
      </c>
      <c r="AB90" s="11">
        <v>0</v>
      </c>
      <c r="AC90" s="11">
        <v>0</v>
      </c>
      <c r="AD90" s="11">
        <v>0</v>
      </c>
      <c r="AE90" s="11">
        <v>0</v>
      </c>
      <c r="AF90" s="11">
        <v>0</v>
      </c>
      <c r="AG90" s="28">
        <v>7.2578552674800001E-6</v>
      </c>
      <c r="AH90" s="11">
        <v>0</v>
      </c>
      <c r="AI90" s="11">
        <v>0</v>
      </c>
      <c r="AJ90" s="11">
        <v>0</v>
      </c>
      <c r="AK90" s="11">
        <v>0</v>
      </c>
      <c r="AL90" s="11">
        <v>0</v>
      </c>
      <c r="AM90" s="11">
        <v>0</v>
      </c>
      <c r="AN90" s="11">
        <v>0</v>
      </c>
      <c r="AO90" s="11">
        <v>0</v>
      </c>
      <c r="AP90" s="11">
        <v>0</v>
      </c>
      <c r="AQ90" s="11">
        <v>0</v>
      </c>
      <c r="AR90" s="11">
        <v>0</v>
      </c>
      <c r="AS90" s="11">
        <v>0</v>
      </c>
      <c r="AT90" s="11">
        <v>0</v>
      </c>
      <c r="AU90" s="11">
        <v>0</v>
      </c>
      <c r="AV90" s="11">
        <v>0</v>
      </c>
      <c r="AW90" s="11">
        <v>0</v>
      </c>
      <c r="AX90" s="11">
        <v>0</v>
      </c>
      <c r="AY90" s="11">
        <v>0</v>
      </c>
      <c r="AZ90" s="11">
        <v>0</v>
      </c>
      <c r="BA90" s="11">
        <v>0</v>
      </c>
      <c r="BB90" s="11">
        <v>0</v>
      </c>
      <c r="BC90" s="11">
        <v>0</v>
      </c>
      <c r="BD90" s="11">
        <v>0</v>
      </c>
      <c r="BE90" s="11">
        <v>0</v>
      </c>
      <c r="BF90" s="11">
        <v>0</v>
      </c>
      <c r="BG90" s="11">
        <v>0</v>
      </c>
      <c r="BH90" s="11">
        <v>0</v>
      </c>
      <c r="BI90" s="11">
        <v>0</v>
      </c>
      <c r="BJ90" s="11">
        <v>0</v>
      </c>
      <c r="BK90" s="11">
        <v>0</v>
      </c>
      <c r="BL90" s="11">
        <v>0</v>
      </c>
      <c r="BM90" s="11">
        <v>0</v>
      </c>
      <c r="BN90" s="11">
        <v>0</v>
      </c>
      <c r="BO90" s="11">
        <v>0</v>
      </c>
      <c r="BP90" s="11">
        <v>0</v>
      </c>
      <c r="BQ90" s="11">
        <v>0</v>
      </c>
      <c r="BR90" s="11">
        <v>0</v>
      </c>
      <c r="BS90" s="11">
        <v>0</v>
      </c>
      <c r="BT90" s="11">
        <v>0</v>
      </c>
      <c r="BU90" s="11">
        <v>0</v>
      </c>
      <c r="BV90" s="11">
        <v>0</v>
      </c>
      <c r="BW90" s="11">
        <v>0</v>
      </c>
      <c r="BX90" s="11">
        <v>0</v>
      </c>
      <c r="BY90" s="11">
        <v>0</v>
      </c>
      <c r="BZ90" s="11">
        <v>0</v>
      </c>
      <c r="CA90" s="11">
        <v>0</v>
      </c>
      <c r="CB90" s="11">
        <v>0</v>
      </c>
      <c r="CC90" s="11">
        <v>0</v>
      </c>
      <c r="CD90" s="11">
        <v>0</v>
      </c>
      <c r="CE90" s="11">
        <v>0</v>
      </c>
    </row>
    <row r="91" spans="1:83" x14ac:dyDescent="0.15">
      <c r="A91" s="11" t="s">
        <v>2811</v>
      </c>
      <c r="B91" s="11">
        <v>0</v>
      </c>
      <c r="C91" s="11">
        <v>0</v>
      </c>
      <c r="D91" s="11">
        <v>0</v>
      </c>
      <c r="E91" s="11">
        <v>0</v>
      </c>
      <c r="F91" s="11">
        <v>0</v>
      </c>
      <c r="G91" s="11">
        <v>0</v>
      </c>
      <c r="H91" s="11">
        <v>0</v>
      </c>
      <c r="I91" s="11">
        <v>0</v>
      </c>
      <c r="J91" s="11">
        <v>0</v>
      </c>
      <c r="K91" s="11">
        <v>0</v>
      </c>
      <c r="L91" s="11">
        <v>0</v>
      </c>
      <c r="M91" s="11">
        <v>0</v>
      </c>
      <c r="N91" s="11">
        <v>0</v>
      </c>
      <c r="O91" s="11">
        <v>0</v>
      </c>
      <c r="P91" s="11">
        <v>0</v>
      </c>
      <c r="Q91" s="11">
        <v>0</v>
      </c>
      <c r="R91" s="11">
        <v>0</v>
      </c>
      <c r="S91" s="11">
        <v>0</v>
      </c>
      <c r="T91" s="11">
        <v>0</v>
      </c>
      <c r="U91" s="11">
        <v>0</v>
      </c>
      <c r="V91" s="11">
        <v>0</v>
      </c>
      <c r="W91" s="11">
        <v>0</v>
      </c>
      <c r="X91" s="11">
        <v>0</v>
      </c>
      <c r="Y91" s="11">
        <v>0</v>
      </c>
      <c r="Z91" s="11">
        <v>0</v>
      </c>
      <c r="AA91" s="11">
        <v>0</v>
      </c>
      <c r="AB91" s="11">
        <v>0</v>
      </c>
      <c r="AC91" s="11">
        <v>0</v>
      </c>
      <c r="AD91" s="11">
        <v>0</v>
      </c>
      <c r="AE91" s="11">
        <v>0</v>
      </c>
      <c r="AF91" s="11">
        <v>0</v>
      </c>
      <c r="AG91" s="11">
        <v>0</v>
      </c>
      <c r="AH91" s="11">
        <v>0</v>
      </c>
      <c r="AI91" s="11">
        <v>0</v>
      </c>
      <c r="AJ91" s="11">
        <v>0</v>
      </c>
      <c r="AK91" s="11">
        <v>0</v>
      </c>
      <c r="AL91" s="11">
        <v>0</v>
      </c>
      <c r="AM91" s="11">
        <v>0</v>
      </c>
      <c r="AN91" s="11">
        <v>0</v>
      </c>
      <c r="AO91" s="11">
        <v>0</v>
      </c>
      <c r="AP91" s="11">
        <v>0</v>
      </c>
      <c r="AQ91" s="11">
        <v>0</v>
      </c>
      <c r="AR91" s="11">
        <v>0</v>
      </c>
      <c r="AS91" s="11">
        <v>0</v>
      </c>
      <c r="AT91" s="11">
        <v>0</v>
      </c>
      <c r="AU91" s="11">
        <v>0</v>
      </c>
      <c r="AV91" s="11">
        <v>0</v>
      </c>
      <c r="AW91" s="11">
        <v>0</v>
      </c>
      <c r="AX91" s="11">
        <v>0</v>
      </c>
      <c r="AY91" s="11">
        <v>0</v>
      </c>
      <c r="AZ91" s="11">
        <v>0</v>
      </c>
      <c r="BA91" s="11">
        <v>0</v>
      </c>
      <c r="BB91" s="11">
        <v>0</v>
      </c>
      <c r="BC91" s="28">
        <v>6.4997656834499995E-7</v>
      </c>
      <c r="BD91" s="11">
        <v>0</v>
      </c>
      <c r="BE91" s="28">
        <v>3.55598543468E-6</v>
      </c>
      <c r="BF91" s="28">
        <v>4.1811683522400003E-6</v>
      </c>
      <c r="BG91" s="28">
        <v>7.6631353803599996E-6</v>
      </c>
      <c r="BH91" s="28">
        <v>1.19789502201E-5</v>
      </c>
      <c r="BI91" s="11">
        <v>0</v>
      </c>
      <c r="BJ91" s="11">
        <v>0</v>
      </c>
      <c r="BK91" s="11">
        <v>0</v>
      </c>
      <c r="BL91" s="11">
        <v>0</v>
      </c>
      <c r="BM91" s="11">
        <v>0</v>
      </c>
      <c r="BN91" s="11">
        <v>0</v>
      </c>
      <c r="BO91" s="11">
        <v>0</v>
      </c>
      <c r="BP91" s="11">
        <v>0</v>
      </c>
      <c r="BQ91" s="11">
        <v>0</v>
      </c>
      <c r="BR91" s="11">
        <v>0</v>
      </c>
      <c r="BS91" s="11">
        <v>0</v>
      </c>
      <c r="BT91" s="11">
        <v>0</v>
      </c>
      <c r="BU91" s="11">
        <v>0</v>
      </c>
      <c r="BV91" s="11">
        <v>0</v>
      </c>
      <c r="BW91" s="11">
        <v>0</v>
      </c>
      <c r="BX91" s="11">
        <v>0</v>
      </c>
      <c r="BY91" s="11">
        <v>0</v>
      </c>
      <c r="BZ91" s="11">
        <v>0</v>
      </c>
      <c r="CA91" s="11">
        <v>0</v>
      </c>
      <c r="CB91" s="11">
        <v>0</v>
      </c>
      <c r="CC91" s="28">
        <v>5.38187642351E-6</v>
      </c>
      <c r="CD91" s="11">
        <v>0</v>
      </c>
      <c r="CE91" s="11">
        <v>0</v>
      </c>
    </row>
    <row r="92" spans="1:83" x14ac:dyDescent="0.15">
      <c r="A92" s="11" t="s">
        <v>2812</v>
      </c>
      <c r="B92" s="11">
        <v>0</v>
      </c>
      <c r="C92" s="11">
        <v>0</v>
      </c>
      <c r="D92" s="11">
        <v>0</v>
      </c>
      <c r="E92" s="11">
        <v>0</v>
      </c>
      <c r="F92" s="11">
        <v>0</v>
      </c>
      <c r="G92" s="11">
        <v>0</v>
      </c>
      <c r="H92" s="11">
        <v>0</v>
      </c>
      <c r="I92" s="11">
        <v>0</v>
      </c>
      <c r="J92" s="11">
        <v>0</v>
      </c>
      <c r="K92" s="11">
        <v>0</v>
      </c>
      <c r="L92" s="11">
        <v>0</v>
      </c>
      <c r="M92" s="28">
        <v>4.2539470247499998E-6</v>
      </c>
      <c r="N92" s="11">
        <v>0</v>
      </c>
      <c r="O92" s="11">
        <v>0</v>
      </c>
      <c r="P92" s="11">
        <v>0</v>
      </c>
      <c r="Q92" s="11">
        <v>0</v>
      </c>
      <c r="R92" s="11">
        <v>0</v>
      </c>
      <c r="S92" s="11">
        <v>0</v>
      </c>
      <c r="T92" s="11">
        <v>0</v>
      </c>
      <c r="U92" s="11">
        <v>0</v>
      </c>
      <c r="V92" s="11">
        <v>0</v>
      </c>
      <c r="W92" s="11">
        <v>0</v>
      </c>
      <c r="X92" s="11">
        <v>0</v>
      </c>
      <c r="Y92" s="11">
        <v>0</v>
      </c>
      <c r="Z92" s="11">
        <v>0</v>
      </c>
      <c r="AA92" s="11">
        <v>0</v>
      </c>
      <c r="AB92" s="11">
        <v>0</v>
      </c>
      <c r="AC92" s="11">
        <v>0</v>
      </c>
      <c r="AD92" s="28">
        <v>3.1128428893700002E-6</v>
      </c>
      <c r="AE92" s="11">
        <v>0</v>
      </c>
      <c r="AF92" s="11">
        <v>0</v>
      </c>
      <c r="AG92" s="11">
        <v>0</v>
      </c>
      <c r="AH92" s="11">
        <v>0</v>
      </c>
      <c r="AI92" s="11">
        <v>0</v>
      </c>
      <c r="AJ92" s="11">
        <v>0</v>
      </c>
      <c r="AK92" s="11">
        <v>0</v>
      </c>
      <c r="AL92" s="11">
        <v>0</v>
      </c>
      <c r="AM92" s="11">
        <v>0</v>
      </c>
      <c r="AN92" s="11">
        <v>0</v>
      </c>
      <c r="AO92" s="11">
        <v>0</v>
      </c>
      <c r="AP92" s="11">
        <v>0</v>
      </c>
      <c r="AQ92" s="11">
        <v>0</v>
      </c>
      <c r="AR92" s="11">
        <v>0</v>
      </c>
      <c r="AS92" s="11">
        <v>0</v>
      </c>
      <c r="AT92" s="11">
        <v>0</v>
      </c>
      <c r="AU92" s="11">
        <v>0</v>
      </c>
      <c r="AV92" s="11">
        <v>0</v>
      </c>
      <c r="AW92" s="11">
        <v>0</v>
      </c>
      <c r="AX92" s="11">
        <v>0</v>
      </c>
      <c r="AY92" s="11">
        <v>0</v>
      </c>
      <c r="AZ92" s="11">
        <v>0</v>
      </c>
      <c r="BA92" s="11">
        <v>0</v>
      </c>
      <c r="BB92" s="11">
        <v>0</v>
      </c>
      <c r="BC92" s="11">
        <v>0</v>
      </c>
      <c r="BD92" s="11">
        <v>0</v>
      </c>
      <c r="BE92" s="11">
        <v>0</v>
      </c>
      <c r="BF92" s="11">
        <v>0</v>
      </c>
      <c r="BG92" s="11">
        <v>0</v>
      </c>
      <c r="BH92" s="11">
        <v>0</v>
      </c>
      <c r="BI92" s="11">
        <v>0</v>
      </c>
      <c r="BJ92" s="11">
        <v>0</v>
      </c>
      <c r="BK92" s="11">
        <v>0</v>
      </c>
      <c r="BL92" s="28">
        <v>3.7098249148099998E-6</v>
      </c>
      <c r="BM92" s="11">
        <v>0</v>
      </c>
      <c r="BN92" s="11">
        <v>0</v>
      </c>
      <c r="BO92" s="11">
        <v>0</v>
      </c>
      <c r="BP92" s="11">
        <v>0</v>
      </c>
      <c r="BQ92" s="11">
        <v>0</v>
      </c>
      <c r="BR92" s="11">
        <v>0</v>
      </c>
      <c r="BS92" s="11">
        <v>0</v>
      </c>
      <c r="BT92" s="11">
        <v>0</v>
      </c>
      <c r="BU92" s="11">
        <v>0</v>
      </c>
      <c r="BV92" s="28">
        <v>1.8436306249199999E-6</v>
      </c>
      <c r="BW92" s="11">
        <v>0</v>
      </c>
      <c r="BX92" s="11">
        <v>0</v>
      </c>
      <c r="BY92" s="11">
        <v>0</v>
      </c>
      <c r="BZ92" s="11">
        <v>0</v>
      </c>
      <c r="CA92" s="11">
        <v>0</v>
      </c>
      <c r="CB92" s="11">
        <v>0</v>
      </c>
      <c r="CC92" s="11">
        <v>0</v>
      </c>
      <c r="CD92" s="11">
        <v>0</v>
      </c>
      <c r="CE92" s="11">
        <v>0</v>
      </c>
    </row>
    <row r="93" spans="1:83" x14ac:dyDescent="0.15">
      <c r="A93" s="11" t="s">
        <v>2813</v>
      </c>
      <c r="B93" s="11">
        <v>0</v>
      </c>
      <c r="C93" s="11">
        <v>0</v>
      </c>
      <c r="D93" s="11">
        <v>0</v>
      </c>
      <c r="E93" s="11">
        <v>0</v>
      </c>
      <c r="F93" s="11">
        <v>0</v>
      </c>
      <c r="G93" s="11">
        <v>0</v>
      </c>
      <c r="H93" s="11">
        <v>0</v>
      </c>
      <c r="I93" s="11">
        <v>0</v>
      </c>
      <c r="J93" s="11">
        <v>0</v>
      </c>
      <c r="K93" s="11">
        <v>0</v>
      </c>
      <c r="L93" s="11">
        <v>0</v>
      </c>
      <c r="M93" s="11">
        <v>0</v>
      </c>
      <c r="N93" s="11">
        <v>0</v>
      </c>
      <c r="O93" s="11">
        <v>0</v>
      </c>
      <c r="P93" s="11">
        <v>0</v>
      </c>
      <c r="Q93" s="11">
        <v>0</v>
      </c>
      <c r="R93" s="11">
        <v>0</v>
      </c>
      <c r="S93" s="11">
        <v>0</v>
      </c>
      <c r="T93" s="11">
        <v>0</v>
      </c>
      <c r="U93" s="11">
        <v>0</v>
      </c>
      <c r="V93" s="11">
        <v>0</v>
      </c>
      <c r="W93" s="11">
        <v>0</v>
      </c>
      <c r="X93" s="11">
        <v>0</v>
      </c>
      <c r="Y93" s="11">
        <v>0</v>
      </c>
      <c r="Z93" s="11">
        <v>0</v>
      </c>
      <c r="AA93" s="11">
        <v>0</v>
      </c>
      <c r="AB93" s="11">
        <v>0</v>
      </c>
      <c r="AC93" s="11">
        <v>0</v>
      </c>
      <c r="AD93" s="11">
        <v>0</v>
      </c>
      <c r="AE93" s="11">
        <v>0</v>
      </c>
      <c r="AF93" s="11">
        <v>0</v>
      </c>
      <c r="AG93" s="11">
        <v>0</v>
      </c>
      <c r="AH93" s="11">
        <v>0</v>
      </c>
      <c r="AI93" s="11">
        <v>0</v>
      </c>
      <c r="AJ93" s="11">
        <v>0</v>
      </c>
      <c r="AK93" s="11">
        <v>0</v>
      </c>
      <c r="AL93" s="11">
        <v>0</v>
      </c>
      <c r="AM93" s="11">
        <v>0</v>
      </c>
      <c r="AN93" s="11">
        <v>0</v>
      </c>
      <c r="AO93" s="11">
        <v>0</v>
      </c>
      <c r="AP93" s="11">
        <v>0</v>
      </c>
      <c r="AQ93" s="11">
        <v>0</v>
      </c>
      <c r="AR93" s="11">
        <v>0</v>
      </c>
      <c r="AS93" s="11">
        <v>0</v>
      </c>
      <c r="AT93" s="11">
        <v>0</v>
      </c>
      <c r="AU93" s="11">
        <v>0</v>
      </c>
      <c r="AV93" s="11">
        <v>0</v>
      </c>
      <c r="AW93" s="11">
        <v>0</v>
      </c>
      <c r="AX93" s="11">
        <v>0</v>
      </c>
      <c r="AY93" s="11">
        <v>0</v>
      </c>
      <c r="AZ93" s="11">
        <v>0</v>
      </c>
      <c r="BA93" s="11">
        <v>0</v>
      </c>
      <c r="BB93" s="11">
        <v>0</v>
      </c>
      <c r="BC93" s="11">
        <v>0</v>
      </c>
      <c r="BD93" s="11">
        <v>0</v>
      </c>
      <c r="BE93" s="11">
        <v>0</v>
      </c>
      <c r="BF93" s="11">
        <v>0</v>
      </c>
      <c r="BG93" s="11">
        <v>0</v>
      </c>
      <c r="BH93" s="11">
        <v>0</v>
      </c>
      <c r="BI93" s="11">
        <v>0</v>
      </c>
      <c r="BJ93" s="11">
        <v>0</v>
      </c>
      <c r="BK93" s="11">
        <v>0</v>
      </c>
      <c r="BL93" s="11">
        <v>0</v>
      </c>
      <c r="BM93" s="11">
        <v>0</v>
      </c>
      <c r="BN93" s="11">
        <v>0</v>
      </c>
      <c r="BO93" s="11">
        <v>0</v>
      </c>
      <c r="BP93" s="11">
        <v>0</v>
      </c>
      <c r="BQ93" s="11">
        <v>0</v>
      </c>
      <c r="BR93" s="11">
        <v>0</v>
      </c>
      <c r="BS93" s="11">
        <v>0</v>
      </c>
      <c r="BT93" s="11">
        <v>0</v>
      </c>
      <c r="BU93" s="11">
        <v>0</v>
      </c>
      <c r="BV93" s="11">
        <v>0</v>
      </c>
      <c r="BW93" s="11">
        <v>0</v>
      </c>
      <c r="BX93" s="28">
        <v>2.0699219639399999E-6</v>
      </c>
      <c r="BY93" s="11">
        <v>0</v>
      </c>
      <c r="BZ93" s="11">
        <v>0</v>
      </c>
      <c r="CA93" s="11">
        <v>0</v>
      </c>
      <c r="CB93" s="11">
        <v>0</v>
      </c>
      <c r="CC93" s="11">
        <v>0</v>
      </c>
      <c r="CD93" s="11">
        <v>0</v>
      </c>
      <c r="CE93" s="11">
        <v>0</v>
      </c>
    </row>
    <row r="94" spans="1:83" x14ac:dyDescent="0.15">
      <c r="A94" s="11" t="s">
        <v>2814</v>
      </c>
      <c r="B94" s="11">
        <v>2.0782342872099999E-4</v>
      </c>
      <c r="C94" s="28">
        <v>8.4034764816799995E-5</v>
      </c>
      <c r="D94" s="28">
        <v>6.2204992821499996E-5</v>
      </c>
      <c r="E94" s="11">
        <v>0</v>
      </c>
      <c r="F94" s="11">
        <v>0</v>
      </c>
      <c r="G94" s="11">
        <v>0</v>
      </c>
      <c r="H94" s="11">
        <v>1.86144790461E-4</v>
      </c>
      <c r="I94" s="11">
        <v>2.4081298463600001E-4</v>
      </c>
      <c r="J94" s="11">
        <v>1.5690053117100001E-3</v>
      </c>
      <c r="K94" s="11">
        <v>2.2889403123300001E-3</v>
      </c>
      <c r="L94" s="11">
        <v>2.2030231348800001E-3</v>
      </c>
      <c r="M94" s="11">
        <v>0</v>
      </c>
      <c r="N94" s="28">
        <v>6.4277142469599997E-6</v>
      </c>
      <c r="O94" s="11">
        <v>0</v>
      </c>
      <c r="P94" s="11">
        <v>3.1666728492200002E-4</v>
      </c>
      <c r="Q94" s="11">
        <v>3.1169305757499998E-4</v>
      </c>
      <c r="R94" s="11">
        <v>3.3423047830100002E-4</v>
      </c>
      <c r="S94" s="28">
        <v>1.8307541059199999E-6</v>
      </c>
      <c r="T94" s="28">
        <v>1.29837658411E-5</v>
      </c>
      <c r="U94" s="28">
        <v>2.3347875168300001E-6</v>
      </c>
      <c r="V94" s="11">
        <v>1.07819501529E-4</v>
      </c>
      <c r="W94" s="28">
        <v>1.2342947856700001E-5</v>
      </c>
      <c r="X94" s="11">
        <v>1.0059891040999999E-4</v>
      </c>
      <c r="Y94" s="11">
        <v>6.9126649780699998E-3</v>
      </c>
      <c r="Z94" s="11">
        <v>6.6233263363799999E-3</v>
      </c>
      <c r="AA94" s="11">
        <v>5.0058917423699998E-3</v>
      </c>
      <c r="AB94" s="11">
        <v>0</v>
      </c>
      <c r="AC94" s="11">
        <v>0</v>
      </c>
      <c r="AD94" s="28">
        <v>7.7821072234300001E-7</v>
      </c>
      <c r="AE94" s="28">
        <v>7.2628697561300006E-5</v>
      </c>
      <c r="AF94" s="11">
        <v>1.3422684503600001E-4</v>
      </c>
      <c r="AG94" s="28">
        <v>9.0723190843500001E-7</v>
      </c>
      <c r="AH94" s="28">
        <v>7.7959944180699995E-7</v>
      </c>
      <c r="AI94" s="11">
        <v>0</v>
      </c>
      <c r="AJ94" s="28">
        <v>2.4951490144600001E-6</v>
      </c>
      <c r="AK94" s="28">
        <v>5.4753155663900001E-6</v>
      </c>
      <c r="AL94" s="28">
        <v>8.7899801258499998E-7</v>
      </c>
      <c r="AM94" s="11">
        <v>0</v>
      </c>
      <c r="AN94" s="11">
        <v>0</v>
      </c>
      <c r="AO94" s="11">
        <v>0</v>
      </c>
      <c r="AP94" s="11">
        <v>0</v>
      </c>
      <c r="AQ94" s="11">
        <v>0</v>
      </c>
      <c r="AR94" s="28">
        <v>8.0836430715900002E-7</v>
      </c>
      <c r="AS94" s="28">
        <v>8.4774499830499996E-7</v>
      </c>
      <c r="AT94" s="11">
        <v>7.0488098148499996E-3</v>
      </c>
      <c r="AU94" s="11">
        <v>3.5386114720600001E-3</v>
      </c>
      <c r="AV94" s="11">
        <v>3.0850082841699998E-3</v>
      </c>
      <c r="AW94" s="11">
        <v>0</v>
      </c>
      <c r="AX94" s="11">
        <v>0</v>
      </c>
      <c r="AY94" s="28">
        <v>6.0732995195199999E-6</v>
      </c>
      <c r="AZ94" s="11">
        <v>0</v>
      </c>
      <c r="BA94" s="11">
        <v>0</v>
      </c>
      <c r="BB94" s="11">
        <v>0</v>
      </c>
      <c r="BC94" s="11">
        <v>3.3571289754999998E-3</v>
      </c>
      <c r="BD94" s="11">
        <v>3.0569419089599998E-3</v>
      </c>
      <c r="BE94" s="11">
        <v>3.51509160218E-3</v>
      </c>
      <c r="BF94" s="28">
        <v>4.1811683522400003E-6</v>
      </c>
      <c r="BG94" s="28">
        <v>2.5543784601199999E-6</v>
      </c>
      <c r="BH94" s="11">
        <v>0</v>
      </c>
      <c r="BI94" s="11">
        <v>0</v>
      </c>
      <c r="BJ94" s="11">
        <v>0</v>
      </c>
      <c r="BK94" s="11">
        <v>0</v>
      </c>
      <c r="BL94" s="28">
        <v>9.2745622870300002E-7</v>
      </c>
      <c r="BM94" s="28">
        <v>3.7762488631899999E-5</v>
      </c>
      <c r="BN94" s="28">
        <v>4.9710104056600003E-5</v>
      </c>
      <c r="BO94" s="28">
        <v>8.4311700356199995E-5</v>
      </c>
      <c r="BP94" s="28">
        <v>9.6505776049400006E-5</v>
      </c>
      <c r="BQ94" s="11">
        <v>1.02769138028E-3</v>
      </c>
      <c r="BR94" s="11">
        <v>5.9176503960400005E-4</v>
      </c>
      <c r="BS94" s="11">
        <v>6.20562272351E-4</v>
      </c>
      <c r="BT94" s="28">
        <v>3.4800674785100001E-6</v>
      </c>
      <c r="BU94" s="28">
        <v>9.4337842682199998E-7</v>
      </c>
      <c r="BV94" s="11">
        <v>0</v>
      </c>
      <c r="BW94" s="11">
        <v>1.14648506343E-4</v>
      </c>
      <c r="BX94" s="11">
        <v>2.2251661112400001E-4</v>
      </c>
      <c r="BY94" s="11">
        <v>1.17802320876E-4</v>
      </c>
      <c r="BZ94" s="11">
        <v>0</v>
      </c>
      <c r="CA94" s="11">
        <v>0</v>
      </c>
      <c r="CB94" s="28">
        <v>8.6174061262899998E-7</v>
      </c>
      <c r="CC94" s="11">
        <v>0</v>
      </c>
      <c r="CD94" s="11">
        <v>0</v>
      </c>
      <c r="CE94" s="11">
        <v>0</v>
      </c>
    </row>
    <row r="95" spans="1:83" x14ac:dyDescent="0.15">
      <c r="A95" s="11" t="s">
        <v>2815</v>
      </c>
      <c r="B95" s="11">
        <v>0</v>
      </c>
      <c r="C95" s="11">
        <v>0</v>
      </c>
      <c r="D95" s="11">
        <v>0</v>
      </c>
      <c r="E95" s="11">
        <v>0</v>
      </c>
      <c r="F95" s="11">
        <v>0</v>
      </c>
      <c r="G95" s="11">
        <v>0</v>
      </c>
      <c r="H95" s="11">
        <v>0</v>
      </c>
      <c r="I95" s="11">
        <v>0</v>
      </c>
      <c r="J95" s="11">
        <v>0</v>
      </c>
      <c r="K95" s="11">
        <v>0</v>
      </c>
      <c r="L95" s="11">
        <v>0</v>
      </c>
      <c r="M95" s="11">
        <v>0</v>
      </c>
      <c r="N95" s="11">
        <v>0</v>
      </c>
      <c r="O95" s="11">
        <v>0</v>
      </c>
      <c r="P95" s="11">
        <v>0</v>
      </c>
      <c r="Q95" s="11">
        <v>0</v>
      </c>
      <c r="R95" s="11">
        <v>0</v>
      </c>
      <c r="S95" s="11">
        <v>0</v>
      </c>
      <c r="T95" s="11">
        <v>0</v>
      </c>
      <c r="U95" s="11">
        <v>0</v>
      </c>
      <c r="V95" s="11">
        <v>0</v>
      </c>
      <c r="W95" s="11">
        <v>0</v>
      </c>
      <c r="X95" s="11">
        <v>0</v>
      </c>
      <c r="Y95" s="11">
        <v>0</v>
      </c>
      <c r="Z95" s="11">
        <v>0</v>
      </c>
      <c r="AA95" s="11">
        <v>0</v>
      </c>
      <c r="AB95" s="11">
        <v>0</v>
      </c>
      <c r="AC95" s="11">
        <v>0</v>
      </c>
      <c r="AD95" s="11">
        <v>0</v>
      </c>
      <c r="AE95" s="11">
        <v>0</v>
      </c>
      <c r="AF95" s="11">
        <v>0</v>
      </c>
      <c r="AG95" s="11">
        <v>0</v>
      </c>
      <c r="AH95" s="11">
        <v>0</v>
      </c>
      <c r="AI95" s="11">
        <v>0</v>
      </c>
      <c r="AJ95" s="11">
        <v>0</v>
      </c>
      <c r="AK95" s="11">
        <v>0</v>
      </c>
      <c r="AL95" s="11">
        <v>0</v>
      </c>
      <c r="AM95" s="11">
        <v>0</v>
      </c>
      <c r="AN95" s="11">
        <v>0</v>
      </c>
      <c r="AO95" s="11">
        <v>0</v>
      </c>
      <c r="AP95" s="11">
        <v>0</v>
      </c>
      <c r="AQ95" s="11">
        <v>0</v>
      </c>
      <c r="AR95" s="11">
        <v>0</v>
      </c>
      <c r="AS95" s="11">
        <v>0</v>
      </c>
      <c r="AT95" s="11">
        <v>0</v>
      </c>
      <c r="AU95" s="11">
        <v>0</v>
      </c>
      <c r="AV95" s="11">
        <v>0</v>
      </c>
      <c r="AW95" s="11">
        <v>0</v>
      </c>
      <c r="AX95" s="11">
        <v>0</v>
      </c>
      <c r="AY95" s="11">
        <v>0</v>
      </c>
      <c r="AZ95" s="11">
        <v>0</v>
      </c>
      <c r="BA95" s="11">
        <v>0</v>
      </c>
      <c r="BB95" s="11">
        <v>0</v>
      </c>
      <c r="BC95" s="11">
        <v>0</v>
      </c>
      <c r="BD95" s="11">
        <v>0</v>
      </c>
      <c r="BE95" s="11">
        <v>0</v>
      </c>
      <c r="BF95" s="11">
        <v>0</v>
      </c>
      <c r="BG95" s="11">
        <v>0</v>
      </c>
      <c r="BH95" s="11">
        <v>0</v>
      </c>
      <c r="BI95" s="11">
        <v>0</v>
      </c>
      <c r="BJ95" s="11">
        <v>0</v>
      </c>
      <c r="BK95" s="11">
        <v>0</v>
      </c>
      <c r="BL95" s="11">
        <v>0</v>
      </c>
      <c r="BM95" s="11">
        <v>0</v>
      </c>
      <c r="BN95" s="11">
        <v>0</v>
      </c>
      <c r="BO95" s="11">
        <v>0</v>
      </c>
      <c r="BP95" s="11">
        <v>0</v>
      </c>
      <c r="BQ95" s="11">
        <v>0</v>
      </c>
      <c r="BR95" s="11">
        <v>0</v>
      </c>
      <c r="BS95" s="11">
        <v>0</v>
      </c>
      <c r="BT95" s="11">
        <v>0</v>
      </c>
      <c r="BU95" s="11">
        <v>0</v>
      </c>
      <c r="BV95" s="11">
        <v>0</v>
      </c>
      <c r="BW95" s="11">
        <v>0</v>
      </c>
      <c r="BX95" s="28">
        <v>7.2447268738000004E-6</v>
      </c>
      <c r="BY95" s="11">
        <v>0</v>
      </c>
      <c r="BZ95" s="11">
        <v>0</v>
      </c>
      <c r="CA95" s="11">
        <v>0</v>
      </c>
      <c r="CB95" s="11">
        <v>0</v>
      </c>
      <c r="CC95" s="11">
        <v>0</v>
      </c>
      <c r="CD95" s="11">
        <v>0</v>
      </c>
      <c r="CE95" s="28">
        <v>3.1634482534999998E-6</v>
      </c>
    </row>
    <row r="96" spans="1:83" x14ac:dyDescent="0.15">
      <c r="A96" s="11" t="s">
        <v>2816</v>
      </c>
      <c r="B96" s="11">
        <v>0</v>
      </c>
      <c r="C96" s="11">
        <v>0</v>
      </c>
      <c r="D96" s="11">
        <v>0</v>
      </c>
      <c r="E96" s="11">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1">
        <v>0</v>
      </c>
      <c r="X96" s="11">
        <v>0</v>
      </c>
      <c r="Y96" s="11">
        <v>0</v>
      </c>
      <c r="Z96" s="11">
        <v>0</v>
      </c>
      <c r="AA96" s="11">
        <v>0</v>
      </c>
      <c r="AB96" s="11">
        <v>0</v>
      </c>
      <c r="AC96" s="11">
        <v>0</v>
      </c>
      <c r="AD96" s="11">
        <v>0</v>
      </c>
      <c r="AE96" s="28">
        <v>4.9073444298199996E-6</v>
      </c>
      <c r="AF96" s="11">
        <v>0</v>
      </c>
      <c r="AG96" s="11">
        <v>0</v>
      </c>
      <c r="AH96" s="11">
        <v>0</v>
      </c>
      <c r="AI96" s="11">
        <v>0</v>
      </c>
      <c r="AJ96" s="11">
        <v>0</v>
      </c>
      <c r="AK96" s="11">
        <v>0</v>
      </c>
      <c r="AL96" s="11">
        <v>0</v>
      </c>
      <c r="AM96" s="11">
        <v>0</v>
      </c>
      <c r="AN96" s="11">
        <v>0</v>
      </c>
      <c r="AO96" s="11">
        <v>0</v>
      </c>
      <c r="AP96" s="11">
        <v>0</v>
      </c>
      <c r="AQ96" s="11">
        <v>0</v>
      </c>
      <c r="AR96" s="11">
        <v>0</v>
      </c>
      <c r="AS96" s="11">
        <v>0</v>
      </c>
      <c r="AT96" s="11">
        <v>0</v>
      </c>
      <c r="AU96" s="11">
        <v>0</v>
      </c>
      <c r="AV96" s="11">
        <v>0</v>
      </c>
      <c r="AW96" s="11">
        <v>0</v>
      </c>
      <c r="AX96" s="11">
        <v>0</v>
      </c>
      <c r="AY96" s="11">
        <v>0</v>
      </c>
      <c r="AZ96" s="11">
        <v>0</v>
      </c>
      <c r="BA96" s="11">
        <v>0</v>
      </c>
      <c r="BB96" s="11">
        <v>0</v>
      </c>
      <c r="BC96" s="11">
        <v>0</v>
      </c>
      <c r="BD96" s="11">
        <v>0</v>
      </c>
      <c r="BE96" s="11">
        <v>0</v>
      </c>
      <c r="BF96" s="11">
        <v>0</v>
      </c>
      <c r="BG96" s="11">
        <v>0</v>
      </c>
      <c r="BH96" s="11">
        <v>0</v>
      </c>
      <c r="BI96" s="11">
        <v>0</v>
      </c>
      <c r="BJ96" s="11">
        <v>0</v>
      </c>
      <c r="BK96" s="11">
        <v>0</v>
      </c>
      <c r="BL96" s="11">
        <v>0</v>
      </c>
      <c r="BM96" s="11">
        <v>0</v>
      </c>
      <c r="BN96" s="11">
        <v>0</v>
      </c>
      <c r="BO96" s="11">
        <v>0</v>
      </c>
      <c r="BP96" s="11">
        <v>0</v>
      </c>
      <c r="BQ96" s="11">
        <v>0</v>
      </c>
      <c r="BR96" s="11">
        <v>0</v>
      </c>
      <c r="BS96" s="11">
        <v>0</v>
      </c>
      <c r="BT96" s="11">
        <v>0</v>
      </c>
      <c r="BU96" s="11">
        <v>0</v>
      </c>
      <c r="BV96" s="11">
        <v>0</v>
      </c>
      <c r="BW96" s="11">
        <v>0</v>
      </c>
      <c r="BX96" s="11">
        <v>0</v>
      </c>
      <c r="BY96" s="11">
        <v>0</v>
      </c>
      <c r="BZ96" s="11">
        <v>0</v>
      </c>
      <c r="CA96" s="11">
        <v>0</v>
      </c>
      <c r="CB96" s="28">
        <v>6.89392490103E-6</v>
      </c>
      <c r="CC96" s="11">
        <v>0</v>
      </c>
      <c r="CD96" s="11">
        <v>0</v>
      </c>
      <c r="CE96" s="11">
        <v>0</v>
      </c>
    </row>
    <row r="97" spans="1:83" x14ac:dyDescent="0.15">
      <c r="A97" s="11" t="s">
        <v>2817</v>
      </c>
      <c r="B97" s="11">
        <v>1.45616821341E-3</v>
      </c>
      <c r="C97" s="11">
        <v>2.4022981681300001E-3</v>
      </c>
      <c r="D97" s="11">
        <v>1.49540802743E-3</v>
      </c>
      <c r="E97" s="11">
        <v>0</v>
      </c>
      <c r="F97" s="11">
        <v>0</v>
      </c>
      <c r="G97" s="11">
        <v>0</v>
      </c>
      <c r="H97" s="11">
        <v>7.0013918934799997E-4</v>
      </c>
      <c r="I97" s="11">
        <v>3.9405761122300001E-4</v>
      </c>
      <c r="J97" s="11">
        <v>1.06822157256E-2</v>
      </c>
      <c r="K97" s="11">
        <v>7.0484643248900003E-3</v>
      </c>
      <c r="L97" s="11">
        <v>6.42339319509E-3</v>
      </c>
      <c r="M97" s="11">
        <v>9.5118255473299995E-4</v>
      </c>
      <c r="N97" s="11">
        <v>2.3139771289099999E-3</v>
      </c>
      <c r="O97" s="11">
        <v>7.4481253802699998E-4</v>
      </c>
      <c r="P97" s="11">
        <v>5.4285820272299997E-4</v>
      </c>
      <c r="Q97" s="11">
        <v>3.6095489138699999E-4</v>
      </c>
      <c r="R97" s="11">
        <v>6.3767657044300002E-4</v>
      </c>
      <c r="S97" s="11">
        <v>3.3502800138399998E-4</v>
      </c>
      <c r="T97" s="28">
        <v>2.78223553738E-5</v>
      </c>
      <c r="U97" s="28">
        <v>2.3347875168300001E-5</v>
      </c>
      <c r="V97" s="28">
        <v>4.2265244599299998E-5</v>
      </c>
      <c r="W97" s="28">
        <v>6.6462026920899998E-6</v>
      </c>
      <c r="X97" s="28">
        <v>1.21412478081E-5</v>
      </c>
      <c r="Y97" s="11">
        <v>1.3343964844E-3</v>
      </c>
      <c r="Z97" s="11">
        <v>1.7542429511200001E-3</v>
      </c>
      <c r="AA97" s="11">
        <v>1.12896572001E-3</v>
      </c>
      <c r="AB97" s="11">
        <v>1.3482095606E-3</v>
      </c>
      <c r="AC97" s="11">
        <v>7.2225574337400004E-4</v>
      </c>
      <c r="AD97" s="11">
        <v>5.91440148981E-4</v>
      </c>
      <c r="AE97" s="11">
        <v>2.7775569472799998E-4</v>
      </c>
      <c r="AF97" s="11">
        <v>2.23433506022E-4</v>
      </c>
      <c r="AG97" s="28">
        <v>3.62892763374E-6</v>
      </c>
      <c r="AH97" s="28">
        <v>2.3387983254200001E-6</v>
      </c>
      <c r="AI97" s="11">
        <v>0</v>
      </c>
      <c r="AJ97" s="28">
        <v>8.3171633815300002E-5</v>
      </c>
      <c r="AK97" s="28">
        <v>6.0912885676100001E-5</v>
      </c>
      <c r="AL97" s="11">
        <v>0</v>
      </c>
      <c r="AM97" s="28">
        <v>1.62616697808E-6</v>
      </c>
      <c r="AN97" s="11">
        <v>0</v>
      </c>
      <c r="AO97" s="11">
        <v>0</v>
      </c>
      <c r="AP97" s="28">
        <v>8.4473443238899999E-7</v>
      </c>
      <c r="AQ97" s="11">
        <v>7.7818343155100001E-4</v>
      </c>
      <c r="AR97" s="11">
        <v>9.0860148124700002E-4</v>
      </c>
      <c r="AS97" s="11">
        <v>1.4242115971499999E-3</v>
      </c>
      <c r="AT97" s="28">
        <v>3.9913985361499998E-5</v>
      </c>
      <c r="AU97" s="28">
        <v>9.7166790421400001E-5</v>
      </c>
      <c r="AV97" s="11">
        <v>1.3044749488300001E-4</v>
      </c>
      <c r="AW97" s="11">
        <v>1.44301290767E-3</v>
      </c>
      <c r="AX97" s="11">
        <v>2.2903295777900001E-3</v>
      </c>
      <c r="AY97" s="11">
        <v>4.8317435748799998E-3</v>
      </c>
      <c r="AZ97" s="28">
        <v>1.00177405077E-5</v>
      </c>
      <c r="BA97" s="11">
        <v>0</v>
      </c>
      <c r="BB97" s="11">
        <v>0</v>
      </c>
      <c r="BC97" s="11">
        <v>0</v>
      </c>
      <c r="BD97" s="28">
        <v>2.6116547705799998E-6</v>
      </c>
      <c r="BE97" s="28">
        <v>1.77799271734E-6</v>
      </c>
      <c r="BF97" s="11">
        <v>0</v>
      </c>
      <c r="BG97" s="28">
        <v>8.5145948670599997E-7</v>
      </c>
      <c r="BH97" s="11">
        <v>0</v>
      </c>
      <c r="BI97" s="11">
        <v>1.40804492065E-3</v>
      </c>
      <c r="BJ97" s="11">
        <v>1.76278198461E-3</v>
      </c>
      <c r="BK97" s="11">
        <v>1.34113874872E-3</v>
      </c>
      <c r="BL97" s="11">
        <v>3.6022399922800001E-3</v>
      </c>
      <c r="BM97" s="11">
        <v>2.0486150082800001E-3</v>
      </c>
      <c r="BN97" s="11">
        <v>7.4278367023100005E-4</v>
      </c>
      <c r="BO97" s="11">
        <v>8.01804270388E-4</v>
      </c>
      <c r="BP97" s="11">
        <v>6.1120324831299999E-4</v>
      </c>
      <c r="BQ97" s="11">
        <v>1.2483000423100001E-3</v>
      </c>
      <c r="BR97" s="11">
        <v>5.5065569835699999E-3</v>
      </c>
      <c r="BS97" s="11">
        <v>8.7912988583E-3</v>
      </c>
      <c r="BT97" s="11">
        <v>1.4007271601E-4</v>
      </c>
      <c r="BU97" s="11">
        <v>2.8207014962000003E-4</v>
      </c>
      <c r="BV97" s="11">
        <v>2.2123567499E-4</v>
      </c>
      <c r="BW97" s="28">
        <v>2.7195692202399999E-5</v>
      </c>
      <c r="BX97" s="11">
        <v>1.1074082507100001E-4</v>
      </c>
      <c r="BY97" s="11">
        <v>1.04997720781E-4</v>
      </c>
      <c r="BZ97" s="28">
        <v>1.748018529E-5</v>
      </c>
      <c r="CA97" s="28">
        <v>9.6237194438300002E-6</v>
      </c>
      <c r="CB97" s="28">
        <v>8.6174061262899998E-7</v>
      </c>
      <c r="CC97" s="11">
        <v>1.4853978928900001E-4</v>
      </c>
      <c r="CD97" s="11">
        <v>1.4666095812399999E-4</v>
      </c>
      <c r="CE97" s="11">
        <v>1.3602827490000001E-4</v>
      </c>
    </row>
    <row r="98" spans="1:83" x14ac:dyDescent="0.15">
      <c r="A98" s="11" t="s">
        <v>2818</v>
      </c>
      <c r="B98" s="11">
        <v>0</v>
      </c>
      <c r="C98" s="11">
        <v>0</v>
      </c>
      <c r="D98" s="11">
        <v>0</v>
      </c>
      <c r="E98" s="11">
        <v>0</v>
      </c>
      <c r="F98" s="11">
        <v>0</v>
      </c>
      <c r="G98" s="28">
        <v>6.6993640293699997E-7</v>
      </c>
      <c r="H98" s="11">
        <v>0</v>
      </c>
      <c r="I98" s="11">
        <v>0</v>
      </c>
      <c r="J98" s="11">
        <v>0</v>
      </c>
      <c r="K98" s="11">
        <v>0</v>
      </c>
      <c r="L98" s="11">
        <v>0</v>
      </c>
      <c r="M98" s="11">
        <v>0</v>
      </c>
      <c r="N98" s="11">
        <v>0</v>
      </c>
      <c r="O98" s="28">
        <v>6.9935449579999999E-7</v>
      </c>
      <c r="P98" s="11">
        <v>0</v>
      </c>
      <c r="Q98" s="11">
        <v>0</v>
      </c>
      <c r="R98" s="11">
        <v>0</v>
      </c>
      <c r="S98" s="11">
        <v>0</v>
      </c>
      <c r="T98" s="11">
        <v>0</v>
      </c>
      <c r="U98" s="11">
        <v>0</v>
      </c>
      <c r="V98" s="11">
        <v>0</v>
      </c>
      <c r="W98" s="11">
        <v>0</v>
      </c>
      <c r="X98" s="11">
        <v>0</v>
      </c>
      <c r="Y98" s="11">
        <v>0</v>
      </c>
      <c r="Z98" s="11">
        <v>0</v>
      </c>
      <c r="AA98" s="11">
        <v>0</v>
      </c>
      <c r="AB98" s="11">
        <v>0</v>
      </c>
      <c r="AC98" s="11">
        <v>0</v>
      </c>
      <c r="AD98" s="11">
        <v>0</v>
      </c>
      <c r="AE98" s="11">
        <v>0</v>
      </c>
      <c r="AF98" s="11">
        <v>0</v>
      </c>
      <c r="AG98" s="11">
        <v>0</v>
      </c>
      <c r="AH98" s="11">
        <v>0</v>
      </c>
      <c r="AI98" s="11">
        <v>0</v>
      </c>
      <c r="AJ98" s="11">
        <v>0</v>
      </c>
      <c r="AK98" s="11">
        <v>0</v>
      </c>
      <c r="AL98" s="11">
        <v>0</v>
      </c>
      <c r="AM98" s="11">
        <v>0</v>
      </c>
      <c r="AN98" s="11">
        <v>0</v>
      </c>
      <c r="AO98" s="11">
        <v>0</v>
      </c>
      <c r="AP98" s="11">
        <v>0</v>
      </c>
      <c r="AQ98" s="11">
        <v>0</v>
      </c>
      <c r="AR98" s="11">
        <v>0</v>
      </c>
      <c r="AS98" s="11">
        <v>0</v>
      </c>
      <c r="AT98" s="11">
        <v>0</v>
      </c>
      <c r="AU98" s="11">
        <v>0</v>
      </c>
      <c r="AV98" s="11">
        <v>0</v>
      </c>
      <c r="AW98" s="11">
        <v>0</v>
      </c>
      <c r="AX98" s="11">
        <v>0</v>
      </c>
      <c r="AY98" s="11">
        <v>0</v>
      </c>
      <c r="AZ98" s="11">
        <v>0</v>
      </c>
      <c r="BA98" s="11">
        <v>0</v>
      </c>
      <c r="BB98" s="11">
        <v>0</v>
      </c>
      <c r="BC98" s="11">
        <v>0</v>
      </c>
      <c r="BD98" s="11">
        <v>0</v>
      </c>
      <c r="BE98" s="11">
        <v>0</v>
      </c>
      <c r="BF98" s="11">
        <v>0</v>
      </c>
      <c r="BG98" s="11">
        <v>0</v>
      </c>
      <c r="BH98" s="11">
        <v>0</v>
      </c>
      <c r="BI98" s="11">
        <v>0</v>
      </c>
      <c r="BJ98" s="11">
        <v>0</v>
      </c>
      <c r="BK98" s="11">
        <v>0</v>
      </c>
      <c r="BL98" s="11">
        <v>0</v>
      </c>
      <c r="BM98" s="11">
        <v>0</v>
      </c>
      <c r="BN98" s="11">
        <v>0</v>
      </c>
      <c r="BO98" s="11">
        <v>0</v>
      </c>
      <c r="BP98" s="11">
        <v>0</v>
      </c>
      <c r="BQ98" s="11">
        <v>0</v>
      </c>
      <c r="BR98" s="11">
        <v>0</v>
      </c>
      <c r="BS98" s="11">
        <v>0</v>
      </c>
      <c r="BT98" s="11">
        <v>0</v>
      </c>
      <c r="BU98" s="11">
        <v>0</v>
      </c>
      <c r="BV98" s="11">
        <v>0</v>
      </c>
      <c r="BW98" s="11">
        <v>0</v>
      </c>
      <c r="BX98" s="11">
        <v>0</v>
      </c>
      <c r="BY98" s="11">
        <v>0</v>
      </c>
      <c r="BZ98" s="11">
        <v>0</v>
      </c>
      <c r="CA98" s="11">
        <v>0</v>
      </c>
      <c r="CB98" s="11">
        <v>0</v>
      </c>
      <c r="CC98" s="11">
        <v>0</v>
      </c>
      <c r="CD98" s="11">
        <v>0</v>
      </c>
      <c r="CE98" s="28">
        <v>7.9086206337499996E-7</v>
      </c>
    </row>
    <row r="99" spans="1:83" x14ac:dyDescent="0.15">
      <c r="A99" s="11" t="s">
        <v>2819</v>
      </c>
      <c r="B99" s="11">
        <v>1.2006015645700001E-3</v>
      </c>
      <c r="C99" s="11">
        <v>2.4634973990299998E-3</v>
      </c>
      <c r="D99" s="11">
        <v>2.72209048587E-3</v>
      </c>
      <c r="E99" s="11">
        <v>0.37345020987900002</v>
      </c>
      <c r="F99" s="11">
        <v>0.31248462731100002</v>
      </c>
      <c r="G99" s="11">
        <v>0.36579934466800001</v>
      </c>
      <c r="H99" s="11">
        <v>0.46306619040399999</v>
      </c>
      <c r="I99" s="11">
        <v>0.33419150324199998</v>
      </c>
      <c r="J99" s="11">
        <v>6.5050731171700002E-4</v>
      </c>
      <c r="K99" s="11">
        <v>1.29258836571E-2</v>
      </c>
      <c r="L99" s="11">
        <v>7.9037845955199997E-4</v>
      </c>
      <c r="M99" s="11">
        <v>0.52849931809200001</v>
      </c>
      <c r="N99" s="11">
        <v>0.46913443757200002</v>
      </c>
      <c r="O99" s="11">
        <v>0.46524907510399999</v>
      </c>
      <c r="P99" s="11">
        <v>5.3914867167100004E-3</v>
      </c>
      <c r="Q99" s="11">
        <v>1.8602164117100001E-2</v>
      </c>
      <c r="R99" s="11">
        <v>4.3106936161999999E-3</v>
      </c>
      <c r="S99" s="11">
        <v>0.16180937089799999</v>
      </c>
      <c r="T99" s="11">
        <v>0.168078558461</v>
      </c>
      <c r="U99" s="11">
        <v>0.16984411791099999</v>
      </c>
      <c r="V99" s="11">
        <v>0.47985026027599997</v>
      </c>
      <c r="W99" s="11">
        <v>0.42424800590200001</v>
      </c>
      <c r="X99" s="11">
        <v>0.49485991601700002</v>
      </c>
      <c r="Y99" s="11">
        <v>2.65037338542E-2</v>
      </c>
      <c r="Z99" s="11">
        <v>2.6137200998400001E-2</v>
      </c>
      <c r="AA99" s="11">
        <v>3.54682130813E-2</v>
      </c>
      <c r="AB99" s="11">
        <v>2.9282465579800001E-3</v>
      </c>
      <c r="AC99" s="11">
        <v>1.9881845444500001E-2</v>
      </c>
      <c r="AD99" s="11">
        <v>1.5638144465499999E-2</v>
      </c>
      <c r="AE99" s="11">
        <v>0.19128828587400001</v>
      </c>
      <c r="AF99" s="11">
        <v>0.171831204323</v>
      </c>
      <c r="AG99" s="11">
        <v>4.6746938545900001E-2</v>
      </c>
      <c r="AH99" s="11">
        <v>4.6353423610900002E-2</v>
      </c>
      <c r="AI99" s="11">
        <v>7.3382624768900007E-2</v>
      </c>
      <c r="AJ99" s="11">
        <v>6.20460388262E-3</v>
      </c>
      <c r="AK99" s="11">
        <v>2.0690533110900002E-2</v>
      </c>
      <c r="AL99" s="11">
        <v>3.4333662371600002E-3</v>
      </c>
      <c r="AM99" s="11">
        <v>6.4412474001700002E-3</v>
      </c>
      <c r="AN99" s="11">
        <v>8.42028311291E-2</v>
      </c>
      <c r="AO99" s="11">
        <v>7.68097660224E-3</v>
      </c>
      <c r="AP99" s="11">
        <v>1.8039303803699999E-2</v>
      </c>
      <c r="AQ99" s="11">
        <v>2.6123029960800001E-2</v>
      </c>
      <c r="AR99" s="11">
        <v>5.2644725503700002E-2</v>
      </c>
      <c r="AS99" s="11">
        <v>1.34681247881E-2</v>
      </c>
      <c r="AT99" s="11">
        <v>0.269188897925</v>
      </c>
      <c r="AU99" s="11">
        <v>0.46129136114699998</v>
      </c>
      <c r="AV99" s="11">
        <v>0.47271548201899999</v>
      </c>
      <c r="AW99" s="11">
        <v>1.10455537227E-2</v>
      </c>
      <c r="AX99" s="11">
        <v>1.85194974217E-3</v>
      </c>
      <c r="AY99" s="11">
        <v>7.1690962756800003E-3</v>
      </c>
      <c r="AZ99" s="11">
        <v>0.12605140740099999</v>
      </c>
      <c r="BA99" s="11">
        <v>9.8096731543799998E-2</v>
      </c>
      <c r="BB99" s="11">
        <v>4.7969119944700003E-2</v>
      </c>
      <c r="BC99" s="11">
        <v>2.80399891584E-3</v>
      </c>
      <c r="BD99" s="11">
        <v>1.58658027313E-4</v>
      </c>
      <c r="BE99" s="11">
        <v>1.03123577606E-4</v>
      </c>
      <c r="BF99" s="11">
        <v>3.3156665033199999E-3</v>
      </c>
      <c r="BG99" s="11">
        <v>1.0191970055899999E-3</v>
      </c>
      <c r="BH99" s="11">
        <v>3.1698145197799998E-3</v>
      </c>
      <c r="BI99" s="28">
        <v>1.1113894334199999E-5</v>
      </c>
      <c r="BJ99" s="28">
        <v>1.37150085759E-5</v>
      </c>
      <c r="BK99" s="28">
        <v>7.8248258066399996E-5</v>
      </c>
      <c r="BL99" s="11">
        <v>1.6044992756600001E-4</v>
      </c>
      <c r="BM99" s="11">
        <v>3.0131319054199999E-2</v>
      </c>
      <c r="BN99" s="11">
        <v>4.0819643138800002E-4</v>
      </c>
      <c r="BO99" s="11">
        <v>3.5157979048500002E-4</v>
      </c>
      <c r="BP99" s="11">
        <v>1.5637510008E-4</v>
      </c>
      <c r="BQ99" s="11">
        <v>3.0612856310200001E-3</v>
      </c>
      <c r="BR99" s="28">
        <v>1.48377664797E-5</v>
      </c>
      <c r="BS99" s="28">
        <v>2.4393171082999999E-5</v>
      </c>
      <c r="BT99" s="11">
        <v>4.9851966629600004E-4</v>
      </c>
      <c r="BU99" s="28">
        <v>7.9243787853100007E-5</v>
      </c>
      <c r="BV99" s="11">
        <v>1.82519431867E-4</v>
      </c>
      <c r="BW99" s="11">
        <v>6.1510256775300001E-3</v>
      </c>
      <c r="BX99" s="11">
        <v>2.84407277846E-3</v>
      </c>
      <c r="BY99" s="11">
        <v>3.0039591823500002E-3</v>
      </c>
      <c r="BZ99" s="11">
        <v>1.8105791921400001E-2</v>
      </c>
      <c r="CA99" s="11">
        <v>1.62125302202E-2</v>
      </c>
      <c r="CB99" s="11">
        <v>1.55035753618E-2</v>
      </c>
      <c r="CC99" s="11">
        <v>0.45335958253899999</v>
      </c>
      <c r="CD99" s="11">
        <v>0.52562740829099996</v>
      </c>
      <c r="CE99" s="11">
        <v>0.48817858930800001</v>
      </c>
    </row>
    <row r="100" spans="1:83" x14ac:dyDescent="0.15">
      <c r="A100" s="11" t="s">
        <v>2820</v>
      </c>
      <c r="B100" s="11">
        <v>0</v>
      </c>
      <c r="C100" s="11">
        <v>0</v>
      </c>
      <c r="D100" s="11">
        <v>0</v>
      </c>
      <c r="E100" s="11">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1">
        <v>0</v>
      </c>
      <c r="X100" s="11">
        <v>0</v>
      </c>
      <c r="Y100" s="11">
        <v>0</v>
      </c>
      <c r="Z100" s="11">
        <v>0</v>
      </c>
      <c r="AA100" s="11">
        <v>0</v>
      </c>
      <c r="AB100" s="11">
        <v>0</v>
      </c>
      <c r="AC100" s="11">
        <v>0</v>
      </c>
      <c r="AD100" s="11">
        <v>0</v>
      </c>
      <c r="AE100" s="11">
        <v>0</v>
      </c>
      <c r="AF100" s="11">
        <v>0</v>
      </c>
      <c r="AG100" s="11">
        <v>0</v>
      </c>
      <c r="AH100" s="28">
        <v>7.7959944180699995E-7</v>
      </c>
      <c r="AI100" s="11">
        <v>0</v>
      </c>
      <c r="AJ100" s="11">
        <v>0</v>
      </c>
      <c r="AK100" s="28">
        <v>6.8441444579899999E-7</v>
      </c>
      <c r="AL100" s="11">
        <v>0</v>
      </c>
      <c r="AM100" s="11">
        <v>0</v>
      </c>
      <c r="AN100" s="11">
        <v>0</v>
      </c>
      <c r="AO100" s="11">
        <v>0</v>
      </c>
      <c r="AP100" s="11">
        <v>0</v>
      </c>
      <c r="AQ100" s="11">
        <v>0</v>
      </c>
      <c r="AR100" s="11">
        <v>0</v>
      </c>
      <c r="AS100" s="11">
        <v>0</v>
      </c>
      <c r="AT100" s="11">
        <v>0</v>
      </c>
      <c r="AU100" s="11">
        <v>0</v>
      </c>
      <c r="AV100" s="11">
        <v>0</v>
      </c>
      <c r="AW100" s="11">
        <v>0</v>
      </c>
      <c r="AX100" s="11">
        <v>0</v>
      </c>
      <c r="AY100" s="28">
        <v>8.6761421707400005E-7</v>
      </c>
      <c r="AZ100" s="11">
        <v>0</v>
      </c>
      <c r="BA100" s="11">
        <v>0</v>
      </c>
      <c r="BB100" s="11">
        <v>0</v>
      </c>
      <c r="BC100" s="11">
        <v>0</v>
      </c>
      <c r="BD100" s="11">
        <v>0</v>
      </c>
      <c r="BE100" s="11">
        <v>0</v>
      </c>
      <c r="BF100" s="11">
        <v>0</v>
      </c>
      <c r="BG100" s="11">
        <v>0</v>
      </c>
      <c r="BH100" s="11">
        <v>0</v>
      </c>
      <c r="BI100" s="11">
        <v>0</v>
      </c>
      <c r="BJ100" s="11">
        <v>0</v>
      </c>
      <c r="BK100" s="11">
        <v>0</v>
      </c>
      <c r="BL100" s="11">
        <v>0</v>
      </c>
      <c r="BM100" s="11">
        <v>0</v>
      </c>
      <c r="BN100" s="11">
        <v>0</v>
      </c>
      <c r="BO100" s="11">
        <v>0</v>
      </c>
      <c r="BP100" s="28">
        <v>1.7871440009199999E-6</v>
      </c>
      <c r="BQ100" s="11">
        <v>0</v>
      </c>
      <c r="BR100" s="11">
        <v>0</v>
      </c>
      <c r="BS100" s="11">
        <v>0</v>
      </c>
      <c r="BT100" s="11">
        <v>0</v>
      </c>
      <c r="BU100" s="11">
        <v>0</v>
      </c>
      <c r="BV100" s="11">
        <v>0</v>
      </c>
      <c r="BW100" s="11">
        <v>0</v>
      </c>
      <c r="BX100" s="11">
        <v>0</v>
      </c>
      <c r="BY100" s="11">
        <v>0</v>
      </c>
      <c r="BZ100" s="11">
        <v>0</v>
      </c>
      <c r="CA100" s="11">
        <v>0</v>
      </c>
      <c r="CB100" s="11">
        <v>0</v>
      </c>
      <c r="CC100" s="11">
        <v>0</v>
      </c>
      <c r="CD100" s="11">
        <v>0</v>
      </c>
      <c r="CE100" s="11">
        <v>0</v>
      </c>
    </row>
    <row r="101" spans="1:83" x14ac:dyDescent="0.15">
      <c r="A101" s="11" t="s">
        <v>2821</v>
      </c>
      <c r="B101" s="11">
        <v>0</v>
      </c>
      <c r="C101" s="11">
        <v>0</v>
      </c>
      <c r="D101" s="11">
        <v>0</v>
      </c>
      <c r="E101" s="11">
        <v>0</v>
      </c>
      <c r="F101" s="11">
        <v>0</v>
      </c>
      <c r="G101" s="11">
        <v>0</v>
      </c>
      <c r="H101" s="11">
        <v>0</v>
      </c>
      <c r="I101" s="11">
        <v>0</v>
      </c>
      <c r="J101" s="11">
        <v>0</v>
      </c>
      <c r="K101" s="11">
        <v>0</v>
      </c>
      <c r="L101" s="11">
        <v>0</v>
      </c>
      <c r="M101" s="11">
        <v>0</v>
      </c>
      <c r="N101" s="11">
        <v>0</v>
      </c>
      <c r="O101" s="11">
        <v>0</v>
      </c>
      <c r="P101" s="11">
        <v>0</v>
      </c>
      <c r="Q101" s="11">
        <v>0</v>
      </c>
      <c r="R101" s="11">
        <v>0</v>
      </c>
      <c r="S101" s="11">
        <v>0</v>
      </c>
      <c r="T101" s="11">
        <v>0</v>
      </c>
      <c r="U101" s="11">
        <v>0</v>
      </c>
      <c r="V101" s="28">
        <v>1.7251120244600001E-6</v>
      </c>
      <c r="W101" s="11">
        <v>0</v>
      </c>
      <c r="X101" s="11">
        <v>0</v>
      </c>
      <c r="Y101" s="11">
        <v>0</v>
      </c>
      <c r="Z101" s="11">
        <v>0</v>
      </c>
      <c r="AA101" s="11">
        <v>0</v>
      </c>
      <c r="AB101" s="11">
        <v>0</v>
      </c>
      <c r="AC101" s="11">
        <v>0</v>
      </c>
      <c r="AD101" s="11">
        <v>0</v>
      </c>
      <c r="AE101" s="11">
        <v>0</v>
      </c>
      <c r="AF101" s="11">
        <v>0</v>
      </c>
      <c r="AG101" s="11">
        <v>0</v>
      </c>
      <c r="AH101" s="11">
        <v>0</v>
      </c>
      <c r="AI101" s="11">
        <v>0</v>
      </c>
      <c r="AJ101" s="11">
        <v>0</v>
      </c>
      <c r="AK101" s="11">
        <v>0</v>
      </c>
      <c r="AL101" s="11">
        <v>0</v>
      </c>
      <c r="AM101" s="11">
        <v>0</v>
      </c>
      <c r="AN101" s="11">
        <v>0</v>
      </c>
      <c r="AO101" s="11">
        <v>0</v>
      </c>
      <c r="AP101" s="11">
        <v>0</v>
      </c>
      <c r="AQ101" s="11">
        <v>0</v>
      </c>
      <c r="AR101" s="11">
        <v>0</v>
      </c>
      <c r="AS101" s="11">
        <v>0</v>
      </c>
      <c r="AT101" s="11">
        <v>0</v>
      </c>
      <c r="AU101" s="11">
        <v>0</v>
      </c>
      <c r="AV101" s="11">
        <v>0</v>
      </c>
      <c r="AW101" s="11">
        <v>0</v>
      </c>
      <c r="AX101" s="11">
        <v>0</v>
      </c>
      <c r="AY101" s="11">
        <v>0</v>
      </c>
      <c r="AZ101" s="11">
        <v>0</v>
      </c>
      <c r="BA101" s="11">
        <v>0</v>
      </c>
      <c r="BB101" s="11">
        <v>0</v>
      </c>
      <c r="BC101" s="11">
        <v>0</v>
      </c>
      <c r="BD101" s="11">
        <v>0</v>
      </c>
      <c r="BE101" s="11">
        <v>0</v>
      </c>
      <c r="BF101" s="11">
        <v>0</v>
      </c>
      <c r="BG101" s="11">
        <v>0</v>
      </c>
      <c r="BH101" s="11">
        <v>0</v>
      </c>
      <c r="BI101" s="11">
        <v>0</v>
      </c>
      <c r="BJ101" s="11">
        <v>0</v>
      </c>
      <c r="BK101" s="11">
        <v>0</v>
      </c>
      <c r="BL101" s="11">
        <v>0</v>
      </c>
      <c r="BM101" s="11">
        <v>0</v>
      </c>
      <c r="BN101" s="11">
        <v>0</v>
      </c>
      <c r="BO101" s="11">
        <v>0</v>
      </c>
      <c r="BP101" s="11">
        <v>0</v>
      </c>
      <c r="BQ101" s="11">
        <v>0</v>
      </c>
      <c r="BR101" s="11">
        <v>0</v>
      </c>
      <c r="BS101" s="11">
        <v>0</v>
      </c>
      <c r="BT101" s="11">
        <v>0</v>
      </c>
      <c r="BU101" s="11">
        <v>0</v>
      </c>
      <c r="BV101" s="11">
        <v>0</v>
      </c>
      <c r="BW101" s="11">
        <v>0</v>
      </c>
      <c r="BX101" s="11">
        <v>0</v>
      </c>
      <c r="BY101" s="11">
        <v>0</v>
      </c>
      <c r="BZ101" s="11">
        <v>0</v>
      </c>
      <c r="CA101" s="11">
        <v>0</v>
      </c>
      <c r="CB101" s="11">
        <v>0</v>
      </c>
      <c r="CC101" s="11">
        <v>0</v>
      </c>
      <c r="CD101" s="11">
        <v>0</v>
      </c>
      <c r="CE101" s="11">
        <v>0</v>
      </c>
    </row>
    <row r="102" spans="1:83" x14ac:dyDescent="0.15">
      <c r="A102" s="11" t="s">
        <v>2822</v>
      </c>
      <c r="B102" s="11">
        <v>1.4084249932900001E-3</v>
      </c>
      <c r="C102" s="11">
        <v>1.1993222413499999E-3</v>
      </c>
      <c r="D102" s="11">
        <v>1.31376944839E-3</v>
      </c>
      <c r="E102" s="11">
        <v>8.8109797474499995E-3</v>
      </c>
      <c r="F102" s="11">
        <v>9.4495378959900001E-3</v>
      </c>
      <c r="G102" s="11">
        <v>8.6616077535800005E-3</v>
      </c>
      <c r="H102" s="11">
        <v>2.2907548087400002E-3</v>
      </c>
      <c r="I102" s="11">
        <v>2.0447211604600001E-3</v>
      </c>
      <c r="J102" s="11">
        <v>3.5251082842699998E-3</v>
      </c>
      <c r="K102" s="11">
        <v>4.5697037519000002E-3</v>
      </c>
      <c r="L102" s="11">
        <v>3.1100765098899998E-3</v>
      </c>
      <c r="M102" s="11">
        <v>5.3344495690299998E-4</v>
      </c>
      <c r="N102" s="28">
        <v>9.3844628005700006E-5</v>
      </c>
      <c r="O102" s="11">
        <v>3.7688213778699999E-3</v>
      </c>
      <c r="P102" s="11">
        <v>2.7314815233700001E-3</v>
      </c>
      <c r="Q102" s="11">
        <v>3.2790467924700001E-3</v>
      </c>
      <c r="R102" s="11">
        <v>3.7512973419899999E-3</v>
      </c>
      <c r="S102" s="11">
        <v>1.21195921812E-3</v>
      </c>
      <c r="T102" s="11">
        <v>7.8570331575699998E-4</v>
      </c>
      <c r="U102" s="11">
        <v>7.5530376169300004E-4</v>
      </c>
      <c r="V102" s="11">
        <v>1.8743342145800001E-3</v>
      </c>
      <c r="W102" s="11">
        <v>3.6762995462500002E-3</v>
      </c>
      <c r="X102" s="11">
        <v>2.3874896582599999E-3</v>
      </c>
      <c r="Y102" s="11">
        <v>1.8632431892599999E-3</v>
      </c>
      <c r="Z102" s="11">
        <v>2.4455358780499999E-3</v>
      </c>
      <c r="AA102" s="11">
        <v>1.8811030435699999E-3</v>
      </c>
      <c r="AB102" s="11">
        <v>1.00179856286E-2</v>
      </c>
      <c r="AC102" s="11">
        <v>7.3054097135300004E-3</v>
      </c>
      <c r="AD102" s="11">
        <v>7.26304067163E-3</v>
      </c>
      <c r="AE102" s="11">
        <v>9.6233024268800003E-3</v>
      </c>
      <c r="AF102" s="11">
        <v>8.9406750693199998E-3</v>
      </c>
      <c r="AG102" s="11">
        <v>0.13337579178699999</v>
      </c>
      <c r="AH102" s="11">
        <v>0.12456751721000001</v>
      </c>
      <c r="AI102" s="11">
        <v>0.12168823166999999</v>
      </c>
      <c r="AJ102" s="11">
        <v>6.4280860626799996E-2</v>
      </c>
      <c r="AK102" s="11">
        <v>5.6093239148800003E-2</v>
      </c>
      <c r="AL102" s="11">
        <v>0.17776064708299999</v>
      </c>
      <c r="AM102" s="11">
        <v>0.38267123944800002</v>
      </c>
      <c r="AN102" s="11">
        <v>2.2127636436099999E-3</v>
      </c>
      <c r="AO102" s="11">
        <v>5.0376398779199997E-3</v>
      </c>
      <c r="AP102" s="11">
        <v>5.6301549918700003E-3</v>
      </c>
      <c r="AQ102" s="11">
        <v>3.03225612312E-3</v>
      </c>
      <c r="AR102" s="11">
        <v>4.64566967324E-3</v>
      </c>
      <c r="AS102" s="11">
        <v>3.0824008138400001E-3</v>
      </c>
      <c r="AT102" s="11">
        <v>3.4026672520700001E-4</v>
      </c>
      <c r="AU102" s="11">
        <v>2.4364210135499999E-4</v>
      </c>
      <c r="AV102" s="11">
        <v>2.18911887965E-4</v>
      </c>
      <c r="AW102" s="11">
        <v>4.0757914473899997E-3</v>
      </c>
      <c r="AX102" s="28">
        <v>6.1063303506499997E-5</v>
      </c>
      <c r="AY102" s="11">
        <v>3.5919228586799999E-3</v>
      </c>
      <c r="AZ102" s="11">
        <v>2.8289188490199998E-2</v>
      </c>
      <c r="BA102" s="11">
        <v>3.9130110119900002E-2</v>
      </c>
      <c r="BB102" s="11">
        <v>3.9482356442299998E-2</v>
      </c>
      <c r="BC102" s="11">
        <v>8.2417028866099999E-4</v>
      </c>
      <c r="BD102" s="11">
        <v>4.2569972760399998E-4</v>
      </c>
      <c r="BE102" s="11">
        <v>6.5519031634000003E-4</v>
      </c>
      <c r="BF102" s="28">
        <v>8.8640769067400006E-5</v>
      </c>
      <c r="BG102" s="11">
        <v>1.3793643684600001E-4</v>
      </c>
      <c r="BH102" s="11">
        <v>2.9302355153800001E-4</v>
      </c>
      <c r="BI102" s="11">
        <v>4.6592864708900001E-4</v>
      </c>
      <c r="BJ102" s="11">
        <v>3.8644053575700001E-4</v>
      </c>
      <c r="BK102" s="11">
        <v>8.1068834810600003E-4</v>
      </c>
      <c r="BL102" s="11">
        <v>4.3404951503300002E-4</v>
      </c>
      <c r="BM102" s="11">
        <v>1.8283338246E-3</v>
      </c>
      <c r="BN102" s="11">
        <v>5.6688637895399997E-4</v>
      </c>
      <c r="BO102" s="11">
        <v>5.1430137217299999E-4</v>
      </c>
      <c r="BP102" s="11">
        <v>5.7724751229600003E-4</v>
      </c>
      <c r="BQ102" s="11">
        <v>2.2396772395400001E-3</v>
      </c>
      <c r="BR102" s="11">
        <v>1.8416286630699999E-4</v>
      </c>
      <c r="BS102" s="11">
        <v>4.2053826947E-4</v>
      </c>
      <c r="BT102" s="11">
        <v>5.8639137012899995E-4</v>
      </c>
      <c r="BU102" s="11">
        <v>1.22544857644E-3</v>
      </c>
      <c r="BV102" s="11">
        <v>1.24537248713E-3</v>
      </c>
      <c r="BW102" s="11">
        <v>1.51176053713E-3</v>
      </c>
      <c r="BX102" s="11">
        <v>2.87926145184E-3</v>
      </c>
      <c r="BY102" s="11">
        <v>2.4712878183899998E-3</v>
      </c>
      <c r="BZ102" s="11">
        <v>8.4640897193500003E-4</v>
      </c>
      <c r="CA102" s="11">
        <v>7.07343379122E-4</v>
      </c>
      <c r="CB102" s="11">
        <v>4.2742334386400001E-4</v>
      </c>
      <c r="CC102" s="11">
        <v>1.05484777901E-4</v>
      </c>
      <c r="CD102" s="11">
        <v>1.22065642165E-4</v>
      </c>
      <c r="CE102" s="11">
        <v>1.7319879187900001E-4</v>
      </c>
    </row>
    <row r="103" spans="1:83" x14ac:dyDescent="0.15">
      <c r="A103" s="11" t="s">
        <v>2823</v>
      </c>
      <c r="B103" s="11">
        <v>0</v>
      </c>
      <c r="C103" s="11">
        <v>0</v>
      </c>
      <c r="D103" s="11">
        <v>0</v>
      </c>
      <c r="E103" s="11">
        <v>0</v>
      </c>
      <c r="F103" s="11">
        <v>0</v>
      </c>
      <c r="G103" s="11">
        <v>0</v>
      </c>
      <c r="H103" s="11">
        <v>0</v>
      </c>
      <c r="I103" s="11">
        <v>0</v>
      </c>
      <c r="J103" s="11">
        <v>0</v>
      </c>
      <c r="K103" s="11">
        <v>0</v>
      </c>
      <c r="L103" s="11">
        <v>0</v>
      </c>
      <c r="M103" s="11">
        <v>0</v>
      </c>
      <c r="N103" s="11">
        <v>0</v>
      </c>
      <c r="O103" s="11">
        <v>0</v>
      </c>
      <c r="P103" s="11">
        <v>0</v>
      </c>
      <c r="Q103" s="11">
        <v>0</v>
      </c>
      <c r="R103" s="11">
        <v>0</v>
      </c>
      <c r="S103" s="11">
        <v>0</v>
      </c>
      <c r="T103" s="28">
        <v>7.4192947663600001E-7</v>
      </c>
      <c r="U103" s="11">
        <v>0</v>
      </c>
      <c r="V103" s="28">
        <v>8.6255601223099997E-7</v>
      </c>
      <c r="W103" s="11">
        <v>0</v>
      </c>
      <c r="X103" s="11">
        <v>0</v>
      </c>
      <c r="Y103" s="11">
        <v>0</v>
      </c>
      <c r="Z103" s="11">
        <v>0</v>
      </c>
      <c r="AA103" s="11">
        <v>0</v>
      </c>
      <c r="AB103" s="11">
        <v>0</v>
      </c>
      <c r="AC103" s="11">
        <v>0</v>
      </c>
      <c r="AD103" s="11">
        <v>0</v>
      </c>
      <c r="AE103" s="11">
        <v>0</v>
      </c>
      <c r="AF103" s="11">
        <v>0</v>
      </c>
      <c r="AG103" s="11">
        <v>0</v>
      </c>
      <c r="AH103" s="11">
        <v>0</v>
      </c>
      <c r="AI103" s="11">
        <v>0</v>
      </c>
      <c r="AJ103" s="11">
        <v>0</v>
      </c>
      <c r="AK103" s="11">
        <v>0</v>
      </c>
      <c r="AL103" s="11">
        <v>0</v>
      </c>
      <c r="AM103" s="11">
        <v>0</v>
      </c>
      <c r="AN103" s="11">
        <v>0</v>
      </c>
      <c r="AO103" s="11">
        <v>0</v>
      </c>
      <c r="AP103" s="11">
        <v>0</v>
      </c>
      <c r="AQ103" s="11">
        <v>0</v>
      </c>
      <c r="AR103" s="11">
        <v>0</v>
      </c>
      <c r="AS103" s="11">
        <v>0</v>
      </c>
      <c r="AT103" s="11">
        <v>0</v>
      </c>
      <c r="AU103" s="11">
        <v>0</v>
      </c>
      <c r="AV103" s="11">
        <v>0</v>
      </c>
      <c r="AW103" s="11">
        <v>0</v>
      </c>
      <c r="AX103" s="11">
        <v>0</v>
      </c>
      <c r="AY103" s="11">
        <v>0</v>
      </c>
      <c r="AZ103" s="11">
        <v>0</v>
      </c>
      <c r="BA103" s="11">
        <v>0</v>
      </c>
      <c r="BB103" s="11">
        <v>0</v>
      </c>
      <c r="BC103" s="11">
        <v>0</v>
      </c>
      <c r="BD103" s="11">
        <v>0</v>
      </c>
      <c r="BE103" s="11">
        <v>0</v>
      </c>
      <c r="BF103" s="11">
        <v>0</v>
      </c>
      <c r="BG103" s="11">
        <v>0</v>
      </c>
      <c r="BH103" s="11">
        <v>0</v>
      </c>
      <c r="BI103" s="11">
        <v>0</v>
      </c>
      <c r="BJ103" s="11">
        <v>0</v>
      </c>
      <c r="BK103" s="11">
        <v>0</v>
      </c>
      <c r="BL103" s="11">
        <v>0</v>
      </c>
      <c r="BM103" s="11">
        <v>0</v>
      </c>
      <c r="BN103" s="11">
        <v>0</v>
      </c>
      <c r="BO103" s="11">
        <v>0</v>
      </c>
      <c r="BP103" s="11">
        <v>0</v>
      </c>
      <c r="BQ103" s="11">
        <v>0</v>
      </c>
      <c r="BR103" s="11">
        <v>0</v>
      </c>
      <c r="BS103" s="11">
        <v>0</v>
      </c>
      <c r="BT103" s="11">
        <v>0</v>
      </c>
      <c r="BU103" s="11">
        <v>0</v>
      </c>
      <c r="BV103" s="11">
        <v>0</v>
      </c>
      <c r="BW103" s="11">
        <v>0</v>
      </c>
      <c r="BX103" s="11">
        <v>0</v>
      </c>
      <c r="BY103" s="11">
        <v>0</v>
      </c>
      <c r="BZ103" s="11">
        <v>0</v>
      </c>
      <c r="CA103" s="11">
        <v>0</v>
      </c>
      <c r="CB103" s="11">
        <v>0</v>
      </c>
      <c r="CC103" s="11">
        <v>0</v>
      </c>
      <c r="CD103" s="11">
        <v>0</v>
      </c>
      <c r="CE103" s="11">
        <v>0</v>
      </c>
    </row>
    <row r="104" spans="1:83" x14ac:dyDescent="0.15">
      <c r="A104" s="11" t="s">
        <v>2824</v>
      </c>
      <c r="B104" s="11">
        <v>0.52251022617599996</v>
      </c>
      <c r="C104" s="11">
        <v>0.469706837416</v>
      </c>
      <c r="D104" s="11">
        <v>0.50469813575800004</v>
      </c>
      <c r="E104" s="11">
        <v>0.33732269034200002</v>
      </c>
      <c r="F104" s="11">
        <v>0.41100342697999998</v>
      </c>
      <c r="G104" s="11">
        <v>0.38863144721699999</v>
      </c>
      <c r="H104" s="11">
        <v>0.32916519930900001</v>
      </c>
      <c r="I104" s="11">
        <v>0.20390817582000001</v>
      </c>
      <c r="J104" s="11">
        <v>0.49633631533400002</v>
      </c>
      <c r="K104" s="11">
        <v>0.521030916756</v>
      </c>
      <c r="L104" s="11">
        <v>0.55659893875999999</v>
      </c>
      <c r="M104" s="11">
        <v>0.19287736125999999</v>
      </c>
      <c r="N104" s="11">
        <v>0.23551466386600001</v>
      </c>
      <c r="O104" s="11">
        <v>0.20891537111200001</v>
      </c>
      <c r="P104" s="11">
        <v>0.34718767784299998</v>
      </c>
      <c r="Q104" s="11">
        <v>0.46940347501899998</v>
      </c>
      <c r="R104" s="11">
        <v>0.44016482839900001</v>
      </c>
      <c r="S104" s="11">
        <v>0.290191002576</v>
      </c>
      <c r="T104" s="11">
        <v>0.26557551098499999</v>
      </c>
      <c r="U104" s="11">
        <v>0.28798553365700003</v>
      </c>
      <c r="V104" s="11">
        <v>0.16104697048800001</v>
      </c>
      <c r="W104" s="11">
        <v>0.145430308393</v>
      </c>
      <c r="X104" s="11">
        <v>0.137751995934</v>
      </c>
      <c r="Y104" s="11">
        <v>0.36862007030499999</v>
      </c>
      <c r="Z104" s="11">
        <v>0.36300333257900003</v>
      </c>
      <c r="AA104" s="11">
        <v>0.43250403229200002</v>
      </c>
      <c r="AB104" s="11">
        <v>0.57791919673699998</v>
      </c>
      <c r="AC104" s="11">
        <v>0.63239884366999999</v>
      </c>
      <c r="AD104" s="11">
        <v>0.65028533096100005</v>
      </c>
      <c r="AE104" s="11">
        <v>0.27216132207799998</v>
      </c>
      <c r="AF104" s="11">
        <v>0.26194493864700003</v>
      </c>
      <c r="AG104" s="11">
        <v>0.229501548645</v>
      </c>
      <c r="AH104" s="11">
        <v>0.242086675866</v>
      </c>
      <c r="AI104" s="11">
        <v>0.23918669131199999</v>
      </c>
      <c r="AJ104" s="11">
        <v>0.59184352421499997</v>
      </c>
      <c r="AK104" s="11">
        <v>0.53518745769499998</v>
      </c>
      <c r="AL104" s="11">
        <v>0.201890900525</v>
      </c>
      <c r="AM104" s="11">
        <v>0.16514701362600001</v>
      </c>
      <c r="AN104" s="11">
        <v>0.45198000809599997</v>
      </c>
      <c r="AO104" s="11">
        <v>0.64580427263499995</v>
      </c>
      <c r="AP104" s="11">
        <v>0.64352967214199996</v>
      </c>
      <c r="AQ104" s="11">
        <v>0.47233634879399999</v>
      </c>
      <c r="AR104" s="11">
        <v>0.29661958214</v>
      </c>
      <c r="AS104" s="11">
        <v>0.56814598168899999</v>
      </c>
      <c r="AT104" s="11">
        <v>0.244084996832</v>
      </c>
      <c r="AU104" s="11">
        <v>0.16967351958400001</v>
      </c>
      <c r="AV104" s="11">
        <v>0.20007796861800001</v>
      </c>
      <c r="AW104" s="11">
        <v>0.53451760366500001</v>
      </c>
      <c r="AX104" s="11">
        <v>0.46075908065999999</v>
      </c>
      <c r="AY104" s="11">
        <v>0.44134667608299999</v>
      </c>
      <c r="AZ104" s="11">
        <v>0.20687180570700001</v>
      </c>
      <c r="BA104" s="11">
        <v>0.24383008069000001</v>
      </c>
      <c r="BB104" s="11">
        <v>0.26856982805000001</v>
      </c>
      <c r="BC104" s="11">
        <v>0.43592953474000001</v>
      </c>
      <c r="BD104" s="11">
        <v>0.39416921955899997</v>
      </c>
      <c r="BE104" s="11">
        <v>0.40941393804100001</v>
      </c>
      <c r="BF104" s="11">
        <v>0.67347249376600005</v>
      </c>
      <c r="BG104" s="11">
        <v>0.66104589877499997</v>
      </c>
      <c r="BH104" s="11">
        <v>0.64788152265400001</v>
      </c>
      <c r="BI104" s="11">
        <v>0.428905700316</v>
      </c>
      <c r="BJ104" s="11">
        <v>0.44623474608699998</v>
      </c>
      <c r="BK104" s="11">
        <v>0.441988925142</v>
      </c>
      <c r="BL104" s="11">
        <v>0.47862769866600002</v>
      </c>
      <c r="BM104" s="11">
        <v>0.34031974338299997</v>
      </c>
      <c r="BN104" s="11">
        <v>0.60624339787699999</v>
      </c>
      <c r="BO104" s="11">
        <v>0.60963092553200005</v>
      </c>
      <c r="BP104" s="11">
        <v>0.61238365692600005</v>
      </c>
      <c r="BQ104" s="11">
        <v>0.42577471770300002</v>
      </c>
      <c r="BR104" s="11">
        <v>0.50157934932000003</v>
      </c>
      <c r="BS104" s="11">
        <v>0.48064694592599999</v>
      </c>
      <c r="BT104" s="11">
        <v>0.50216677701400003</v>
      </c>
      <c r="BU104" s="11">
        <v>0.50373106167799997</v>
      </c>
      <c r="BV104" s="11">
        <v>0.50234233270899997</v>
      </c>
      <c r="BW104" s="11">
        <v>0.54051011653100001</v>
      </c>
      <c r="BX104" s="11">
        <v>0.51510318561000001</v>
      </c>
      <c r="BY104" s="11">
        <v>0.51473382650999999</v>
      </c>
      <c r="BZ104" s="11">
        <v>1.93146847357E-2</v>
      </c>
      <c r="CA104" s="11">
        <v>1.01207158123E-2</v>
      </c>
      <c r="CB104" s="11">
        <v>1.3021762397399999E-2</v>
      </c>
      <c r="CC104" s="11">
        <v>0.35845449731099999</v>
      </c>
      <c r="CD104" s="11">
        <v>0.30988458420300002</v>
      </c>
      <c r="CE104" s="11">
        <v>0.36202027295799999</v>
      </c>
    </row>
    <row r="105" spans="1:83" x14ac:dyDescent="0.15">
      <c r="A105" s="11" t="s">
        <v>2825</v>
      </c>
      <c r="B105" s="11">
        <v>0</v>
      </c>
      <c r="C105" s="11">
        <v>0</v>
      </c>
      <c r="D105" s="11">
        <v>0</v>
      </c>
      <c r="E105" s="28">
        <v>9.6252782908600004E-7</v>
      </c>
      <c r="F105" s="28">
        <v>7.8582435725500002E-7</v>
      </c>
      <c r="G105" s="11">
        <v>0</v>
      </c>
      <c r="H105" s="11">
        <v>0</v>
      </c>
      <c r="I105" s="11">
        <v>0</v>
      </c>
      <c r="J105" s="11">
        <v>0</v>
      </c>
      <c r="K105" s="11">
        <v>0</v>
      </c>
      <c r="L105" s="11">
        <v>0</v>
      </c>
      <c r="M105" s="11">
        <v>0</v>
      </c>
      <c r="N105" s="11">
        <v>0</v>
      </c>
      <c r="O105" s="28">
        <v>1.3987089916E-6</v>
      </c>
      <c r="P105" s="11">
        <v>0</v>
      </c>
      <c r="Q105" s="11">
        <v>0</v>
      </c>
      <c r="R105" s="11">
        <v>0</v>
      </c>
      <c r="S105" s="11">
        <v>0</v>
      </c>
      <c r="T105" s="11">
        <v>0</v>
      </c>
      <c r="U105" s="11">
        <v>0</v>
      </c>
      <c r="V105" s="11">
        <v>0</v>
      </c>
      <c r="W105" s="11">
        <v>0</v>
      </c>
      <c r="X105" s="11">
        <v>0</v>
      </c>
      <c r="Y105" s="11">
        <v>0</v>
      </c>
      <c r="Z105" s="11">
        <v>0</v>
      </c>
      <c r="AA105" s="11">
        <v>0</v>
      </c>
      <c r="AB105" s="11">
        <v>0</v>
      </c>
      <c r="AC105" s="11">
        <v>0</v>
      </c>
      <c r="AD105" s="11">
        <v>0</v>
      </c>
      <c r="AE105" s="11">
        <v>0</v>
      </c>
      <c r="AF105" s="11">
        <v>0</v>
      </c>
      <c r="AG105" s="11">
        <v>0</v>
      </c>
      <c r="AH105" s="11">
        <v>0</v>
      </c>
      <c r="AI105" s="11">
        <v>0</v>
      </c>
      <c r="AJ105" s="11">
        <v>0</v>
      </c>
      <c r="AK105" s="11">
        <v>0</v>
      </c>
      <c r="AL105" s="11">
        <v>0</v>
      </c>
      <c r="AM105" s="11">
        <v>0</v>
      </c>
      <c r="AN105" s="11">
        <v>0</v>
      </c>
      <c r="AO105" s="11">
        <v>0</v>
      </c>
      <c r="AP105" s="11">
        <v>0</v>
      </c>
      <c r="AQ105" s="11">
        <v>0</v>
      </c>
      <c r="AR105" s="11">
        <v>0</v>
      </c>
      <c r="AS105" s="11">
        <v>0</v>
      </c>
      <c r="AT105" s="11">
        <v>0</v>
      </c>
      <c r="AU105" s="11">
        <v>0</v>
      </c>
      <c r="AV105" s="11">
        <v>0</v>
      </c>
      <c r="AW105" s="11">
        <v>0</v>
      </c>
      <c r="AX105" s="11">
        <v>0</v>
      </c>
      <c r="AY105" s="11">
        <v>0</v>
      </c>
      <c r="AZ105" s="11">
        <v>0</v>
      </c>
      <c r="BA105" s="11">
        <v>0</v>
      </c>
      <c r="BB105" s="11">
        <v>0</v>
      </c>
      <c r="BC105" s="11">
        <v>0</v>
      </c>
      <c r="BD105" s="11">
        <v>0</v>
      </c>
      <c r="BE105" s="11">
        <v>0</v>
      </c>
      <c r="BF105" s="11">
        <v>0</v>
      </c>
      <c r="BG105" s="11">
        <v>0</v>
      </c>
      <c r="BH105" s="11">
        <v>0</v>
      </c>
      <c r="BI105" s="11">
        <v>0</v>
      </c>
      <c r="BJ105" s="11">
        <v>0</v>
      </c>
      <c r="BK105" s="11">
        <v>0</v>
      </c>
      <c r="BL105" s="11">
        <v>0</v>
      </c>
      <c r="BM105" s="11">
        <v>0</v>
      </c>
      <c r="BN105" s="11">
        <v>0</v>
      </c>
      <c r="BO105" s="11">
        <v>0</v>
      </c>
      <c r="BP105" s="11">
        <v>0</v>
      </c>
      <c r="BQ105" s="11">
        <v>0</v>
      </c>
      <c r="BR105" s="11">
        <v>0</v>
      </c>
      <c r="BS105" s="11">
        <v>0</v>
      </c>
      <c r="BT105" s="11">
        <v>0</v>
      </c>
      <c r="BU105" s="11">
        <v>0</v>
      </c>
      <c r="BV105" s="11">
        <v>0</v>
      </c>
      <c r="BW105" s="11">
        <v>0</v>
      </c>
      <c r="BX105" s="11">
        <v>0</v>
      </c>
      <c r="BY105" s="11">
        <v>0</v>
      </c>
      <c r="BZ105" s="11">
        <v>0</v>
      </c>
      <c r="CA105" s="11">
        <v>0</v>
      </c>
      <c r="CB105" s="11">
        <v>0</v>
      </c>
      <c r="CC105" s="11">
        <v>0</v>
      </c>
      <c r="CD105" s="11">
        <v>0</v>
      </c>
      <c r="CE105" s="11">
        <v>0</v>
      </c>
    </row>
    <row r="106" spans="1:83" x14ac:dyDescent="0.15">
      <c r="A106" s="11" t="s">
        <v>2826</v>
      </c>
      <c r="B106" s="11">
        <v>0</v>
      </c>
      <c r="C106" s="11">
        <v>0</v>
      </c>
      <c r="D106" s="11">
        <v>0</v>
      </c>
      <c r="E106" s="11">
        <v>0</v>
      </c>
      <c r="F106" s="11">
        <v>0</v>
      </c>
      <c r="G106" s="11">
        <v>0</v>
      </c>
      <c r="H106" s="11">
        <v>0</v>
      </c>
      <c r="I106" s="11">
        <v>0</v>
      </c>
      <c r="J106" s="11">
        <v>0</v>
      </c>
      <c r="K106" s="11">
        <v>0</v>
      </c>
      <c r="L106" s="11">
        <v>0</v>
      </c>
      <c r="M106" s="11">
        <v>0</v>
      </c>
      <c r="N106" s="11">
        <v>0</v>
      </c>
      <c r="O106" s="11">
        <v>0</v>
      </c>
      <c r="P106" s="11">
        <v>0</v>
      </c>
      <c r="Q106" s="11">
        <v>0</v>
      </c>
      <c r="R106" s="11">
        <v>0</v>
      </c>
      <c r="S106" s="11">
        <v>0</v>
      </c>
      <c r="T106" s="11">
        <v>0</v>
      </c>
      <c r="U106" s="11">
        <v>0</v>
      </c>
      <c r="V106" s="11">
        <v>0</v>
      </c>
      <c r="W106" s="11">
        <v>0</v>
      </c>
      <c r="X106" s="11">
        <v>0</v>
      </c>
      <c r="Y106" s="11">
        <v>0</v>
      </c>
      <c r="Z106" s="11">
        <v>0</v>
      </c>
      <c r="AA106" s="11">
        <v>0</v>
      </c>
      <c r="AB106" s="11">
        <v>0</v>
      </c>
      <c r="AC106" s="11">
        <v>0</v>
      </c>
      <c r="AD106" s="11">
        <v>0</v>
      </c>
      <c r="AE106" s="11">
        <v>0</v>
      </c>
      <c r="AF106" s="11">
        <v>0</v>
      </c>
      <c r="AG106" s="11">
        <v>0</v>
      </c>
      <c r="AH106" s="11">
        <v>0</v>
      </c>
      <c r="AI106" s="11">
        <v>0</v>
      </c>
      <c r="AJ106" s="11">
        <v>0</v>
      </c>
      <c r="AK106" s="11">
        <v>0</v>
      </c>
      <c r="AL106" s="11">
        <v>0</v>
      </c>
      <c r="AM106" s="11">
        <v>0</v>
      </c>
      <c r="AN106" s="11">
        <v>0</v>
      </c>
      <c r="AO106" s="11">
        <v>0</v>
      </c>
      <c r="AP106" s="11">
        <v>0</v>
      </c>
      <c r="AQ106" s="11">
        <v>0</v>
      </c>
      <c r="AR106" s="11">
        <v>0</v>
      </c>
      <c r="AS106" s="11">
        <v>0</v>
      </c>
      <c r="AT106" s="11">
        <v>0</v>
      </c>
      <c r="AU106" s="11">
        <v>0</v>
      </c>
      <c r="AV106" s="11">
        <v>0</v>
      </c>
      <c r="AW106" s="11">
        <v>0</v>
      </c>
      <c r="AX106" s="11">
        <v>0</v>
      </c>
      <c r="AY106" s="11">
        <v>0</v>
      </c>
      <c r="AZ106" s="11">
        <v>0</v>
      </c>
      <c r="BA106" s="11">
        <v>0</v>
      </c>
      <c r="BB106" s="11">
        <v>0</v>
      </c>
      <c r="BC106" s="11">
        <v>0</v>
      </c>
      <c r="BD106" s="11">
        <v>0</v>
      </c>
      <c r="BE106" s="11">
        <v>0</v>
      </c>
      <c r="BF106" s="11">
        <v>0</v>
      </c>
      <c r="BG106" s="11">
        <v>0</v>
      </c>
      <c r="BH106" s="11">
        <v>0</v>
      </c>
      <c r="BI106" s="11">
        <v>0</v>
      </c>
      <c r="BJ106" s="11">
        <v>0</v>
      </c>
      <c r="BK106" s="11">
        <v>0</v>
      </c>
      <c r="BL106" s="11">
        <v>0</v>
      </c>
      <c r="BM106" s="11">
        <v>0</v>
      </c>
      <c r="BN106" s="11">
        <v>0</v>
      </c>
      <c r="BO106" s="11">
        <v>0</v>
      </c>
      <c r="BP106" s="11">
        <v>0</v>
      </c>
      <c r="BQ106" s="11">
        <v>0</v>
      </c>
      <c r="BR106" s="11">
        <v>0</v>
      </c>
      <c r="BS106" s="11">
        <v>0</v>
      </c>
      <c r="BT106" s="11">
        <v>0</v>
      </c>
      <c r="BU106" s="11">
        <v>0</v>
      </c>
      <c r="BV106" s="11">
        <v>0</v>
      </c>
      <c r="BW106" s="11">
        <v>0</v>
      </c>
      <c r="BX106" s="28">
        <v>2.0699219639399999E-6</v>
      </c>
      <c r="BY106" s="11">
        <v>0</v>
      </c>
      <c r="BZ106" s="11">
        <v>0</v>
      </c>
      <c r="CA106" s="11">
        <v>0</v>
      </c>
      <c r="CB106" s="11">
        <v>0</v>
      </c>
      <c r="CC106" s="11">
        <v>0</v>
      </c>
      <c r="CD106" s="11">
        <v>0</v>
      </c>
      <c r="CE106" s="11">
        <v>0</v>
      </c>
    </row>
    <row r="107" spans="1:83" x14ac:dyDescent="0.15">
      <c r="A107" s="11" t="s">
        <v>2827</v>
      </c>
      <c r="B107" s="11">
        <v>0</v>
      </c>
      <c r="C107" s="11">
        <v>0</v>
      </c>
      <c r="D107" s="11">
        <v>0</v>
      </c>
      <c r="E107" s="11">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1">
        <v>0</v>
      </c>
      <c r="X107" s="11">
        <v>0</v>
      </c>
      <c r="Y107" s="11">
        <v>0</v>
      </c>
      <c r="Z107" s="11">
        <v>0</v>
      </c>
      <c r="AA107" s="11">
        <v>0</v>
      </c>
      <c r="AB107" s="11">
        <v>0</v>
      </c>
      <c r="AC107" s="11">
        <v>0</v>
      </c>
      <c r="AD107" s="11">
        <v>0</v>
      </c>
      <c r="AE107" s="11">
        <v>0</v>
      </c>
      <c r="AF107" s="11">
        <v>0</v>
      </c>
      <c r="AG107" s="11">
        <v>0</v>
      </c>
      <c r="AH107" s="11">
        <v>0</v>
      </c>
      <c r="AI107" s="11">
        <v>0</v>
      </c>
      <c r="AJ107" s="11">
        <v>0</v>
      </c>
      <c r="AK107" s="11">
        <v>0</v>
      </c>
      <c r="AL107" s="11">
        <v>0</v>
      </c>
      <c r="AM107" s="11">
        <v>0</v>
      </c>
      <c r="AN107" s="11">
        <v>0</v>
      </c>
      <c r="AO107" s="11">
        <v>0</v>
      </c>
      <c r="AP107" s="11">
        <v>0</v>
      </c>
      <c r="AQ107" s="11">
        <v>0</v>
      </c>
      <c r="AR107" s="11">
        <v>0</v>
      </c>
      <c r="AS107" s="11">
        <v>0</v>
      </c>
      <c r="AT107" s="28">
        <v>8.88086174294E-5</v>
      </c>
      <c r="AU107" s="28">
        <v>1.4502506033E-6</v>
      </c>
      <c r="AV107" s="28">
        <v>7.49698246456E-6</v>
      </c>
      <c r="AW107" s="11">
        <v>0</v>
      </c>
      <c r="AX107" s="11">
        <v>0</v>
      </c>
      <c r="AY107" s="11">
        <v>0</v>
      </c>
      <c r="AZ107" s="11">
        <v>0</v>
      </c>
      <c r="BA107" s="11">
        <v>0</v>
      </c>
      <c r="BB107" s="11">
        <v>0</v>
      </c>
      <c r="BC107" s="11">
        <v>0</v>
      </c>
      <c r="BD107" s="11">
        <v>0</v>
      </c>
      <c r="BE107" s="11">
        <v>0</v>
      </c>
      <c r="BF107" s="11">
        <v>0</v>
      </c>
      <c r="BG107" s="11">
        <v>0</v>
      </c>
      <c r="BH107" s="11">
        <v>0</v>
      </c>
      <c r="BI107" s="11">
        <v>0</v>
      </c>
      <c r="BJ107" s="11">
        <v>0</v>
      </c>
      <c r="BK107" s="11">
        <v>0</v>
      </c>
      <c r="BL107" s="11">
        <v>0</v>
      </c>
      <c r="BM107" s="11">
        <v>0</v>
      </c>
      <c r="BN107" s="11">
        <v>0</v>
      </c>
      <c r="BO107" s="11">
        <v>0</v>
      </c>
      <c r="BP107" s="11">
        <v>0</v>
      </c>
      <c r="BQ107" s="11">
        <v>0</v>
      </c>
      <c r="BR107" s="11">
        <v>0</v>
      </c>
      <c r="BS107" s="11">
        <v>0</v>
      </c>
      <c r="BT107" s="11">
        <v>0</v>
      </c>
      <c r="BU107" s="11">
        <v>0</v>
      </c>
      <c r="BV107" s="11">
        <v>0</v>
      </c>
      <c r="BW107" s="11">
        <v>0</v>
      </c>
      <c r="BX107" s="11">
        <v>0</v>
      </c>
      <c r="BY107" s="11">
        <v>0</v>
      </c>
      <c r="BZ107" s="11">
        <v>0</v>
      </c>
      <c r="CA107" s="11">
        <v>0</v>
      </c>
      <c r="CB107" s="11">
        <v>0</v>
      </c>
      <c r="CC107" s="11">
        <v>0</v>
      </c>
      <c r="CD107" s="11">
        <v>0</v>
      </c>
      <c r="CE107" s="11">
        <v>0</v>
      </c>
    </row>
    <row r="108" spans="1:83" x14ac:dyDescent="0.15">
      <c r="A108" s="11" t="s">
        <v>2828</v>
      </c>
      <c r="B108" s="11">
        <v>1.92587724656E-2</v>
      </c>
      <c r="C108" s="11">
        <v>8.3285759304299999E-3</v>
      </c>
      <c r="D108" s="11">
        <v>1.72291242118E-2</v>
      </c>
      <c r="E108" s="11">
        <v>1.0073816259199999E-2</v>
      </c>
      <c r="F108" s="11">
        <v>1.98019879785E-2</v>
      </c>
      <c r="G108" s="11">
        <v>1.917023017E-2</v>
      </c>
      <c r="H108" s="11">
        <v>8.2792507252900001E-3</v>
      </c>
      <c r="I108" s="11">
        <v>2.70498658015E-3</v>
      </c>
      <c r="J108" s="11">
        <v>9.5636790922199993E-3</v>
      </c>
      <c r="K108" s="11">
        <v>1.3267560126299999E-2</v>
      </c>
      <c r="L108" s="11">
        <v>2.0070594596699999E-2</v>
      </c>
      <c r="M108" s="11">
        <v>6.3392318562799999E-3</v>
      </c>
      <c r="N108" s="11">
        <v>3.1013721241599998E-3</v>
      </c>
      <c r="O108" s="11">
        <v>5.5165082628699999E-3</v>
      </c>
      <c r="P108" s="11">
        <v>9.8954002719700007E-3</v>
      </c>
      <c r="Q108" s="11">
        <v>1.9640245306E-2</v>
      </c>
      <c r="R108" s="11">
        <v>2.24567699263E-2</v>
      </c>
      <c r="S108" s="11">
        <v>5.8419363520000002E-3</v>
      </c>
      <c r="T108" s="11">
        <v>1.47083809096E-2</v>
      </c>
      <c r="U108" s="11">
        <v>5.8521449109200001E-3</v>
      </c>
      <c r="V108" s="11">
        <v>3.0258464909100002E-3</v>
      </c>
      <c r="W108" s="11">
        <v>6.4088383102299995E-4</v>
      </c>
      <c r="X108" s="11">
        <v>7.8224325163400005E-4</v>
      </c>
      <c r="Y108" s="11">
        <v>9.5356136504700009E-3</v>
      </c>
      <c r="Z108" s="11">
        <v>8.25421989014E-3</v>
      </c>
      <c r="AA108" s="11">
        <v>1.22871888222E-2</v>
      </c>
      <c r="AB108" s="11">
        <v>7.4146775270899998E-3</v>
      </c>
      <c r="AC108" s="11">
        <v>1.04628020281E-2</v>
      </c>
      <c r="AD108" s="11">
        <v>1.1600009027200001E-2</v>
      </c>
      <c r="AE108" s="11">
        <v>8.7782577160600006E-3</v>
      </c>
      <c r="AF108" s="11">
        <v>1.5845437371099998E-2</v>
      </c>
      <c r="AG108" s="11">
        <v>4.67732482713E-2</v>
      </c>
      <c r="AH108" s="11">
        <v>2.48201074288E-2</v>
      </c>
      <c r="AI108" s="11">
        <v>1.7560073937200001E-2</v>
      </c>
      <c r="AJ108" s="11">
        <v>1.7643198681200001E-2</v>
      </c>
      <c r="AK108" s="11">
        <v>1.42816762405E-2</v>
      </c>
      <c r="AL108" s="11">
        <v>0.15145223656599999</v>
      </c>
      <c r="AM108" s="11">
        <v>1.41232602046E-2</v>
      </c>
      <c r="AN108" s="11">
        <v>1.21837938097E-2</v>
      </c>
      <c r="AO108" s="11">
        <v>9.7057985757900006E-3</v>
      </c>
      <c r="AP108" s="11">
        <v>8.3375288476799994E-3</v>
      </c>
      <c r="AQ108" s="11">
        <v>1.7483234415899999E-2</v>
      </c>
      <c r="AR108" s="11">
        <v>8.7982371191200007E-3</v>
      </c>
      <c r="AS108" s="11">
        <v>1.61690403527E-2</v>
      </c>
      <c r="AT108" s="11">
        <v>5.2636568195500002E-3</v>
      </c>
      <c r="AU108" s="11">
        <v>2.16522415073E-3</v>
      </c>
      <c r="AV108" s="11">
        <v>4.21780233456E-3</v>
      </c>
      <c r="AW108" s="11">
        <v>3.8945458481799998E-2</v>
      </c>
      <c r="AX108" s="11">
        <v>2.23017766687E-2</v>
      </c>
      <c r="AY108" s="11">
        <v>2.6476115448199999E-2</v>
      </c>
      <c r="AZ108" s="11">
        <v>7.8502657433300004E-3</v>
      </c>
      <c r="BA108" s="11">
        <v>6.8083685831099999E-3</v>
      </c>
      <c r="BB108" s="11">
        <v>7.21147323597E-3</v>
      </c>
      <c r="BC108" s="11">
        <v>1.05913681812E-2</v>
      </c>
      <c r="BD108" s="11">
        <v>9.9471401074399998E-3</v>
      </c>
      <c r="BE108" s="11">
        <v>1.02261251138E-2</v>
      </c>
      <c r="BF108" s="11">
        <v>2.4709032494399999E-2</v>
      </c>
      <c r="BG108" s="11">
        <v>2.2780798566800001E-2</v>
      </c>
      <c r="BH108" s="11">
        <v>1.4233757234600001E-2</v>
      </c>
      <c r="BI108" s="11">
        <v>1.77847956796E-2</v>
      </c>
      <c r="BJ108" s="11">
        <v>2.2582165002800001E-2</v>
      </c>
      <c r="BK108" s="11">
        <v>2.4742827091400001E-2</v>
      </c>
      <c r="BL108" s="11">
        <v>2.2333145987200001E-2</v>
      </c>
      <c r="BM108" s="11">
        <v>2.0138944979000001E-2</v>
      </c>
      <c r="BN108" s="11">
        <v>1.99232361278E-2</v>
      </c>
      <c r="BO108" s="11">
        <v>8.7734755390699998E-3</v>
      </c>
      <c r="BP108" s="11">
        <v>2.3260572743900001E-2</v>
      </c>
      <c r="BQ108" s="11">
        <v>7.09488351318E-3</v>
      </c>
      <c r="BR108" s="11">
        <v>7.8500512775799992E-3</v>
      </c>
      <c r="BS108" s="11">
        <v>1.01641465269E-2</v>
      </c>
      <c r="BT108" s="11">
        <v>3.8038007557E-2</v>
      </c>
      <c r="BU108" s="11">
        <v>2.92532216373E-2</v>
      </c>
      <c r="BV108" s="11">
        <v>2.27144511143E-2</v>
      </c>
      <c r="BW108" s="11">
        <v>2.2576157270000001E-2</v>
      </c>
      <c r="BX108" s="11">
        <v>1.52304858107E-2</v>
      </c>
      <c r="BY108" s="11">
        <v>1.33970262597E-2</v>
      </c>
      <c r="BZ108" s="11">
        <v>1.4766156521300001E-3</v>
      </c>
      <c r="CA108" s="11">
        <v>1.1390359370300001E-3</v>
      </c>
      <c r="CB108" s="11">
        <v>8.72943240593E-4</v>
      </c>
      <c r="CC108" s="11">
        <v>6.9275513323399998E-3</v>
      </c>
      <c r="CD108" s="11">
        <v>6.5724149867499998E-3</v>
      </c>
      <c r="CE108" s="11">
        <v>1.23999262917E-2</v>
      </c>
    </row>
    <row r="109" spans="1:83" x14ac:dyDescent="0.15">
      <c r="A109" s="11" t="s">
        <v>2829</v>
      </c>
      <c r="B109" s="11">
        <v>1.05315926717E-3</v>
      </c>
      <c r="C109" s="11">
        <v>1.5208465589100001E-3</v>
      </c>
      <c r="D109" s="11">
        <v>9.9776808485799997E-4</v>
      </c>
      <c r="E109" s="11">
        <v>0</v>
      </c>
      <c r="F109" s="11">
        <v>0</v>
      </c>
      <c r="G109" s="28">
        <v>4.6895548205599997E-6</v>
      </c>
      <c r="H109" s="11">
        <v>1.6769800942500001E-4</v>
      </c>
      <c r="I109" s="11">
        <v>1.0683339681999999E-4</v>
      </c>
      <c r="J109" s="11">
        <v>1.00782822942E-4</v>
      </c>
      <c r="K109" s="11">
        <v>1.3258215128799999E-4</v>
      </c>
      <c r="L109" s="11">
        <v>1.11656639524E-4</v>
      </c>
      <c r="M109" s="11">
        <v>1.59778250249E-3</v>
      </c>
      <c r="N109" s="11">
        <v>1.6885605326799999E-3</v>
      </c>
      <c r="O109" s="11">
        <v>1.3959115736199999E-3</v>
      </c>
      <c r="P109" s="11">
        <v>0</v>
      </c>
      <c r="Q109" s="28">
        <v>2.6870091170199999E-6</v>
      </c>
      <c r="R109" s="11">
        <v>0</v>
      </c>
      <c r="S109" s="28">
        <v>4.8514983807000001E-5</v>
      </c>
      <c r="T109" s="28">
        <v>5.7499534439299998E-5</v>
      </c>
      <c r="U109" s="11">
        <v>1.9145257638000001E-4</v>
      </c>
      <c r="V109" s="11">
        <v>2.1046366698399999E-4</v>
      </c>
      <c r="W109" s="11">
        <v>2.2976872164100001E-4</v>
      </c>
      <c r="X109" s="11">
        <v>1.13607390204E-4</v>
      </c>
      <c r="Y109" s="11">
        <v>2.7506577837899999E-4</v>
      </c>
      <c r="Z109" s="11">
        <v>2.6278784654500001E-4</v>
      </c>
      <c r="AA109" s="11">
        <v>2.8641997068899999E-4</v>
      </c>
      <c r="AB109" s="28">
        <v>3.8954610278100001E-5</v>
      </c>
      <c r="AC109" s="28">
        <v>8.10511432714E-5</v>
      </c>
      <c r="AD109" s="11">
        <v>1.9610910203000001E-4</v>
      </c>
      <c r="AE109" s="11">
        <v>2.1690462379800001E-4</v>
      </c>
      <c r="AF109" s="11">
        <v>3.7850302885800001E-4</v>
      </c>
      <c r="AG109" s="28">
        <v>2.7216957253000002E-6</v>
      </c>
      <c r="AH109" s="28">
        <v>5.4571960926500002E-6</v>
      </c>
      <c r="AI109" s="11">
        <v>0</v>
      </c>
      <c r="AJ109" s="28">
        <v>1.0812312395999999E-5</v>
      </c>
      <c r="AK109" s="28">
        <v>1.91636044824E-5</v>
      </c>
      <c r="AL109" s="28">
        <v>4.04339085789E-5</v>
      </c>
      <c r="AM109" s="11">
        <v>0</v>
      </c>
      <c r="AN109" s="11">
        <v>0</v>
      </c>
      <c r="AO109" s="11">
        <v>0</v>
      </c>
      <c r="AP109" s="11">
        <v>0</v>
      </c>
      <c r="AQ109" s="11">
        <v>5.4514828523199999E-4</v>
      </c>
      <c r="AR109" s="11">
        <v>3.0798680102800001E-4</v>
      </c>
      <c r="AS109" s="11">
        <v>8.9521871820999997E-4</v>
      </c>
      <c r="AT109" s="11">
        <v>0</v>
      </c>
      <c r="AU109" s="11">
        <v>0</v>
      </c>
      <c r="AV109" s="28">
        <v>7.4969824645599996E-7</v>
      </c>
      <c r="AW109" s="28">
        <v>3.57525565561E-5</v>
      </c>
      <c r="AX109" s="11">
        <v>0</v>
      </c>
      <c r="AY109" s="28">
        <v>2.94988833805E-5</v>
      </c>
      <c r="AZ109" s="28">
        <v>4.8267295173600003E-5</v>
      </c>
      <c r="BA109" s="28">
        <v>8.78499172015E-7</v>
      </c>
      <c r="BB109" s="28">
        <v>6.1269951027799998E-6</v>
      </c>
      <c r="BC109" s="11">
        <v>2.9508936202799998E-4</v>
      </c>
      <c r="BD109" s="11">
        <v>2.57900908595E-4</v>
      </c>
      <c r="BE109" s="11">
        <v>4.3205223031400001E-4</v>
      </c>
      <c r="BF109" s="11">
        <v>3.1358762641799998E-4</v>
      </c>
      <c r="BG109" s="11">
        <v>2.64803900366E-4</v>
      </c>
      <c r="BH109" s="11">
        <v>2.76437312771E-4</v>
      </c>
      <c r="BI109" s="11">
        <v>4.1548866511E-4</v>
      </c>
      <c r="BJ109" s="11">
        <v>3.9934877912199999E-4</v>
      </c>
      <c r="BK109" s="11">
        <v>3.3119030158299998E-4</v>
      </c>
      <c r="BL109" s="11">
        <v>2.16097301288E-4</v>
      </c>
      <c r="BM109" s="11">
        <v>1.24826004089E-4</v>
      </c>
      <c r="BN109" s="11">
        <v>1.33834895537E-3</v>
      </c>
      <c r="BO109" s="11">
        <v>1.30008641949E-3</v>
      </c>
      <c r="BP109" s="11">
        <v>1.1786214686000001E-3</v>
      </c>
      <c r="BQ109" s="11">
        <v>3.58602557608E-4</v>
      </c>
      <c r="BR109" s="11">
        <v>3.1857557441800001E-4</v>
      </c>
      <c r="BS109" s="11">
        <v>4.1663536209700001E-4</v>
      </c>
      <c r="BT109" s="28">
        <v>6.1771197743500003E-5</v>
      </c>
      <c r="BU109" s="28">
        <v>3.4905001792400001E-5</v>
      </c>
      <c r="BV109" s="28">
        <v>2.39671981239E-5</v>
      </c>
      <c r="BW109" s="28">
        <v>3.1994932002800001E-5</v>
      </c>
      <c r="BX109" s="28">
        <v>6.3132619900199997E-5</v>
      </c>
      <c r="BY109" s="28">
        <v>6.0608440450900002E-5</v>
      </c>
      <c r="BZ109" s="11">
        <v>0</v>
      </c>
      <c r="CA109" s="28">
        <v>1.3748170634E-6</v>
      </c>
      <c r="CB109" s="11">
        <v>0</v>
      </c>
      <c r="CC109" s="11">
        <v>0</v>
      </c>
      <c r="CD109" s="11">
        <v>0</v>
      </c>
      <c r="CE109" s="11">
        <v>0</v>
      </c>
    </row>
    <row r="110" spans="1:83" x14ac:dyDescent="0.15">
      <c r="A110" s="11" t="s">
        <v>2830</v>
      </c>
      <c r="B110" s="11">
        <v>0</v>
      </c>
      <c r="C110" s="11">
        <v>0</v>
      </c>
      <c r="D110" s="11">
        <v>0</v>
      </c>
      <c r="E110" s="11">
        <v>0</v>
      </c>
      <c r="F110" s="11">
        <v>0</v>
      </c>
      <c r="G110" s="11">
        <v>0</v>
      </c>
      <c r="H110" s="11">
        <v>0</v>
      </c>
      <c r="I110" s="11">
        <v>0</v>
      </c>
      <c r="J110" s="11">
        <v>0</v>
      </c>
      <c r="K110" s="11">
        <v>0</v>
      </c>
      <c r="L110" s="11">
        <v>0</v>
      </c>
      <c r="M110" s="11">
        <v>0</v>
      </c>
      <c r="N110" s="11">
        <v>0</v>
      </c>
      <c r="O110" s="11">
        <v>0</v>
      </c>
      <c r="P110" s="11">
        <v>0</v>
      </c>
      <c r="Q110" s="11">
        <v>0</v>
      </c>
      <c r="R110" s="11">
        <v>0</v>
      </c>
      <c r="S110" s="28">
        <v>1.46460328474E-5</v>
      </c>
      <c r="T110" s="28">
        <v>2.5967531682200001E-6</v>
      </c>
      <c r="U110" s="11">
        <v>0</v>
      </c>
      <c r="V110" s="11">
        <v>0</v>
      </c>
      <c r="W110" s="11">
        <v>0</v>
      </c>
      <c r="X110" s="11">
        <v>0</v>
      </c>
      <c r="Y110" s="11">
        <v>0</v>
      </c>
      <c r="Z110" s="11">
        <v>0</v>
      </c>
      <c r="AA110" s="11">
        <v>0</v>
      </c>
      <c r="AB110" s="11">
        <v>0</v>
      </c>
      <c r="AC110" s="11">
        <v>0</v>
      </c>
      <c r="AD110" s="11">
        <v>0</v>
      </c>
      <c r="AE110" s="11">
        <v>0</v>
      </c>
      <c r="AF110" s="11">
        <v>0</v>
      </c>
      <c r="AG110" s="11">
        <v>0</v>
      </c>
      <c r="AH110" s="11">
        <v>0</v>
      </c>
      <c r="AI110" s="11">
        <v>0</v>
      </c>
      <c r="AJ110" s="11">
        <v>0</v>
      </c>
      <c r="AK110" s="11">
        <v>0</v>
      </c>
      <c r="AL110" s="11">
        <v>0</v>
      </c>
      <c r="AM110" s="11">
        <v>0</v>
      </c>
      <c r="AN110" s="11">
        <v>0</v>
      </c>
      <c r="AO110" s="11">
        <v>0</v>
      </c>
      <c r="AP110" s="11">
        <v>0</v>
      </c>
      <c r="AQ110" s="11">
        <v>0</v>
      </c>
      <c r="AR110" s="11">
        <v>0</v>
      </c>
      <c r="AS110" s="11">
        <v>0</v>
      </c>
      <c r="AT110" s="11">
        <v>0</v>
      </c>
      <c r="AU110" s="11">
        <v>0</v>
      </c>
      <c r="AV110" s="11">
        <v>0</v>
      </c>
      <c r="AW110" s="11">
        <v>0</v>
      </c>
      <c r="AX110" s="11">
        <v>0</v>
      </c>
      <c r="AY110" s="11">
        <v>0</v>
      </c>
      <c r="AZ110" s="11">
        <v>0</v>
      </c>
      <c r="BA110" s="11">
        <v>0</v>
      </c>
      <c r="BB110" s="11">
        <v>0</v>
      </c>
      <c r="BC110" s="11">
        <v>0</v>
      </c>
      <c r="BD110" s="11">
        <v>0</v>
      </c>
      <c r="BE110" s="11">
        <v>0</v>
      </c>
      <c r="BF110" s="11">
        <v>0</v>
      </c>
      <c r="BG110" s="11">
        <v>0</v>
      </c>
      <c r="BH110" s="11">
        <v>0</v>
      </c>
      <c r="BI110" s="11">
        <v>0</v>
      </c>
      <c r="BJ110" s="11">
        <v>0</v>
      </c>
      <c r="BK110" s="11">
        <v>0</v>
      </c>
      <c r="BL110" s="11">
        <v>0</v>
      </c>
      <c r="BM110" s="11">
        <v>0</v>
      </c>
      <c r="BN110" s="11">
        <v>0</v>
      </c>
      <c r="BO110" s="11">
        <v>0</v>
      </c>
      <c r="BP110" s="11">
        <v>0</v>
      </c>
      <c r="BQ110" s="11">
        <v>0</v>
      </c>
      <c r="BR110" s="11">
        <v>0</v>
      </c>
      <c r="BS110" s="11">
        <v>0</v>
      </c>
      <c r="BT110" s="11">
        <v>0</v>
      </c>
      <c r="BU110" s="11">
        <v>0</v>
      </c>
      <c r="BV110" s="28">
        <v>7.3745224996700004E-6</v>
      </c>
      <c r="BW110" s="11">
        <v>0</v>
      </c>
      <c r="BX110" s="28">
        <v>1.03496098197E-6</v>
      </c>
      <c r="BY110" s="11">
        <v>0</v>
      </c>
      <c r="BZ110" s="11">
        <v>0</v>
      </c>
      <c r="CA110" s="11">
        <v>0</v>
      </c>
      <c r="CB110" s="11">
        <v>0</v>
      </c>
      <c r="CC110" s="11">
        <v>0</v>
      </c>
      <c r="CD110" s="28">
        <v>9.1093762810100005E-7</v>
      </c>
      <c r="CE110" s="11">
        <v>0</v>
      </c>
    </row>
    <row r="111" spans="1:83" x14ac:dyDescent="0.15">
      <c r="A111" s="11" t="s">
        <v>2831</v>
      </c>
      <c r="B111" s="11">
        <v>0</v>
      </c>
      <c r="C111" s="11">
        <v>0</v>
      </c>
      <c r="D111" s="11">
        <v>0</v>
      </c>
      <c r="E111" s="11">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28">
        <v>8.5451177469799997E-6</v>
      </c>
      <c r="X111" s="11">
        <v>0</v>
      </c>
      <c r="Y111" s="11">
        <v>0</v>
      </c>
      <c r="Z111" s="11">
        <v>0</v>
      </c>
      <c r="AA111" s="11">
        <v>0</v>
      </c>
      <c r="AB111" s="11">
        <v>0</v>
      </c>
      <c r="AC111" s="11">
        <v>0</v>
      </c>
      <c r="AD111" s="11">
        <v>0</v>
      </c>
      <c r="AE111" s="11">
        <v>0</v>
      </c>
      <c r="AF111" s="11">
        <v>0</v>
      </c>
      <c r="AG111" s="11">
        <v>0</v>
      </c>
      <c r="AH111" s="11">
        <v>0</v>
      </c>
      <c r="AI111" s="11">
        <v>0</v>
      </c>
      <c r="AJ111" s="11">
        <v>0</v>
      </c>
      <c r="AK111" s="11">
        <v>0</v>
      </c>
      <c r="AL111" s="11">
        <v>0</v>
      </c>
      <c r="AM111" s="11">
        <v>0</v>
      </c>
      <c r="AN111" s="11">
        <v>0</v>
      </c>
      <c r="AO111" s="11">
        <v>0</v>
      </c>
      <c r="AP111" s="11">
        <v>0</v>
      </c>
      <c r="AQ111" s="11">
        <v>0</v>
      </c>
      <c r="AR111" s="11">
        <v>0</v>
      </c>
      <c r="AS111" s="11">
        <v>0</v>
      </c>
      <c r="AT111" s="11">
        <v>0</v>
      </c>
      <c r="AU111" s="11">
        <v>0</v>
      </c>
      <c r="AV111" s="11">
        <v>0</v>
      </c>
      <c r="AW111" s="11">
        <v>0</v>
      </c>
      <c r="AX111" s="11">
        <v>0</v>
      </c>
      <c r="AY111" s="11">
        <v>0</v>
      </c>
      <c r="AZ111" s="11">
        <v>0</v>
      </c>
      <c r="BA111" s="11">
        <v>0</v>
      </c>
      <c r="BB111" s="11">
        <v>0</v>
      </c>
      <c r="BC111" s="11">
        <v>0</v>
      </c>
      <c r="BD111" s="11">
        <v>0</v>
      </c>
      <c r="BE111" s="11">
        <v>0</v>
      </c>
      <c r="BF111" s="11">
        <v>0</v>
      </c>
      <c r="BG111" s="11">
        <v>0</v>
      </c>
      <c r="BH111" s="11">
        <v>0</v>
      </c>
      <c r="BI111" s="11">
        <v>0</v>
      </c>
      <c r="BJ111" s="11">
        <v>0</v>
      </c>
      <c r="BK111" s="11">
        <v>0</v>
      </c>
      <c r="BL111" s="11">
        <v>0</v>
      </c>
      <c r="BM111" s="11">
        <v>0</v>
      </c>
      <c r="BN111" s="11">
        <v>0</v>
      </c>
      <c r="BO111" s="11">
        <v>0</v>
      </c>
      <c r="BP111" s="11">
        <v>0</v>
      </c>
      <c r="BQ111" s="11">
        <v>0</v>
      </c>
      <c r="BR111" s="11">
        <v>0</v>
      </c>
      <c r="BS111" s="11">
        <v>0</v>
      </c>
      <c r="BT111" s="11">
        <v>0</v>
      </c>
      <c r="BU111" s="11">
        <v>0</v>
      </c>
      <c r="BV111" s="11">
        <v>0</v>
      </c>
      <c r="BW111" s="11">
        <v>0</v>
      </c>
      <c r="BX111" s="11">
        <v>0</v>
      </c>
      <c r="BY111" s="11">
        <v>0</v>
      </c>
      <c r="BZ111" s="11">
        <v>0</v>
      </c>
      <c r="CA111" s="11">
        <v>0</v>
      </c>
      <c r="CB111" s="11">
        <v>0</v>
      </c>
      <c r="CC111" s="11">
        <v>0</v>
      </c>
      <c r="CD111" s="11">
        <v>0</v>
      </c>
      <c r="CE111" s="11">
        <v>0</v>
      </c>
    </row>
    <row r="112" spans="1:83" x14ac:dyDescent="0.15">
      <c r="A112" s="11" t="s">
        <v>2832</v>
      </c>
      <c r="B112" s="11">
        <v>0</v>
      </c>
      <c r="C112" s="11">
        <v>0</v>
      </c>
      <c r="D112" s="11">
        <v>0</v>
      </c>
      <c r="E112" s="11">
        <v>0</v>
      </c>
      <c r="F112" s="11">
        <v>0</v>
      </c>
      <c r="G112" s="11">
        <v>0</v>
      </c>
      <c r="H112" s="11">
        <v>0</v>
      </c>
      <c r="I112" s="11">
        <v>0</v>
      </c>
      <c r="J112" s="11">
        <v>0</v>
      </c>
      <c r="K112" s="11">
        <v>0</v>
      </c>
      <c r="L112" s="11">
        <v>0</v>
      </c>
      <c r="M112" s="11">
        <v>0</v>
      </c>
      <c r="N112" s="11">
        <v>0</v>
      </c>
      <c r="O112" s="11">
        <v>0</v>
      </c>
      <c r="P112" s="11">
        <v>0</v>
      </c>
      <c r="Q112" s="11">
        <v>0</v>
      </c>
      <c r="R112" s="11">
        <v>0</v>
      </c>
      <c r="S112" s="11">
        <v>0</v>
      </c>
      <c r="T112" s="11">
        <v>0</v>
      </c>
      <c r="U112" s="11">
        <v>0</v>
      </c>
      <c r="V112" s="11">
        <v>0</v>
      </c>
      <c r="W112" s="11">
        <v>0</v>
      </c>
      <c r="X112" s="11">
        <v>0</v>
      </c>
      <c r="Y112" s="11">
        <v>0</v>
      </c>
      <c r="Z112" s="11">
        <v>0</v>
      </c>
      <c r="AA112" s="11">
        <v>0</v>
      </c>
      <c r="AB112" s="11">
        <v>0</v>
      </c>
      <c r="AC112" s="11">
        <v>0</v>
      </c>
      <c r="AD112" s="11">
        <v>0</v>
      </c>
      <c r="AE112" s="11">
        <v>0</v>
      </c>
      <c r="AF112" s="11">
        <v>0</v>
      </c>
      <c r="AG112" s="11">
        <v>0</v>
      </c>
      <c r="AH112" s="11">
        <v>0</v>
      </c>
      <c r="AI112" s="11">
        <v>0</v>
      </c>
      <c r="AJ112" s="11">
        <v>0</v>
      </c>
      <c r="AK112" s="11">
        <v>0</v>
      </c>
      <c r="AL112" s="11">
        <v>0</v>
      </c>
      <c r="AM112" s="11">
        <v>0</v>
      </c>
      <c r="AN112" s="11">
        <v>0</v>
      </c>
      <c r="AO112" s="11">
        <v>0</v>
      </c>
      <c r="AP112" s="11">
        <v>0</v>
      </c>
      <c r="AQ112" s="11">
        <v>0</v>
      </c>
      <c r="AR112" s="11">
        <v>0</v>
      </c>
      <c r="AS112" s="11">
        <v>0</v>
      </c>
      <c r="AT112" s="11">
        <v>0</v>
      </c>
      <c r="AU112" s="11">
        <v>0</v>
      </c>
      <c r="AV112" s="11">
        <v>0</v>
      </c>
      <c r="AW112" s="11">
        <v>0</v>
      </c>
      <c r="AX112" s="11">
        <v>0</v>
      </c>
      <c r="AY112" s="11">
        <v>0</v>
      </c>
      <c r="AZ112" s="11">
        <v>0</v>
      </c>
      <c r="BA112" s="11">
        <v>0</v>
      </c>
      <c r="BB112" s="11">
        <v>0</v>
      </c>
      <c r="BC112" s="11">
        <v>0</v>
      </c>
      <c r="BD112" s="11">
        <v>0</v>
      </c>
      <c r="BE112" s="11">
        <v>0</v>
      </c>
      <c r="BF112" s="11">
        <v>0</v>
      </c>
      <c r="BG112" s="11">
        <v>0</v>
      </c>
      <c r="BH112" s="11">
        <v>0</v>
      </c>
      <c r="BI112" s="11">
        <v>0</v>
      </c>
      <c r="BJ112" s="11">
        <v>0</v>
      </c>
      <c r="BK112" s="11">
        <v>0</v>
      </c>
      <c r="BL112" s="11">
        <v>0</v>
      </c>
      <c r="BM112" s="11">
        <v>0</v>
      </c>
      <c r="BN112" s="11">
        <v>0</v>
      </c>
      <c r="BO112" s="11">
        <v>0</v>
      </c>
      <c r="BP112" s="11">
        <v>0</v>
      </c>
      <c r="BQ112" s="11">
        <v>0</v>
      </c>
      <c r="BR112" s="11">
        <v>0</v>
      </c>
      <c r="BS112" s="11">
        <v>0</v>
      </c>
      <c r="BT112" s="11">
        <v>0</v>
      </c>
      <c r="BU112" s="11">
        <v>0</v>
      </c>
      <c r="BV112" s="11">
        <v>0</v>
      </c>
      <c r="BW112" s="11">
        <v>0</v>
      </c>
      <c r="BX112" s="11">
        <v>0</v>
      </c>
      <c r="BY112" s="28">
        <v>4.5242920336599999E-5</v>
      </c>
      <c r="BZ112" s="11">
        <v>0</v>
      </c>
      <c r="CA112" s="11">
        <v>0</v>
      </c>
      <c r="CB112" s="11">
        <v>0</v>
      </c>
      <c r="CC112" s="11">
        <v>0</v>
      </c>
      <c r="CD112" s="11">
        <v>0</v>
      </c>
      <c r="CE112" s="11">
        <v>0</v>
      </c>
    </row>
    <row r="113" spans="1:83" x14ac:dyDescent="0.15">
      <c r="A113" s="11" t="s">
        <v>2833</v>
      </c>
      <c r="B113" s="11">
        <v>0</v>
      </c>
      <c r="C113" s="11">
        <v>0</v>
      </c>
      <c r="D113" s="11">
        <v>0</v>
      </c>
      <c r="E113" s="11">
        <v>0</v>
      </c>
      <c r="F113" s="11">
        <v>0</v>
      </c>
      <c r="G113" s="11">
        <v>0</v>
      </c>
      <c r="H113" s="11">
        <v>0</v>
      </c>
      <c r="I113" s="11">
        <v>0</v>
      </c>
      <c r="J113" s="11">
        <v>0</v>
      </c>
      <c r="K113" s="11">
        <v>0</v>
      </c>
      <c r="L113" s="11">
        <v>0</v>
      </c>
      <c r="M113" s="11">
        <v>0</v>
      </c>
      <c r="N113" s="11">
        <v>0</v>
      </c>
      <c r="O113" s="11">
        <v>0</v>
      </c>
      <c r="P113" s="11">
        <v>0</v>
      </c>
      <c r="Q113" s="11">
        <v>0</v>
      </c>
      <c r="R113" s="11">
        <v>0</v>
      </c>
      <c r="S113" s="11">
        <v>0</v>
      </c>
      <c r="T113" s="11">
        <v>0</v>
      </c>
      <c r="U113" s="11">
        <v>0</v>
      </c>
      <c r="V113" s="11">
        <v>0</v>
      </c>
      <c r="W113" s="11">
        <v>0</v>
      </c>
      <c r="X113" s="11">
        <v>0</v>
      </c>
      <c r="Y113" s="11">
        <v>0</v>
      </c>
      <c r="Z113" s="11">
        <v>0</v>
      </c>
      <c r="AA113" s="11">
        <v>0</v>
      </c>
      <c r="AB113" s="11">
        <v>0</v>
      </c>
      <c r="AC113" s="11">
        <v>0</v>
      </c>
      <c r="AD113" s="11">
        <v>0</v>
      </c>
      <c r="AE113" s="11">
        <v>0</v>
      </c>
      <c r="AF113" s="11">
        <v>0</v>
      </c>
      <c r="AG113" s="11">
        <v>0</v>
      </c>
      <c r="AH113" s="11">
        <v>0</v>
      </c>
      <c r="AI113" s="11">
        <v>0</v>
      </c>
      <c r="AJ113" s="11">
        <v>0</v>
      </c>
      <c r="AK113" s="11">
        <v>0</v>
      </c>
      <c r="AL113" s="11">
        <v>0</v>
      </c>
      <c r="AM113" s="11">
        <v>0</v>
      </c>
      <c r="AN113" s="28">
        <v>3.0208377387199999E-6</v>
      </c>
      <c r="AO113" s="11">
        <v>0</v>
      </c>
      <c r="AP113" s="11">
        <v>0</v>
      </c>
      <c r="AQ113" s="11">
        <v>0</v>
      </c>
      <c r="AR113" s="11">
        <v>0</v>
      </c>
      <c r="AS113" s="11">
        <v>0</v>
      </c>
      <c r="AT113" s="11">
        <v>0</v>
      </c>
      <c r="AU113" s="11">
        <v>0</v>
      </c>
      <c r="AV113" s="11">
        <v>0</v>
      </c>
      <c r="AW113" s="11">
        <v>0</v>
      </c>
      <c r="AX113" s="11">
        <v>0</v>
      </c>
      <c r="AY113" s="11">
        <v>0</v>
      </c>
      <c r="AZ113" s="11">
        <v>0</v>
      </c>
      <c r="BA113" s="11">
        <v>0</v>
      </c>
      <c r="BB113" s="11">
        <v>0</v>
      </c>
      <c r="BC113" s="11">
        <v>0</v>
      </c>
      <c r="BD113" s="11">
        <v>0</v>
      </c>
      <c r="BE113" s="11">
        <v>0</v>
      </c>
      <c r="BF113" s="11">
        <v>0</v>
      </c>
      <c r="BG113" s="11">
        <v>0</v>
      </c>
      <c r="BH113" s="11">
        <v>0</v>
      </c>
      <c r="BI113" s="11">
        <v>0</v>
      </c>
      <c r="BJ113" s="11">
        <v>0</v>
      </c>
      <c r="BK113" s="11">
        <v>0</v>
      </c>
      <c r="BL113" s="11">
        <v>0</v>
      </c>
      <c r="BM113" s="11">
        <v>0</v>
      </c>
      <c r="BN113" s="11">
        <v>0</v>
      </c>
      <c r="BO113" s="11">
        <v>0</v>
      </c>
      <c r="BP113" s="11">
        <v>0</v>
      </c>
      <c r="BQ113" s="11">
        <v>0</v>
      </c>
      <c r="BR113" s="11">
        <v>0</v>
      </c>
      <c r="BS113" s="11">
        <v>0</v>
      </c>
      <c r="BT113" s="28">
        <v>8.7001686962699997E-7</v>
      </c>
      <c r="BU113" s="11">
        <v>0</v>
      </c>
      <c r="BV113" s="28">
        <v>7.3745224996700004E-6</v>
      </c>
      <c r="BW113" s="28">
        <v>6.9322352672699998E-6</v>
      </c>
      <c r="BX113" s="28">
        <v>1.6559375711499999E-5</v>
      </c>
      <c r="BY113" s="28">
        <v>8.5364000635100001E-7</v>
      </c>
      <c r="BZ113" s="28">
        <v>9.2000975210300002E-6</v>
      </c>
      <c r="CA113" s="11">
        <v>0</v>
      </c>
      <c r="CB113" s="11">
        <v>0</v>
      </c>
      <c r="CC113" s="11">
        <v>0</v>
      </c>
      <c r="CD113" s="28">
        <v>3.6437505124000001E-6</v>
      </c>
      <c r="CE113" s="28">
        <v>7.9086206337499996E-7</v>
      </c>
    </row>
    <row r="114" spans="1:83" x14ac:dyDescent="0.15">
      <c r="A114" s="11" t="s">
        <v>2834</v>
      </c>
      <c r="B114" s="11">
        <v>0</v>
      </c>
      <c r="C114" s="11">
        <v>0</v>
      </c>
      <c r="D114" s="11">
        <v>0</v>
      </c>
      <c r="E114" s="11">
        <v>0</v>
      </c>
      <c r="F114" s="11">
        <v>0</v>
      </c>
      <c r="G114" s="11">
        <v>0</v>
      </c>
      <c r="H114" s="11">
        <v>0</v>
      </c>
      <c r="I114" s="11">
        <v>0</v>
      </c>
      <c r="J114" s="11">
        <v>0</v>
      </c>
      <c r="K114" s="11">
        <v>0</v>
      </c>
      <c r="L114" s="11">
        <v>0</v>
      </c>
      <c r="M114" s="11">
        <v>0</v>
      </c>
      <c r="N114" s="11">
        <v>0</v>
      </c>
      <c r="O114" s="11">
        <v>0</v>
      </c>
      <c r="P114" s="11">
        <v>0</v>
      </c>
      <c r="Q114" s="11">
        <v>0</v>
      </c>
      <c r="R114" s="11">
        <v>0</v>
      </c>
      <c r="S114" s="11">
        <v>0</v>
      </c>
      <c r="T114" s="11">
        <v>0</v>
      </c>
      <c r="U114" s="11">
        <v>0</v>
      </c>
      <c r="V114" s="11">
        <v>0</v>
      </c>
      <c r="W114" s="11">
        <v>0</v>
      </c>
      <c r="X114" s="11">
        <v>0</v>
      </c>
      <c r="Y114" s="11">
        <v>0</v>
      </c>
      <c r="Z114" s="11">
        <v>0</v>
      </c>
      <c r="AA114" s="11">
        <v>0</v>
      </c>
      <c r="AB114" s="11">
        <v>0</v>
      </c>
      <c r="AC114" s="11">
        <v>0</v>
      </c>
      <c r="AD114" s="11">
        <v>0</v>
      </c>
      <c r="AE114" s="11">
        <v>0</v>
      </c>
      <c r="AF114" s="11">
        <v>0</v>
      </c>
      <c r="AG114" s="11">
        <v>0</v>
      </c>
      <c r="AH114" s="11">
        <v>0</v>
      </c>
      <c r="AI114" s="11">
        <v>0</v>
      </c>
      <c r="AJ114" s="11">
        <v>0</v>
      </c>
      <c r="AK114" s="11">
        <v>0</v>
      </c>
      <c r="AL114" s="11">
        <v>0</v>
      </c>
      <c r="AM114" s="11">
        <v>0</v>
      </c>
      <c r="AN114" s="11">
        <v>0</v>
      </c>
      <c r="AO114" s="11">
        <v>0</v>
      </c>
      <c r="AP114" s="11">
        <v>0</v>
      </c>
      <c r="AQ114" s="11">
        <v>0</v>
      </c>
      <c r="AR114" s="11">
        <v>0</v>
      </c>
      <c r="AS114" s="11">
        <v>0</v>
      </c>
      <c r="AT114" s="11">
        <v>0</v>
      </c>
      <c r="AU114" s="11">
        <v>0</v>
      </c>
      <c r="AV114" s="11">
        <v>0</v>
      </c>
      <c r="AW114" s="11">
        <v>0</v>
      </c>
      <c r="AX114" s="11">
        <v>0</v>
      </c>
      <c r="AY114" s="11">
        <v>0</v>
      </c>
      <c r="AZ114" s="11">
        <v>0</v>
      </c>
      <c r="BA114" s="11">
        <v>0</v>
      </c>
      <c r="BB114" s="11">
        <v>0</v>
      </c>
      <c r="BC114" s="28">
        <v>5.1998125467599996E-6</v>
      </c>
      <c r="BD114" s="11">
        <v>0</v>
      </c>
      <c r="BE114" s="11">
        <v>0</v>
      </c>
      <c r="BF114" s="11">
        <v>0</v>
      </c>
      <c r="BG114" s="11">
        <v>0</v>
      </c>
      <c r="BH114" s="11">
        <v>0</v>
      </c>
      <c r="BI114" s="11">
        <v>0</v>
      </c>
      <c r="BJ114" s="11">
        <v>0</v>
      </c>
      <c r="BK114" s="11">
        <v>0</v>
      </c>
      <c r="BL114" s="11">
        <v>0</v>
      </c>
      <c r="BM114" s="11">
        <v>0</v>
      </c>
      <c r="BN114" s="11">
        <v>0</v>
      </c>
      <c r="BO114" s="11">
        <v>0</v>
      </c>
      <c r="BP114" s="11">
        <v>0</v>
      </c>
      <c r="BQ114" s="11">
        <v>0</v>
      </c>
      <c r="BR114" s="11">
        <v>0</v>
      </c>
      <c r="BS114" s="11">
        <v>0</v>
      </c>
      <c r="BT114" s="11">
        <v>0</v>
      </c>
      <c r="BU114" s="11">
        <v>0</v>
      </c>
      <c r="BV114" s="11">
        <v>0</v>
      </c>
      <c r="BW114" s="11">
        <v>0</v>
      </c>
      <c r="BX114" s="11">
        <v>0</v>
      </c>
      <c r="BY114" s="11">
        <v>0</v>
      </c>
      <c r="BZ114" s="11">
        <v>0</v>
      </c>
      <c r="CA114" s="11">
        <v>0</v>
      </c>
      <c r="CB114" s="11">
        <v>0</v>
      </c>
      <c r="CC114" s="11">
        <v>0</v>
      </c>
      <c r="CD114" s="11">
        <v>0</v>
      </c>
      <c r="CE114" s="11">
        <v>0</v>
      </c>
    </row>
    <row r="115" spans="1:83" x14ac:dyDescent="0.15">
      <c r="A115" s="11" t="s">
        <v>2835</v>
      </c>
      <c r="B115" s="11">
        <v>0</v>
      </c>
      <c r="C115" s="11">
        <v>0</v>
      </c>
      <c r="D115" s="11">
        <v>0</v>
      </c>
      <c r="E115" s="11">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1">
        <v>0</v>
      </c>
      <c r="X115" s="11">
        <v>0</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28">
        <v>1.2999531366899999E-6</v>
      </c>
      <c r="BD115" s="28">
        <v>1.3058273852899999E-6</v>
      </c>
      <c r="BE115" s="28">
        <v>1.77799271734E-6</v>
      </c>
      <c r="BF115" s="11">
        <v>0</v>
      </c>
      <c r="BG115" s="11">
        <v>0</v>
      </c>
      <c r="BH115" s="11">
        <v>0</v>
      </c>
      <c r="BI115" s="11">
        <v>0</v>
      </c>
      <c r="BJ115" s="11">
        <v>0</v>
      </c>
      <c r="BK115" s="11">
        <v>0</v>
      </c>
      <c r="BL115" s="11">
        <v>0</v>
      </c>
      <c r="BM115" s="11">
        <v>0</v>
      </c>
      <c r="BN115" s="11">
        <v>0</v>
      </c>
      <c r="BO115" s="11">
        <v>0</v>
      </c>
      <c r="BP115" s="11">
        <v>0</v>
      </c>
      <c r="BQ115" s="11">
        <v>0</v>
      </c>
      <c r="BR115" s="11">
        <v>0</v>
      </c>
      <c r="BS115" s="11">
        <v>0</v>
      </c>
      <c r="BT115" s="28">
        <v>8.7001686962699997E-7</v>
      </c>
      <c r="BU115" s="28">
        <v>9.4337842682199998E-7</v>
      </c>
      <c r="BV115" s="11">
        <v>0</v>
      </c>
      <c r="BW115" s="11">
        <v>0</v>
      </c>
      <c r="BX115" s="11">
        <v>0</v>
      </c>
      <c r="BY115" s="11">
        <v>0</v>
      </c>
      <c r="BZ115" s="11">
        <v>0</v>
      </c>
      <c r="CA115" s="28">
        <v>1.3748170634E-6</v>
      </c>
      <c r="CB115" s="28">
        <v>8.6174061262899998E-7</v>
      </c>
      <c r="CC115" s="11">
        <v>0</v>
      </c>
      <c r="CD115" s="11">
        <v>0</v>
      </c>
      <c r="CE115" s="11">
        <v>0</v>
      </c>
    </row>
    <row r="116" spans="1:83" x14ac:dyDescent="0.15">
      <c r="A116" s="11" t="s">
        <v>2836</v>
      </c>
      <c r="B116" s="11">
        <v>0</v>
      </c>
      <c r="C116" s="11">
        <v>0</v>
      </c>
      <c r="D116" s="11">
        <v>0</v>
      </c>
      <c r="E116" s="11">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1">
        <v>0</v>
      </c>
      <c r="X116" s="11">
        <v>0</v>
      </c>
      <c r="Y116" s="11">
        <v>0</v>
      </c>
      <c r="Z116" s="11">
        <v>0</v>
      </c>
      <c r="AA116" s="11">
        <v>0</v>
      </c>
      <c r="AB116" s="11">
        <v>0</v>
      </c>
      <c r="AC116" s="11">
        <v>0</v>
      </c>
      <c r="AD116" s="11">
        <v>0</v>
      </c>
      <c r="AE116" s="11">
        <v>0</v>
      </c>
      <c r="AF116" s="11">
        <v>0</v>
      </c>
      <c r="AG116" s="11">
        <v>0</v>
      </c>
      <c r="AH116" s="11">
        <v>0</v>
      </c>
      <c r="AI116" s="11">
        <v>0</v>
      </c>
      <c r="AJ116" s="11">
        <v>0</v>
      </c>
      <c r="AK116" s="11">
        <v>0</v>
      </c>
      <c r="AL116" s="11">
        <v>0</v>
      </c>
      <c r="AM116" s="11">
        <v>0</v>
      </c>
      <c r="AN116" s="11">
        <v>0</v>
      </c>
      <c r="AO116" s="11">
        <v>0</v>
      </c>
      <c r="AP116" s="11">
        <v>0</v>
      </c>
      <c r="AQ116" s="11">
        <v>0</v>
      </c>
      <c r="AR116" s="11">
        <v>0</v>
      </c>
      <c r="AS116" s="11">
        <v>0</v>
      </c>
      <c r="AT116" s="11">
        <v>0</v>
      </c>
      <c r="AU116" s="11">
        <v>0</v>
      </c>
      <c r="AV116" s="11">
        <v>0</v>
      </c>
      <c r="AW116" s="11">
        <v>0</v>
      </c>
      <c r="AX116" s="11">
        <v>0</v>
      </c>
      <c r="AY116" s="11">
        <v>0</v>
      </c>
      <c r="AZ116" s="11">
        <v>0</v>
      </c>
      <c r="BA116" s="11">
        <v>0</v>
      </c>
      <c r="BB116" s="11">
        <v>0</v>
      </c>
      <c r="BC116" s="11">
        <v>0</v>
      </c>
      <c r="BD116" s="11">
        <v>0</v>
      </c>
      <c r="BE116" s="28">
        <v>1.77799271734E-5</v>
      </c>
      <c r="BF116" s="11">
        <v>0</v>
      </c>
      <c r="BG116" s="11">
        <v>0</v>
      </c>
      <c r="BH116" s="11">
        <v>0</v>
      </c>
      <c r="BI116" s="11">
        <v>0</v>
      </c>
      <c r="BJ116" s="11">
        <v>0</v>
      </c>
      <c r="BK116" s="11">
        <v>0</v>
      </c>
      <c r="BL116" s="11">
        <v>0</v>
      </c>
      <c r="BM116" s="11">
        <v>0</v>
      </c>
      <c r="BN116" s="11">
        <v>0</v>
      </c>
      <c r="BO116" s="11">
        <v>0</v>
      </c>
      <c r="BP116" s="11">
        <v>0</v>
      </c>
      <c r="BQ116" s="11">
        <v>0</v>
      </c>
      <c r="BR116" s="11">
        <v>0</v>
      </c>
      <c r="BS116" s="11">
        <v>0</v>
      </c>
      <c r="BT116" s="11">
        <v>0</v>
      </c>
      <c r="BU116" s="11">
        <v>0</v>
      </c>
      <c r="BV116" s="11">
        <v>0</v>
      </c>
      <c r="BW116" s="11">
        <v>0</v>
      </c>
      <c r="BX116" s="11">
        <v>0</v>
      </c>
      <c r="BY116" s="11">
        <v>0</v>
      </c>
      <c r="BZ116" s="11">
        <v>0</v>
      </c>
      <c r="CA116" s="11">
        <v>0</v>
      </c>
      <c r="CB116" s="11">
        <v>0</v>
      </c>
      <c r="CC116" s="11">
        <v>0</v>
      </c>
      <c r="CD116" s="11">
        <v>0</v>
      </c>
      <c r="CE116" s="11">
        <v>0</v>
      </c>
    </row>
    <row r="117" spans="1:83" x14ac:dyDescent="0.15">
      <c r="A117" s="11" t="s">
        <v>2837</v>
      </c>
      <c r="B117" s="11">
        <v>0</v>
      </c>
      <c r="C117" s="11">
        <v>0</v>
      </c>
      <c r="D117" s="11">
        <v>0</v>
      </c>
      <c r="E117" s="11">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1">
        <v>0</v>
      </c>
      <c r="X117" s="11">
        <v>0</v>
      </c>
      <c r="Y117" s="11">
        <v>0</v>
      </c>
      <c r="Z117" s="11">
        <v>0</v>
      </c>
      <c r="AA117" s="11">
        <v>0</v>
      </c>
      <c r="AB117" s="11">
        <v>0</v>
      </c>
      <c r="AC117" s="11">
        <v>0</v>
      </c>
      <c r="AD117" s="11">
        <v>0</v>
      </c>
      <c r="AE117" s="11">
        <v>0</v>
      </c>
      <c r="AF117" s="11">
        <v>0</v>
      </c>
      <c r="AG117" s="28">
        <v>1.27012467181E-5</v>
      </c>
      <c r="AH117" s="11">
        <v>0</v>
      </c>
      <c r="AI117" s="11">
        <v>0</v>
      </c>
      <c r="AJ117" s="11">
        <v>0</v>
      </c>
      <c r="AK117" s="11">
        <v>0</v>
      </c>
      <c r="AL117" s="11">
        <v>0</v>
      </c>
      <c r="AM117" s="11">
        <v>0</v>
      </c>
      <c r="AN117" s="28">
        <v>2.26562830404E-6</v>
      </c>
      <c r="AO117" s="11">
        <v>0</v>
      </c>
      <c r="AP117" s="11">
        <v>0</v>
      </c>
      <c r="AQ117" s="11">
        <v>0</v>
      </c>
      <c r="AR117" s="11">
        <v>0</v>
      </c>
      <c r="AS117" s="11">
        <v>0</v>
      </c>
      <c r="AT117" s="11">
        <v>0</v>
      </c>
      <c r="AU117" s="11">
        <v>0</v>
      </c>
      <c r="AV117" s="11">
        <v>0</v>
      </c>
      <c r="AW117" s="11">
        <v>0</v>
      </c>
      <c r="AX117" s="11">
        <v>0</v>
      </c>
      <c r="AY117" s="11">
        <v>0</v>
      </c>
      <c r="AZ117" s="11">
        <v>0</v>
      </c>
      <c r="BA117" s="11">
        <v>0</v>
      </c>
      <c r="BB117" s="11">
        <v>0</v>
      </c>
      <c r="BC117" s="11">
        <v>0</v>
      </c>
      <c r="BD117" s="28">
        <v>8.4878780043799992E-6</v>
      </c>
      <c r="BE117" s="11">
        <v>0</v>
      </c>
      <c r="BF117" s="11">
        <v>0</v>
      </c>
      <c r="BG117" s="28">
        <v>1.7029189734100001E-6</v>
      </c>
      <c r="BH117" s="11">
        <v>0</v>
      </c>
      <c r="BI117" s="11">
        <v>0</v>
      </c>
      <c r="BJ117" s="11">
        <v>0</v>
      </c>
      <c r="BK117" s="11">
        <v>0</v>
      </c>
      <c r="BL117" s="11">
        <v>0</v>
      </c>
      <c r="BM117" s="11">
        <v>0</v>
      </c>
      <c r="BN117" s="11">
        <v>0</v>
      </c>
      <c r="BO117" s="11">
        <v>0</v>
      </c>
      <c r="BP117" s="11">
        <v>0</v>
      </c>
      <c r="BQ117" s="11">
        <v>0</v>
      </c>
      <c r="BR117" s="11">
        <v>0</v>
      </c>
      <c r="BS117" s="11">
        <v>0</v>
      </c>
      <c r="BT117" s="11">
        <v>0</v>
      </c>
      <c r="BU117" s="11">
        <v>0</v>
      </c>
      <c r="BV117" s="11">
        <v>0</v>
      </c>
      <c r="BW117" s="28">
        <v>5.3324886671299999E-7</v>
      </c>
      <c r="BX117" s="28">
        <v>4.1398439278799998E-6</v>
      </c>
      <c r="BY117" s="11">
        <v>0</v>
      </c>
      <c r="BZ117" s="11">
        <v>0</v>
      </c>
      <c r="CA117" s="11">
        <v>0</v>
      </c>
      <c r="CB117" s="11">
        <v>0</v>
      </c>
      <c r="CC117" s="11">
        <v>0</v>
      </c>
      <c r="CD117" s="11">
        <v>0</v>
      </c>
      <c r="CE117" s="11">
        <v>0</v>
      </c>
    </row>
    <row r="118" spans="1:83" x14ac:dyDescent="0.15">
      <c r="A118" s="11" t="s">
        <v>2838</v>
      </c>
      <c r="B118" s="11">
        <v>0</v>
      </c>
      <c r="C118" s="11">
        <v>0</v>
      </c>
      <c r="D118" s="11">
        <v>0</v>
      </c>
      <c r="E118" s="11">
        <v>0</v>
      </c>
      <c r="F118" s="11">
        <v>0</v>
      </c>
      <c r="G118" s="11">
        <v>0</v>
      </c>
      <c r="H118" s="11">
        <v>0</v>
      </c>
      <c r="I118" s="11">
        <v>0</v>
      </c>
      <c r="J118" s="11">
        <v>0</v>
      </c>
      <c r="K118" s="11">
        <v>0</v>
      </c>
      <c r="L118" s="11">
        <v>0</v>
      </c>
      <c r="M118" s="11">
        <v>0</v>
      </c>
      <c r="N118" s="11">
        <v>0</v>
      </c>
      <c r="O118" s="11">
        <v>0</v>
      </c>
      <c r="P118" s="11">
        <v>0</v>
      </c>
      <c r="Q118" s="11">
        <v>0</v>
      </c>
      <c r="R118" s="11">
        <v>0</v>
      </c>
      <c r="S118" s="11">
        <v>0</v>
      </c>
      <c r="T118" s="11">
        <v>0</v>
      </c>
      <c r="U118" s="11">
        <v>0</v>
      </c>
      <c r="V118" s="11">
        <v>0</v>
      </c>
      <c r="W118" s="11">
        <v>0</v>
      </c>
      <c r="X118" s="11">
        <v>0</v>
      </c>
      <c r="Y118" s="11">
        <v>0</v>
      </c>
      <c r="Z118" s="11">
        <v>0</v>
      </c>
      <c r="AA118" s="11">
        <v>0</v>
      </c>
      <c r="AB118" s="11">
        <v>0</v>
      </c>
      <c r="AC118" s="11">
        <v>0</v>
      </c>
      <c r="AD118" s="11">
        <v>0</v>
      </c>
      <c r="AE118" s="11">
        <v>0</v>
      </c>
      <c r="AF118" s="11">
        <v>0</v>
      </c>
      <c r="AG118" s="11">
        <v>0</v>
      </c>
      <c r="AH118" s="11">
        <v>0</v>
      </c>
      <c r="AI118" s="11">
        <v>0</v>
      </c>
      <c r="AJ118" s="11">
        <v>0</v>
      </c>
      <c r="AK118" s="11">
        <v>0</v>
      </c>
      <c r="AL118" s="11">
        <v>0</v>
      </c>
      <c r="AM118" s="11">
        <v>0</v>
      </c>
      <c r="AN118" s="11">
        <v>0</v>
      </c>
      <c r="AO118" s="11">
        <v>0</v>
      </c>
      <c r="AP118" s="11">
        <v>0</v>
      </c>
      <c r="AQ118" s="11">
        <v>0</v>
      </c>
      <c r="AR118" s="11">
        <v>0</v>
      </c>
      <c r="AS118" s="11">
        <v>0</v>
      </c>
      <c r="AT118" s="11">
        <v>0</v>
      </c>
      <c r="AU118" s="11">
        <v>0</v>
      </c>
      <c r="AV118" s="11">
        <v>0</v>
      </c>
      <c r="AW118" s="11">
        <v>0</v>
      </c>
      <c r="AX118" s="11">
        <v>0</v>
      </c>
      <c r="AY118" s="11">
        <v>0</v>
      </c>
      <c r="AZ118" s="11">
        <v>0</v>
      </c>
      <c r="BA118" s="11">
        <v>0</v>
      </c>
      <c r="BB118" s="11">
        <v>0</v>
      </c>
      <c r="BC118" s="28">
        <v>6.4997656834499995E-7</v>
      </c>
      <c r="BD118" s="28">
        <v>2.6116547705799998E-6</v>
      </c>
      <c r="BE118" s="11">
        <v>0</v>
      </c>
      <c r="BF118" s="11">
        <v>0</v>
      </c>
      <c r="BG118" s="11">
        <v>0</v>
      </c>
      <c r="BH118" s="11">
        <v>0</v>
      </c>
      <c r="BI118" s="11">
        <v>0</v>
      </c>
      <c r="BJ118" s="11">
        <v>0</v>
      </c>
      <c r="BK118" s="11">
        <v>0</v>
      </c>
      <c r="BL118" s="11">
        <v>0</v>
      </c>
      <c r="BM118" s="11">
        <v>0</v>
      </c>
      <c r="BN118" s="11">
        <v>0</v>
      </c>
      <c r="BO118" s="11">
        <v>0</v>
      </c>
      <c r="BP118" s="11">
        <v>0</v>
      </c>
      <c r="BQ118" s="11">
        <v>0</v>
      </c>
      <c r="BR118" s="11">
        <v>0</v>
      </c>
      <c r="BS118" s="11">
        <v>0</v>
      </c>
      <c r="BT118" s="11">
        <v>0</v>
      </c>
      <c r="BU118" s="11">
        <v>0</v>
      </c>
      <c r="BV118" s="11">
        <v>0</v>
      </c>
      <c r="BW118" s="11">
        <v>0</v>
      </c>
      <c r="BX118" s="11">
        <v>0</v>
      </c>
      <c r="BY118" s="11">
        <v>0</v>
      </c>
      <c r="BZ118" s="11">
        <v>0</v>
      </c>
      <c r="CA118" s="11">
        <v>0</v>
      </c>
      <c r="CB118" s="11">
        <v>0</v>
      </c>
      <c r="CC118" s="11">
        <v>0</v>
      </c>
      <c r="CD118" s="11">
        <v>0</v>
      </c>
      <c r="CE118" s="11">
        <v>0</v>
      </c>
    </row>
    <row r="119" spans="1:83" x14ac:dyDescent="0.15">
      <c r="A119" s="11" t="s">
        <v>2839</v>
      </c>
      <c r="B119" s="11">
        <v>0</v>
      </c>
      <c r="C119" s="11">
        <v>0</v>
      </c>
      <c r="D119" s="11">
        <v>0</v>
      </c>
      <c r="E119" s="11">
        <v>0</v>
      </c>
      <c r="F119" s="11">
        <v>0</v>
      </c>
      <c r="G119" s="11">
        <v>0</v>
      </c>
      <c r="H119" s="11">
        <v>0</v>
      </c>
      <c r="I119" s="11">
        <v>0</v>
      </c>
      <c r="J119" s="11">
        <v>0</v>
      </c>
      <c r="K119" s="11">
        <v>0</v>
      </c>
      <c r="L119" s="11">
        <v>0</v>
      </c>
      <c r="M119" s="11">
        <v>1.4123104122200001E-4</v>
      </c>
      <c r="N119" s="11">
        <v>6.3762925329899996E-4</v>
      </c>
      <c r="O119" s="11">
        <v>1.8952506836199999E-4</v>
      </c>
      <c r="P119" s="11">
        <v>0</v>
      </c>
      <c r="Q119" s="11">
        <v>0</v>
      </c>
      <c r="R119" s="11">
        <v>0</v>
      </c>
      <c r="S119" s="11">
        <v>0</v>
      </c>
      <c r="T119" s="11">
        <v>0</v>
      </c>
      <c r="U119" s="11">
        <v>0</v>
      </c>
      <c r="V119" s="11">
        <v>0</v>
      </c>
      <c r="W119" s="11">
        <v>0</v>
      </c>
      <c r="X119" s="11">
        <v>0</v>
      </c>
      <c r="Y119" s="11">
        <v>0</v>
      </c>
      <c r="Z119" s="11">
        <v>0</v>
      </c>
      <c r="AA119" s="11">
        <v>0</v>
      </c>
      <c r="AB119" s="11">
        <v>0</v>
      </c>
      <c r="AC119" s="11">
        <v>0</v>
      </c>
      <c r="AD119" s="11">
        <v>0</v>
      </c>
      <c r="AE119" s="28">
        <v>9.8146888596400009E-7</v>
      </c>
      <c r="AF119" s="11">
        <v>0</v>
      </c>
      <c r="AG119" s="11">
        <v>0</v>
      </c>
      <c r="AH119" s="11">
        <v>0</v>
      </c>
      <c r="AI119" s="11">
        <v>0</v>
      </c>
      <c r="AJ119" s="28">
        <v>8.3171633815299997E-7</v>
      </c>
      <c r="AK119" s="11">
        <v>0</v>
      </c>
      <c r="AL119" s="11">
        <v>0</v>
      </c>
      <c r="AM119" s="11">
        <v>0</v>
      </c>
      <c r="AN119" s="11">
        <v>0</v>
      </c>
      <c r="AO119" s="11">
        <v>0</v>
      </c>
      <c r="AP119" s="11">
        <v>0</v>
      </c>
      <c r="AQ119" s="11">
        <v>0</v>
      </c>
      <c r="AR119" s="11">
        <v>0</v>
      </c>
      <c r="AS119" s="11">
        <v>0</v>
      </c>
      <c r="AT119" s="11">
        <v>2.99754030065E-3</v>
      </c>
      <c r="AU119" s="11">
        <v>1.5068103768300001E-3</v>
      </c>
      <c r="AV119" s="11">
        <v>1.63359247903E-3</v>
      </c>
      <c r="AW119" s="11">
        <v>0</v>
      </c>
      <c r="AX119" s="11">
        <v>0</v>
      </c>
      <c r="AY119" s="11">
        <v>0</v>
      </c>
      <c r="AZ119" s="11">
        <v>0</v>
      </c>
      <c r="BA119" s="11">
        <v>0</v>
      </c>
      <c r="BB119" s="11">
        <v>0</v>
      </c>
      <c r="BC119" s="28">
        <v>1.8849320482E-5</v>
      </c>
      <c r="BD119" s="28">
        <v>4.83156132557E-5</v>
      </c>
      <c r="BE119" s="28">
        <v>2.66698907601E-5</v>
      </c>
      <c r="BF119" s="11">
        <v>0</v>
      </c>
      <c r="BG119" s="11">
        <v>0</v>
      </c>
      <c r="BH119" s="11">
        <v>0</v>
      </c>
      <c r="BI119" s="11">
        <v>0</v>
      </c>
      <c r="BJ119" s="11">
        <v>0</v>
      </c>
      <c r="BK119" s="11">
        <v>0</v>
      </c>
      <c r="BL119" s="11">
        <v>0</v>
      </c>
      <c r="BM119" s="11">
        <v>0</v>
      </c>
      <c r="BN119" s="11">
        <v>0</v>
      </c>
      <c r="BO119" s="11">
        <v>0</v>
      </c>
      <c r="BP119" s="11">
        <v>0</v>
      </c>
      <c r="BQ119" s="11">
        <v>0</v>
      </c>
      <c r="BR119" s="11">
        <v>0</v>
      </c>
      <c r="BS119" s="11">
        <v>0</v>
      </c>
      <c r="BT119" s="28">
        <v>1.74003373925E-6</v>
      </c>
      <c r="BU119" s="11">
        <v>0</v>
      </c>
      <c r="BV119" s="11">
        <v>0</v>
      </c>
      <c r="BW119" s="11">
        <v>0</v>
      </c>
      <c r="BX119" s="11">
        <v>0</v>
      </c>
      <c r="BY119" s="11">
        <v>0</v>
      </c>
      <c r="BZ119" s="11">
        <v>0</v>
      </c>
      <c r="CA119" s="11">
        <v>0</v>
      </c>
      <c r="CB119" s="28">
        <v>8.6174061262899998E-7</v>
      </c>
      <c r="CC119" s="11">
        <v>1.08401754922E-2</v>
      </c>
      <c r="CD119" s="11">
        <v>1.02416717527E-2</v>
      </c>
      <c r="CE119" s="11">
        <v>1.19404354328E-2</v>
      </c>
    </row>
    <row r="120" spans="1:83" x14ac:dyDescent="0.15">
      <c r="A120" s="11" t="s">
        <v>2840</v>
      </c>
      <c r="B120" s="11">
        <v>7.6655952526399999E-3</v>
      </c>
      <c r="C120" s="11">
        <v>6.1235767753499998E-3</v>
      </c>
      <c r="D120" s="11">
        <v>6.3059274722999997E-3</v>
      </c>
      <c r="E120" s="11">
        <v>1.15050951411E-2</v>
      </c>
      <c r="F120" s="11">
        <v>9.0495532981400006E-3</v>
      </c>
      <c r="G120" s="11">
        <v>6.9860968098299997E-3</v>
      </c>
      <c r="H120" s="11">
        <v>2.2974627291200001E-4</v>
      </c>
      <c r="I120" s="11">
        <v>1.90023336967E-4</v>
      </c>
      <c r="J120" s="11">
        <v>6.0996513066999998E-3</v>
      </c>
      <c r="K120" s="11">
        <v>6.6407888112299997E-3</v>
      </c>
      <c r="L120" s="11">
        <v>6.1599337085699998E-3</v>
      </c>
      <c r="M120" s="11">
        <v>1.4420880413899999E-3</v>
      </c>
      <c r="N120" s="11">
        <v>2.8641894684500002E-3</v>
      </c>
      <c r="O120" s="11">
        <v>2.1547112015600002E-3</v>
      </c>
      <c r="P120" s="11">
        <v>2.2027376339199999E-2</v>
      </c>
      <c r="Q120" s="11">
        <v>1.11716882389E-2</v>
      </c>
      <c r="R120" s="11">
        <v>1.5620877091100001E-2</v>
      </c>
      <c r="S120" s="11">
        <v>5.7394141220699999E-4</v>
      </c>
      <c r="T120" s="11">
        <v>8.3467066121499999E-4</v>
      </c>
      <c r="U120" s="11">
        <v>1.0518217763299999E-3</v>
      </c>
      <c r="V120" s="11">
        <v>6.2535310886800005E-4</v>
      </c>
      <c r="W120" s="11">
        <v>3.6554114806499997E-4</v>
      </c>
      <c r="X120" s="11">
        <v>5.1600303184300004E-4</v>
      </c>
      <c r="Y120" s="28">
        <v>7.9408870543899997E-5</v>
      </c>
      <c r="Z120" s="28">
        <v>4.7194552032500003E-5</v>
      </c>
      <c r="AA120" s="28">
        <v>5.0142488237400001E-5</v>
      </c>
      <c r="AB120" s="11">
        <v>1.1282585293999999E-2</v>
      </c>
      <c r="AC120" s="11">
        <v>9.5397195630400004E-3</v>
      </c>
      <c r="AD120" s="11">
        <v>1.0482498430000001E-2</v>
      </c>
      <c r="AE120" s="11">
        <v>3.85717272184E-3</v>
      </c>
      <c r="AF120" s="11">
        <v>3.1572488332299998E-3</v>
      </c>
      <c r="AG120" s="28">
        <v>3.4474812520500001E-5</v>
      </c>
      <c r="AH120" s="28">
        <v>2.4167582696E-5</v>
      </c>
      <c r="AI120" s="28">
        <v>6.1614294516300003E-5</v>
      </c>
      <c r="AJ120" s="11">
        <v>2.3870258905E-4</v>
      </c>
      <c r="AK120" s="28">
        <v>8.3498562387500006E-5</v>
      </c>
      <c r="AL120" s="28">
        <v>2.1974950314599999E-5</v>
      </c>
      <c r="AM120" s="28">
        <v>6.5046679123100001E-5</v>
      </c>
      <c r="AN120" s="11">
        <v>3.3168798371200001E-3</v>
      </c>
      <c r="AO120" s="11">
        <v>1.4958290946099999E-3</v>
      </c>
      <c r="AP120" s="11">
        <v>1.77478704245E-3</v>
      </c>
      <c r="AQ120" s="11">
        <v>2.9692736511400001E-3</v>
      </c>
      <c r="AR120" s="11">
        <v>3.5034509072299999E-3</v>
      </c>
      <c r="AS120" s="11">
        <v>4.5829094608299996E-3</v>
      </c>
      <c r="AT120" s="11">
        <v>1.78615084493E-4</v>
      </c>
      <c r="AU120" s="11">
        <v>1.7693057360300001E-4</v>
      </c>
      <c r="AV120" s="11">
        <v>2.0691671602199999E-4</v>
      </c>
      <c r="AW120" s="11">
        <v>4.4839664680700001E-3</v>
      </c>
      <c r="AX120" s="11">
        <v>3.4122538556500001E-3</v>
      </c>
      <c r="AY120" s="11">
        <v>7.9343320151399992E-3</v>
      </c>
      <c r="AZ120" s="11">
        <v>4.3331281214399999E-3</v>
      </c>
      <c r="BA120" s="11">
        <v>4.7834279916200003E-3</v>
      </c>
      <c r="BB120" s="11">
        <v>5.3882545503900004E-3</v>
      </c>
      <c r="BC120" s="11">
        <v>1.15832324245E-2</v>
      </c>
      <c r="BD120" s="11">
        <v>1.19620317629E-2</v>
      </c>
      <c r="BE120" s="11">
        <v>1.1787202719599999E-2</v>
      </c>
      <c r="BF120" s="28">
        <v>5.0174020226800001E-6</v>
      </c>
      <c r="BG120" s="28">
        <v>8.5145948670599997E-7</v>
      </c>
      <c r="BH120" s="28">
        <v>9.2145770923799995E-7</v>
      </c>
      <c r="BI120" s="11">
        <v>1.1325913241500001E-2</v>
      </c>
      <c r="BJ120" s="11">
        <v>1.02273625716E-2</v>
      </c>
      <c r="BK120" s="11">
        <v>9.0495020317299998E-3</v>
      </c>
      <c r="BL120" s="11">
        <v>1.1840833671899999E-2</v>
      </c>
      <c r="BM120" s="11">
        <v>7.7937580704200001E-3</v>
      </c>
      <c r="BN120" s="11">
        <v>1.3603361167799999E-3</v>
      </c>
      <c r="BO120" s="11">
        <v>1.6356469869100001E-3</v>
      </c>
      <c r="BP120" s="11">
        <v>1.0812221205500001E-3</v>
      </c>
      <c r="BQ120" s="11">
        <v>7.3481749399499996E-3</v>
      </c>
      <c r="BR120" s="11">
        <v>3.33238778939E-3</v>
      </c>
      <c r="BS120" s="11">
        <v>3.5545728902100001E-3</v>
      </c>
      <c r="BT120" s="11">
        <v>2.0236592387499999E-3</v>
      </c>
      <c r="BU120" s="11">
        <v>2.44146336862E-3</v>
      </c>
      <c r="BV120" s="11">
        <v>2.6400790548799999E-3</v>
      </c>
      <c r="BW120" s="11">
        <v>9.7605872563100004E-3</v>
      </c>
      <c r="BX120" s="11">
        <v>1.25457970235E-2</v>
      </c>
      <c r="BY120" s="11">
        <v>1.21259562902E-2</v>
      </c>
      <c r="BZ120" s="28">
        <v>4.6000487605200002E-6</v>
      </c>
      <c r="CA120" s="28">
        <v>6.8740853170200005E-7</v>
      </c>
      <c r="CB120" s="28">
        <v>8.6174061262899998E-7</v>
      </c>
      <c r="CC120" s="11">
        <v>1.3949823689700001E-3</v>
      </c>
      <c r="CD120" s="11">
        <v>6.5769696748899998E-4</v>
      </c>
      <c r="CE120" s="11">
        <v>5.7812016832700002E-4</v>
      </c>
    </row>
    <row r="121" spans="1:83" x14ac:dyDescent="0.15">
      <c r="A121" s="11" t="s">
        <v>2841</v>
      </c>
      <c r="B121" s="11">
        <v>0</v>
      </c>
      <c r="C121" s="11">
        <v>0</v>
      </c>
      <c r="D121" s="11">
        <v>0</v>
      </c>
      <c r="E121" s="11">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1">
        <v>0</v>
      </c>
      <c r="X121" s="11">
        <v>0</v>
      </c>
      <c r="Y121" s="11">
        <v>0</v>
      </c>
      <c r="Z121" s="11">
        <v>0</v>
      </c>
      <c r="AA121" s="11">
        <v>0</v>
      </c>
      <c r="AB121" s="11">
        <v>0</v>
      </c>
      <c r="AC121" s="11">
        <v>0</v>
      </c>
      <c r="AD121" s="11">
        <v>0</v>
      </c>
      <c r="AE121" s="11">
        <v>0</v>
      </c>
      <c r="AF121" s="11">
        <v>0</v>
      </c>
      <c r="AG121" s="11">
        <v>0</v>
      </c>
      <c r="AH121" s="11">
        <v>0</v>
      </c>
      <c r="AI121" s="11">
        <v>0</v>
      </c>
      <c r="AJ121" s="11">
        <v>0</v>
      </c>
      <c r="AK121" s="11">
        <v>0</v>
      </c>
      <c r="AL121" s="11">
        <v>0</v>
      </c>
      <c r="AM121" s="11">
        <v>0</v>
      </c>
      <c r="AN121" s="11">
        <v>0</v>
      </c>
      <c r="AO121" s="11">
        <v>0</v>
      </c>
      <c r="AP121" s="11">
        <v>0</v>
      </c>
      <c r="AQ121" s="11">
        <v>0</v>
      </c>
      <c r="AR121" s="11">
        <v>0</v>
      </c>
      <c r="AS121" s="11">
        <v>0</v>
      </c>
      <c r="AT121" s="11">
        <v>0</v>
      </c>
      <c r="AU121" s="11">
        <v>0</v>
      </c>
      <c r="AV121" s="11">
        <v>0</v>
      </c>
      <c r="AW121" s="11">
        <v>0</v>
      </c>
      <c r="AX121" s="11">
        <v>0</v>
      </c>
      <c r="AY121" s="11">
        <v>0</v>
      </c>
      <c r="AZ121" s="11">
        <v>0</v>
      </c>
      <c r="BA121" s="11">
        <v>0</v>
      </c>
      <c r="BB121" s="11">
        <v>0</v>
      </c>
      <c r="BC121" s="11">
        <v>0</v>
      </c>
      <c r="BD121" s="11">
        <v>0</v>
      </c>
      <c r="BE121" s="11">
        <v>0</v>
      </c>
      <c r="BF121" s="11">
        <v>0</v>
      </c>
      <c r="BG121" s="11">
        <v>0</v>
      </c>
      <c r="BH121" s="11">
        <v>0</v>
      </c>
      <c r="BI121" s="11">
        <v>0</v>
      </c>
      <c r="BJ121" s="11">
        <v>0</v>
      </c>
      <c r="BK121" s="11">
        <v>0</v>
      </c>
      <c r="BL121" s="11">
        <v>0</v>
      </c>
      <c r="BM121" s="11">
        <v>0</v>
      </c>
      <c r="BN121" s="11">
        <v>0</v>
      </c>
      <c r="BO121" s="11">
        <v>0</v>
      </c>
      <c r="BP121" s="11">
        <v>0</v>
      </c>
      <c r="BQ121" s="11">
        <v>0</v>
      </c>
      <c r="BR121" s="11">
        <v>0</v>
      </c>
      <c r="BS121" s="11">
        <v>0</v>
      </c>
      <c r="BT121" s="11">
        <v>0</v>
      </c>
      <c r="BU121" s="11">
        <v>0</v>
      </c>
      <c r="BV121" s="11">
        <v>0</v>
      </c>
      <c r="BW121" s="11">
        <v>0</v>
      </c>
      <c r="BX121" s="28">
        <v>2.0699219639399999E-6</v>
      </c>
      <c r="BY121" s="11">
        <v>0</v>
      </c>
      <c r="BZ121" s="11">
        <v>0</v>
      </c>
      <c r="CA121" s="11">
        <v>0</v>
      </c>
      <c r="CB121" s="11">
        <v>0</v>
      </c>
      <c r="CC121" s="11">
        <v>0</v>
      </c>
      <c r="CD121" s="11">
        <v>0</v>
      </c>
      <c r="CE121" s="11">
        <v>0</v>
      </c>
    </row>
    <row r="122" spans="1:83" x14ac:dyDescent="0.15">
      <c r="A122" s="11" t="s">
        <v>2842</v>
      </c>
      <c r="B122" s="11">
        <v>0</v>
      </c>
      <c r="C122" s="11">
        <v>0</v>
      </c>
      <c r="D122" s="11">
        <v>0</v>
      </c>
      <c r="E122" s="11">
        <v>0</v>
      </c>
      <c r="F122" s="11">
        <v>0</v>
      </c>
      <c r="G122" s="11">
        <v>0</v>
      </c>
      <c r="H122" s="11">
        <v>0</v>
      </c>
      <c r="I122" s="11">
        <v>0</v>
      </c>
      <c r="J122" s="11">
        <v>0</v>
      </c>
      <c r="K122" s="11">
        <v>0</v>
      </c>
      <c r="L122" s="11">
        <v>0</v>
      </c>
      <c r="M122" s="11">
        <v>0</v>
      </c>
      <c r="N122" s="11">
        <v>0</v>
      </c>
      <c r="O122" s="11">
        <v>0</v>
      </c>
      <c r="P122" s="11">
        <v>0</v>
      </c>
      <c r="Q122" s="11">
        <v>0</v>
      </c>
      <c r="R122" s="11">
        <v>0</v>
      </c>
      <c r="S122" s="11">
        <v>0</v>
      </c>
      <c r="T122" s="28">
        <v>1.1128942149499999E-6</v>
      </c>
      <c r="U122" s="11">
        <v>0</v>
      </c>
      <c r="V122" s="11">
        <v>0</v>
      </c>
      <c r="W122" s="11">
        <v>0</v>
      </c>
      <c r="X122" s="11">
        <v>0</v>
      </c>
      <c r="Y122" s="11">
        <v>0</v>
      </c>
      <c r="Z122" s="11">
        <v>0</v>
      </c>
      <c r="AA122" s="11">
        <v>0</v>
      </c>
      <c r="AB122" s="11">
        <v>0</v>
      </c>
      <c r="AC122" s="11">
        <v>0</v>
      </c>
      <c r="AD122" s="11">
        <v>0</v>
      </c>
      <c r="AE122" s="11">
        <v>0</v>
      </c>
      <c r="AF122" s="11">
        <v>0</v>
      </c>
      <c r="AG122" s="11">
        <v>0</v>
      </c>
      <c r="AH122" s="11">
        <v>0</v>
      </c>
      <c r="AI122" s="11">
        <v>0</v>
      </c>
      <c r="AJ122" s="11">
        <v>0</v>
      </c>
      <c r="AK122" s="11">
        <v>0</v>
      </c>
      <c r="AL122" s="11">
        <v>0</v>
      </c>
      <c r="AM122" s="11">
        <v>0</v>
      </c>
      <c r="AN122" s="28">
        <v>1.13281415202E-5</v>
      </c>
      <c r="AO122" s="11">
        <v>0</v>
      </c>
      <c r="AP122" s="11">
        <v>0</v>
      </c>
      <c r="AQ122" s="11">
        <v>0</v>
      </c>
      <c r="AR122" s="11">
        <v>0</v>
      </c>
      <c r="AS122" s="11">
        <v>0</v>
      </c>
      <c r="AT122" s="11">
        <v>0</v>
      </c>
      <c r="AU122" s="11">
        <v>0</v>
      </c>
      <c r="AV122" s="11">
        <v>0</v>
      </c>
      <c r="AW122" s="11">
        <v>0</v>
      </c>
      <c r="AX122" s="11">
        <v>0</v>
      </c>
      <c r="AY122" s="11">
        <v>0</v>
      </c>
      <c r="AZ122" s="11">
        <v>0</v>
      </c>
      <c r="BA122" s="11">
        <v>0</v>
      </c>
      <c r="BB122" s="11">
        <v>0</v>
      </c>
      <c r="BC122" s="11">
        <v>0</v>
      </c>
      <c r="BD122" s="11">
        <v>0</v>
      </c>
      <c r="BE122" s="11">
        <v>0</v>
      </c>
      <c r="BF122" s="11">
        <v>0</v>
      </c>
      <c r="BG122" s="11">
        <v>0</v>
      </c>
      <c r="BH122" s="11">
        <v>0</v>
      </c>
      <c r="BI122" s="11">
        <v>0</v>
      </c>
      <c r="BJ122" s="11">
        <v>0</v>
      </c>
      <c r="BK122" s="11">
        <v>0</v>
      </c>
      <c r="BL122" s="11">
        <v>0</v>
      </c>
      <c r="BM122" s="11">
        <v>0</v>
      </c>
      <c r="BN122" s="11">
        <v>0</v>
      </c>
      <c r="BO122" s="11">
        <v>0</v>
      </c>
      <c r="BP122" s="11">
        <v>0</v>
      </c>
      <c r="BQ122" s="11">
        <v>0</v>
      </c>
      <c r="BR122" s="11">
        <v>0</v>
      </c>
      <c r="BS122" s="11">
        <v>0</v>
      </c>
      <c r="BT122" s="11">
        <v>0</v>
      </c>
      <c r="BU122" s="11">
        <v>0</v>
      </c>
      <c r="BV122" s="11">
        <v>0</v>
      </c>
      <c r="BW122" s="28">
        <v>1.0664977334300001E-6</v>
      </c>
      <c r="BX122" s="28">
        <v>8.2796878557699997E-6</v>
      </c>
      <c r="BY122" s="11">
        <v>0</v>
      </c>
      <c r="BZ122" s="11">
        <v>0</v>
      </c>
      <c r="CA122" s="28">
        <v>6.8740853170200001E-6</v>
      </c>
      <c r="CB122" s="28">
        <v>3.44696245051E-6</v>
      </c>
      <c r="CC122" s="28">
        <v>4.30550113881E-6</v>
      </c>
      <c r="CD122" s="28">
        <v>1.1842189165300001E-5</v>
      </c>
      <c r="CE122" s="28">
        <v>2.37258619012E-6</v>
      </c>
    </row>
    <row r="123" spans="1:83" x14ac:dyDescent="0.15">
      <c r="A123" s="11" t="s">
        <v>2843</v>
      </c>
      <c r="B123" s="11">
        <v>0</v>
      </c>
      <c r="C123" s="11">
        <v>0</v>
      </c>
      <c r="D123" s="11">
        <v>0</v>
      </c>
      <c r="E123" s="11">
        <v>0</v>
      </c>
      <c r="F123" s="11">
        <v>0</v>
      </c>
      <c r="G123" s="28">
        <v>6.6993640293699997E-7</v>
      </c>
      <c r="H123" s="11">
        <v>0</v>
      </c>
      <c r="I123" s="11">
        <v>0</v>
      </c>
      <c r="J123" s="11">
        <v>0</v>
      </c>
      <c r="K123" s="28">
        <v>1.75218702143E-6</v>
      </c>
      <c r="L123" s="11">
        <v>0</v>
      </c>
      <c r="M123" s="11">
        <v>0</v>
      </c>
      <c r="N123" s="11">
        <v>0</v>
      </c>
      <c r="O123" s="11">
        <v>0</v>
      </c>
      <c r="P123" s="11">
        <v>0</v>
      </c>
      <c r="Q123" s="11">
        <v>0</v>
      </c>
      <c r="R123" s="11">
        <v>0</v>
      </c>
      <c r="S123" s="28">
        <v>3.2953573906599999E-5</v>
      </c>
      <c r="T123" s="28">
        <v>8.9031537196299995E-6</v>
      </c>
      <c r="U123" s="28">
        <v>2.9184843960299999E-5</v>
      </c>
      <c r="V123" s="11">
        <v>0</v>
      </c>
      <c r="W123" s="11">
        <v>0</v>
      </c>
      <c r="X123" s="11">
        <v>0</v>
      </c>
      <c r="Y123" s="11">
        <v>0</v>
      </c>
      <c r="Z123" s="11">
        <v>0</v>
      </c>
      <c r="AA123" s="11">
        <v>0</v>
      </c>
      <c r="AB123" s="11">
        <v>0</v>
      </c>
      <c r="AC123" s="11">
        <v>0</v>
      </c>
      <c r="AD123" s="11">
        <v>0</v>
      </c>
      <c r="AE123" s="11">
        <v>0</v>
      </c>
      <c r="AF123" s="11">
        <v>0</v>
      </c>
      <c r="AG123" s="11">
        <v>0</v>
      </c>
      <c r="AH123" s="11">
        <v>0</v>
      </c>
      <c r="AI123" s="11">
        <v>0</v>
      </c>
      <c r="AJ123" s="28">
        <v>1.6634326763100001E-6</v>
      </c>
      <c r="AK123" s="11">
        <v>0</v>
      </c>
      <c r="AL123" s="11">
        <v>0</v>
      </c>
      <c r="AM123" s="11">
        <v>0</v>
      </c>
      <c r="AN123" s="28">
        <v>9.0625132161700001E-6</v>
      </c>
      <c r="AO123" s="11">
        <v>0</v>
      </c>
      <c r="AP123" s="11">
        <v>0</v>
      </c>
      <c r="AQ123" s="11">
        <v>0</v>
      </c>
      <c r="AR123" s="11">
        <v>0</v>
      </c>
      <c r="AS123" s="28">
        <v>8.4774499830499996E-7</v>
      </c>
      <c r="AT123" s="11">
        <v>0</v>
      </c>
      <c r="AU123" s="11">
        <v>0</v>
      </c>
      <c r="AV123" s="11">
        <v>0</v>
      </c>
      <c r="AW123" s="11">
        <v>0</v>
      </c>
      <c r="AX123" s="11">
        <v>0</v>
      </c>
      <c r="AY123" s="11">
        <v>0</v>
      </c>
      <c r="AZ123" s="11">
        <v>0</v>
      </c>
      <c r="BA123" s="11">
        <v>0</v>
      </c>
      <c r="BB123" s="11">
        <v>0</v>
      </c>
      <c r="BC123" s="11">
        <v>0</v>
      </c>
      <c r="BD123" s="11">
        <v>0</v>
      </c>
      <c r="BE123" s="11">
        <v>0</v>
      </c>
      <c r="BF123" s="11">
        <v>0</v>
      </c>
      <c r="BG123" s="28">
        <v>1.7029189734100001E-6</v>
      </c>
      <c r="BH123" s="11">
        <v>0</v>
      </c>
      <c r="BI123" s="11">
        <v>0</v>
      </c>
      <c r="BJ123" s="11">
        <v>0</v>
      </c>
      <c r="BK123" s="11">
        <v>0</v>
      </c>
      <c r="BL123" s="11">
        <v>0</v>
      </c>
      <c r="BM123" s="11">
        <v>0</v>
      </c>
      <c r="BN123" s="11">
        <v>0</v>
      </c>
      <c r="BO123" s="11">
        <v>0</v>
      </c>
      <c r="BP123" s="11">
        <v>0</v>
      </c>
      <c r="BQ123" s="28">
        <v>4.9932001692199998E-5</v>
      </c>
      <c r="BR123" s="11">
        <v>0</v>
      </c>
      <c r="BS123" s="11">
        <v>0</v>
      </c>
      <c r="BT123" s="28">
        <v>8.7001686962699997E-7</v>
      </c>
      <c r="BU123" s="28">
        <v>9.4337842682199998E-7</v>
      </c>
      <c r="BV123" s="11">
        <v>0</v>
      </c>
      <c r="BW123" s="28">
        <v>9.0652307341200008E-6</v>
      </c>
      <c r="BX123" s="28">
        <v>4.3468361242800001E-5</v>
      </c>
      <c r="BY123" s="11">
        <v>1.14387760851E-4</v>
      </c>
      <c r="BZ123" s="28">
        <v>2.4840263306800001E-5</v>
      </c>
      <c r="CA123" s="28">
        <v>8.3176432335999999E-5</v>
      </c>
      <c r="CB123" s="28">
        <v>1.63730716399E-5</v>
      </c>
      <c r="CC123" s="28">
        <v>2.1527505694E-6</v>
      </c>
      <c r="CD123" s="28">
        <v>4.8279694289299998E-5</v>
      </c>
      <c r="CE123" s="28">
        <v>2.60984480914E-5</v>
      </c>
    </row>
    <row r="124" spans="1:83" x14ac:dyDescent="0.15">
      <c r="A124" s="11" t="s">
        <v>2844</v>
      </c>
      <c r="B124" s="11">
        <v>0</v>
      </c>
      <c r="C124" s="11">
        <v>0</v>
      </c>
      <c r="D124" s="11">
        <v>0</v>
      </c>
      <c r="E124" s="11">
        <v>0</v>
      </c>
      <c r="F124" s="11">
        <v>0</v>
      </c>
      <c r="G124" s="11">
        <v>0</v>
      </c>
      <c r="H124" s="11">
        <v>0</v>
      </c>
      <c r="I124" s="11">
        <v>0</v>
      </c>
      <c r="J124" s="11">
        <v>0</v>
      </c>
      <c r="K124" s="11">
        <v>0</v>
      </c>
      <c r="L124" s="11">
        <v>0</v>
      </c>
      <c r="M124" s="11">
        <v>0</v>
      </c>
      <c r="N124" s="11">
        <v>0</v>
      </c>
      <c r="O124" s="11">
        <v>0</v>
      </c>
      <c r="P124" s="11">
        <v>0</v>
      </c>
      <c r="Q124" s="11">
        <v>0</v>
      </c>
      <c r="R124" s="11">
        <v>0</v>
      </c>
      <c r="S124" s="11">
        <v>0</v>
      </c>
      <c r="T124" s="28">
        <v>2.5967531682200001E-6</v>
      </c>
      <c r="U124" s="11">
        <v>0</v>
      </c>
      <c r="V124" s="11">
        <v>0</v>
      </c>
      <c r="W124" s="11">
        <v>0</v>
      </c>
      <c r="X124" s="11">
        <v>0</v>
      </c>
      <c r="Y124" s="11">
        <v>0</v>
      </c>
      <c r="Z124" s="11">
        <v>0</v>
      </c>
      <c r="AA124" s="11">
        <v>0</v>
      </c>
      <c r="AB124" s="11">
        <v>0</v>
      </c>
      <c r="AC124" s="28">
        <v>2.2514206464300001E-5</v>
      </c>
      <c r="AD124" s="11">
        <v>0</v>
      </c>
      <c r="AE124" s="11">
        <v>0</v>
      </c>
      <c r="AF124" s="11">
        <v>0</v>
      </c>
      <c r="AG124" s="11">
        <v>0</v>
      </c>
      <c r="AH124" s="11">
        <v>0</v>
      </c>
      <c r="AI124" s="11">
        <v>0</v>
      </c>
      <c r="AJ124" s="11">
        <v>0</v>
      </c>
      <c r="AK124" s="11">
        <v>0</v>
      </c>
      <c r="AL124" s="11">
        <v>0</v>
      </c>
      <c r="AM124" s="11">
        <v>0</v>
      </c>
      <c r="AN124" s="11">
        <v>0</v>
      </c>
      <c r="AO124" s="11">
        <v>0</v>
      </c>
      <c r="AP124" s="11">
        <v>0</v>
      </c>
      <c r="AQ124" s="11">
        <v>0</v>
      </c>
      <c r="AR124" s="11">
        <v>0</v>
      </c>
      <c r="AS124" s="11">
        <v>0</v>
      </c>
      <c r="AT124" s="11">
        <v>0</v>
      </c>
      <c r="AU124" s="11">
        <v>0</v>
      </c>
      <c r="AV124" s="11">
        <v>0</v>
      </c>
      <c r="AW124" s="11">
        <v>0</v>
      </c>
      <c r="AX124" s="11">
        <v>0</v>
      </c>
      <c r="AY124" s="11">
        <v>0</v>
      </c>
      <c r="AZ124" s="11">
        <v>0</v>
      </c>
      <c r="BA124" s="11">
        <v>0</v>
      </c>
      <c r="BB124" s="11">
        <v>0</v>
      </c>
      <c r="BC124" s="11">
        <v>0</v>
      </c>
      <c r="BD124" s="11">
        <v>0</v>
      </c>
      <c r="BE124" s="11">
        <v>0</v>
      </c>
      <c r="BF124" s="28">
        <v>1.6724673408899999E-6</v>
      </c>
      <c r="BG124" s="11">
        <v>0</v>
      </c>
      <c r="BH124" s="11">
        <v>0</v>
      </c>
      <c r="BI124" s="11">
        <v>0</v>
      </c>
      <c r="BJ124" s="11">
        <v>0</v>
      </c>
      <c r="BK124" s="11">
        <v>0</v>
      </c>
      <c r="BL124" s="11">
        <v>0</v>
      </c>
      <c r="BM124" s="11">
        <v>0</v>
      </c>
      <c r="BN124" s="11">
        <v>0</v>
      </c>
      <c r="BO124" s="11">
        <v>0</v>
      </c>
      <c r="BP124" s="11">
        <v>0</v>
      </c>
      <c r="BQ124" s="11">
        <v>0</v>
      </c>
      <c r="BR124" s="11">
        <v>0</v>
      </c>
      <c r="BS124" s="11">
        <v>0</v>
      </c>
      <c r="BT124" s="11">
        <v>0</v>
      </c>
      <c r="BU124" s="11">
        <v>0</v>
      </c>
      <c r="BV124" s="11">
        <v>0</v>
      </c>
      <c r="BW124" s="11">
        <v>0</v>
      </c>
      <c r="BX124" s="28">
        <v>2.0699219639399999E-6</v>
      </c>
      <c r="BY124" s="11">
        <v>0</v>
      </c>
      <c r="BZ124" s="11">
        <v>0</v>
      </c>
      <c r="CA124" s="11">
        <v>0</v>
      </c>
      <c r="CB124" s="28">
        <v>6.0321842883999997E-6</v>
      </c>
      <c r="CC124" s="11">
        <v>0</v>
      </c>
      <c r="CD124" s="11">
        <v>0</v>
      </c>
      <c r="CE124" s="11">
        <v>0</v>
      </c>
    </row>
    <row r="125" spans="1:83" x14ac:dyDescent="0.15">
      <c r="A125" s="11" t="s">
        <v>2845</v>
      </c>
      <c r="B125" s="11">
        <v>0</v>
      </c>
      <c r="C125" s="11">
        <v>0</v>
      </c>
      <c r="D125" s="11">
        <v>0</v>
      </c>
      <c r="E125" s="11">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1">
        <v>0</v>
      </c>
      <c r="X125" s="11">
        <v>0</v>
      </c>
      <c r="Y125" s="11">
        <v>0</v>
      </c>
      <c r="Z125" s="11">
        <v>0</v>
      </c>
      <c r="AA125" s="11">
        <v>0</v>
      </c>
      <c r="AB125" s="11">
        <v>0</v>
      </c>
      <c r="AC125" s="11">
        <v>0</v>
      </c>
      <c r="AD125" s="11">
        <v>0</v>
      </c>
      <c r="AE125" s="11">
        <v>0</v>
      </c>
      <c r="AF125" s="11">
        <v>0</v>
      </c>
      <c r="AG125" s="11">
        <v>0</v>
      </c>
      <c r="AH125" s="11">
        <v>0</v>
      </c>
      <c r="AI125" s="11">
        <v>0</v>
      </c>
      <c r="AJ125" s="11">
        <v>0</v>
      </c>
      <c r="AK125" s="11">
        <v>0</v>
      </c>
      <c r="AL125" s="11">
        <v>0</v>
      </c>
      <c r="AM125" s="11">
        <v>0</v>
      </c>
      <c r="AN125" s="11">
        <v>0</v>
      </c>
      <c r="AO125" s="11">
        <v>0</v>
      </c>
      <c r="AP125" s="11">
        <v>0</v>
      </c>
      <c r="AQ125" s="11">
        <v>0</v>
      </c>
      <c r="AR125" s="11">
        <v>0</v>
      </c>
      <c r="AS125" s="11">
        <v>0</v>
      </c>
      <c r="AT125" s="11">
        <v>0</v>
      </c>
      <c r="AU125" s="11">
        <v>0</v>
      </c>
      <c r="AV125" s="11">
        <v>0</v>
      </c>
      <c r="AW125" s="11">
        <v>0</v>
      </c>
      <c r="AX125" s="11">
        <v>0</v>
      </c>
      <c r="AY125" s="11">
        <v>0</v>
      </c>
      <c r="AZ125" s="11">
        <v>0</v>
      </c>
      <c r="BA125" s="11">
        <v>0</v>
      </c>
      <c r="BB125" s="11">
        <v>0</v>
      </c>
      <c r="BC125" s="11">
        <v>0</v>
      </c>
      <c r="BD125" s="11">
        <v>0</v>
      </c>
      <c r="BE125" s="11">
        <v>0</v>
      </c>
      <c r="BF125" s="11">
        <v>0</v>
      </c>
      <c r="BG125" s="11">
        <v>0</v>
      </c>
      <c r="BH125" s="11">
        <v>0</v>
      </c>
      <c r="BI125" s="11">
        <v>0</v>
      </c>
      <c r="BJ125" s="11">
        <v>0</v>
      </c>
      <c r="BK125" s="11">
        <v>0</v>
      </c>
      <c r="BL125" s="11">
        <v>0</v>
      </c>
      <c r="BM125" s="11">
        <v>0</v>
      </c>
      <c r="BN125" s="11">
        <v>0</v>
      </c>
      <c r="BO125" s="11">
        <v>0</v>
      </c>
      <c r="BP125" s="11">
        <v>0</v>
      </c>
      <c r="BQ125" s="11">
        <v>0</v>
      </c>
      <c r="BR125" s="11">
        <v>0</v>
      </c>
      <c r="BS125" s="11">
        <v>0</v>
      </c>
      <c r="BT125" s="11">
        <v>0</v>
      </c>
      <c r="BU125" s="11">
        <v>0</v>
      </c>
      <c r="BV125" s="11">
        <v>0</v>
      </c>
      <c r="BW125" s="11">
        <v>0</v>
      </c>
      <c r="BX125" s="28">
        <v>2.0699219639399999E-6</v>
      </c>
      <c r="BY125" s="11">
        <v>0</v>
      </c>
      <c r="BZ125" s="11">
        <v>0</v>
      </c>
      <c r="CA125" s="11">
        <v>0</v>
      </c>
      <c r="CB125" s="11">
        <v>0</v>
      </c>
      <c r="CC125" s="11">
        <v>0</v>
      </c>
      <c r="CD125" s="11">
        <v>0</v>
      </c>
      <c r="CE125" s="11">
        <v>0</v>
      </c>
    </row>
    <row r="126" spans="1:83" x14ac:dyDescent="0.15">
      <c r="A126" s="11" t="s">
        <v>2846</v>
      </c>
      <c r="B126" s="11">
        <v>0</v>
      </c>
      <c r="C126" s="11">
        <v>0</v>
      </c>
      <c r="D126" s="11">
        <v>0</v>
      </c>
      <c r="E126" s="11">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1">
        <v>0</v>
      </c>
      <c r="X126" s="11">
        <v>0</v>
      </c>
      <c r="Y126" s="11">
        <v>0</v>
      </c>
      <c r="Z126" s="11">
        <v>0</v>
      </c>
      <c r="AA126" s="11">
        <v>0</v>
      </c>
      <c r="AB126" s="11">
        <v>0</v>
      </c>
      <c r="AC126" s="11">
        <v>0</v>
      </c>
      <c r="AD126" s="11">
        <v>0</v>
      </c>
      <c r="AE126" s="11">
        <v>0</v>
      </c>
      <c r="AF126" s="11">
        <v>0</v>
      </c>
      <c r="AG126" s="11">
        <v>0</v>
      </c>
      <c r="AH126" s="11">
        <v>0</v>
      </c>
      <c r="AI126" s="11">
        <v>0</v>
      </c>
      <c r="AJ126" s="11">
        <v>0</v>
      </c>
      <c r="AK126" s="11">
        <v>0</v>
      </c>
      <c r="AL126" s="11">
        <v>0</v>
      </c>
      <c r="AM126" s="11">
        <v>0</v>
      </c>
      <c r="AN126" s="11">
        <v>0</v>
      </c>
      <c r="AO126" s="11">
        <v>0</v>
      </c>
      <c r="AP126" s="11">
        <v>0</v>
      </c>
      <c r="AQ126" s="11">
        <v>0</v>
      </c>
      <c r="AR126" s="11">
        <v>0</v>
      </c>
      <c r="AS126" s="11">
        <v>0</v>
      </c>
      <c r="AT126" s="11">
        <v>0</v>
      </c>
      <c r="AU126" s="11">
        <v>0</v>
      </c>
      <c r="AV126" s="11">
        <v>0</v>
      </c>
      <c r="AW126" s="11">
        <v>0</v>
      </c>
      <c r="AX126" s="11">
        <v>0</v>
      </c>
      <c r="AY126" s="11">
        <v>0</v>
      </c>
      <c r="AZ126" s="11">
        <v>0</v>
      </c>
      <c r="BA126" s="11">
        <v>0</v>
      </c>
      <c r="BB126" s="11">
        <v>0</v>
      </c>
      <c r="BC126" s="11">
        <v>0</v>
      </c>
      <c r="BD126" s="11">
        <v>0</v>
      </c>
      <c r="BE126" s="11">
        <v>0</v>
      </c>
      <c r="BF126" s="11">
        <v>0</v>
      </c>
      <c r="BG126" s="11">
        <v>0</v>
      </c>
      <c r="BH126" s="11">
        <v>0</v>
      </c>
      <c r="BI126" s="11">
        <v>0</v>
      </c>
      <c r="BJ126" s="11">
        <v>0</v>
      </c>
      <c r="BK126" s="11">
        <v>0</v>
      </c>
      <c r="BL126" s="11">
        <v>0</v>
      </c>
      <c r="BM126" s="11">
        <v>0</v>
      </c>
      <c r="BN126" s="11">
        <v>0</v>
      </c>
      <c r="BO126" s="11">
        <v>0</v>
      </c>
      <c r="BP126" s="11">
        <v>0</v>
      </c>
      <c r="BQ126" s="11">
        <v>0</v>
      </c>
      <c r="BR126" s="11">
        <v>0</v>
      </c>
      <c r="BS126" s="11">
        <v>0</v>
      </c>
      <c r="BT126" s="11">
        <v>0</v>
      </c>
      <c r="BU126" s="11">
        <v>0</v>
      </c>
      <c r="BV126" s="11">
        <v>0</v>
      </c>
      <c r="BW126" s="11">
        <v>0</v>
      </c>
      <c r="BX126" s="28">
        <v>4.1398439278799998E-6</v>
      </c>
      <c r="BY126" s="11">
        <v>0</v>
      </c>
      <c r="BZ126" s="11">
        <v>0</v>
      </c>
      <c r="CA126" s="11">
        <v>0</v>
      </c>
      <c r="CB126" s="11">
        <v>0</v>
      </c>
      <c r="CC126" s="11">
        <v>0</v>
      </c>
      <c r="CD126" s="11">
        <v>0</v>
      </c>
      <c r="CE126" s="11">
        <v>0</v>
      </c>
    </row>
    <row r="127" spans="1:83" x14ac:dyDescent="0.15">
      <c r="A127" s="11" t="s">
        <v>2847</v>
      </c>
      <c r="B127" s="11">
        <v>0</v>
      </c>
      <c r="C127" s="11">
        <v>0</v>
      </c>
      <c r="D127" s="11">
        <v>0</v>
      </c>
      <c r="E127" s="11">
        <v>0</v>
      </c>
      <c r="F127" s="11">
        <v>0</v>
      </c>
      <c r="G127" s="11">
        <v>0</v>
      </c>
      <c r="H127" s="11">
        <v>0</v>
      </c>
      <c r="I127" s="11">
        <v>0</v>
      </c>
      <c r="J127" s="11">
        <v>0</v>
      </c>
      <c r="K127" s="11">
        <v>0</v>
      </c>
      <c r="L127" s="11">
        <v>0</v>
      </c>
      <c r="M127" s="11">
        <v>0</v>
      </c>
      <c r="N127" s="11">
        <v>0</v>
      </c>
      <c r="O127" s="11">
        <v>0</v>
      </c>
      <c r="P127" s="11">
        <v>0</v>
      </c>
      <c r="Q127" s="11">
        <v>0</v>
      </c>
      <c r="R127" s="11">
        <v>0</v>
      </c>
      <c r="S127" s="11">
        <v>0</v>
      </c>
      <c r="T127" s="11">
        <v>0</v>
      </c>
      <c r="U127" s="11">
        <v>0</v>
      </c>
      <c r="V127" s="11">
        <v>0</v>
      </c>
      <c r="W127" s="11">
        <v>0</v>
      </c>
      <c r="X127" s="11">
        <v>0</v>
      </c>
      <c r="Y127" s="11">
        <v>0</v>
      </c>
      <c r="Z127" s="11">
        <v>0</v>
      </c>
      <c r="AA127" s="11">
        <v>0</v>
      </c>
      <c r="AB127" s="11">
        <v>0</v>
      </c>
      <c r="AC127" s="11">
        <v>0</v>
      </c>
      <c r="AD127" s="11">
        <v>0</v>
      </c>
      <c r="AE127" s="11">
        <v>0</v>
      </c>
      <c r="AF127" s="11">
        <v>0</v>
      </c>
      <c r="AG127" s="11">
        <v>0</v>
      </c>
      <c r="AH127" s="11">
        <v>0</v>
      </c>
      <c r="AI127" s="11">
        <v>0</v>
      </c>
      <c r="AJ127" s="11">
        <v>0</v>
      </c>
      <c r="AK127" s="11">
        <v>0</v>
      </c>
      <c r="AL127" s="11">
        <v>0</v>
      </c>
      <c r="AM127" s="11">
        <v>0</v>
      </c>
      <c r="AN127" s="11">
        <v>0</v>
      </c>
      <c r="AO127" s="11">
        <v>0</v>
      </c>
      <c r="AP127" s="11">
        <v>0</v>
      </c>
      <c r="AQ127" s="11">
        <v>0</v>
      </c>
      <c r="AR127" s="11">
        <v>0</v>
      </c>
      <c r="AS127" s="11">
        <v>0</v>
      </c>
      <c r="AT127" s="11">
        <v>0</v>
      </c>
      <c r="AU127" s="11">
        <v>0</v>
      </c>
      <c r="AV127" s="11">
        <v>0</v>
      </c>
      <c r="AW127" s="11">
        <v>0</v>
      </c>
      <c r="AX127" s="11">
        <v>0</v>
      </c>
      <c r="AY127" s="11">
        <v>0</v>
      </c>
      <c r="AZ127" s="11">
        <v>0</v>
      </c>
      <c r="BA127" s="11">
        <v>0</v>
      </c>
      <c r="BB127" s="11">
        <v>0</v>
      </c>
      <c r="BC127" s="11">
        <v>0</v>
      </c>
      <c r="BD127" s="28">
        <v>1.3058273852899999E-6</v>
      </c>
      <c r="BE127" s="28">
        <v>1.77799271734E-6</v>
      </c>
      <c r="BF127" s="11">
        <v>0</v>
      </c>
      <c r="BG127" s="11">
        <v>0</v>
      </c>
      <c r="BH127" s="11">
        <v>0</v>
      </c>
      <c r="BI127" s="11">
        <v>0</v>
      </c>
      <c r="BJ127" s="11">
        <v>0</v>
      </c>
      <c r="BK127" s="11">
        <v>0</v>
      </c>
      <c r="BL127" s="11">
        <v>0</v>
      </c>
      <c r="BM127" s="11">
        <v>0</v>
      </c>
      <c r="BN127" s="11">
        <v>0</v>
      </c>
      <c r="BO127" s="11">
        <v>0</v>
      </c>
      <c r="BP127" s="11">
        <v>0</v>
      </c>
      <c r="BQ127" s="11">
        <v>0</v>
      </c>
      <c r="BR127" s="11">
        <v>0</v>
      </c>
      <c r="BS127" s="11">
        <v>0</v>
      </c>
      <c r="BT127" s="11">
        <v>0</v>
      </c>
      <c r="BU127" s="11">
        <v>0</v>
      </c>
      <c r="BV127" s="11">
        <v>0</v>
      </c>
      <c r="BW127" s="11">
        <v>0</v>
      </c>
      <c r="BX127" s="28">
        <v>4.1398439278799998E-6</v>
      </c>
      <c r="BY127" s="28">
        <v>3.7560160279400002E-5</v>
      </c>
      <c r="BZ127" s="11">
        <v>0</v>
      </c>
      <c r="CA127" s="11">
        <v>0</v>
      </c>
      <c r="CB127" s="11">
        <v>0</v>
      </c>
      <c r="CC127" s="11">
        <v>0</v>
      </c>
      <c r="CD127" s="11">
        <v>0</v>
      </c>
      <c r="CE127" s="11">
        <v>0</v>
      </c>
    </row>
    <row r="128" spans="1:83" x14ac:dyDescent="0.15">
      <c r="A128" s="11" t="s">
        <v>2848</v>
      </c>
      <c r="B128" s="11">
        <v>0</v>
      </c>
      <c r="C128" s="11">
        <v>0</v>
      </c>
      <c r="D128" s="11">
        <v>0</v>
      </c>
      <c r="E128" s="11">
        <v>0</v>
      </c>
      <c r="F128" s="11">
        <v>0</v>
      </c>
      <c r="G128" s="11">
        <v>0</v>
      </c>
      <c r="H128" s="11">
        <v>0</v>
      </c>
      <c r="I128" s="11">
        <v>0</v>
      </c>
      <c r="J128" s="11">
        <v>0</v>
      </c>
      <c r="K128" s="11">
        <v>0</v>
      </c>
      <c r="L128" s="11">
        <v>0</v>
      </c>
      <c r="M128" s="11">
        <v>0</v>
      </c>
      <c r="N128" s="11">
        <v>0</v>
      </c>
      <c r="O128" s="11">
        <v>0</v>
      </c>
      <c r="P128" s="11">
        <v>0</v>
      </c>
      <c r="Q128" s="11">
        <v>0</v>
      </c>
      <c r="R128" s="11">
        <v>0</v>
      </c>
      <c r="S128" s="11">
        <v>0</v>
      </c>
      <c r="T128" s="11">
        <v>0</v>
      </c>
      <c r="U128" s="11">
        <v>0</v>
      </c>
      <c r="V128" s="11">
        <v>0</v>
      </c>
      <c r="W128" s="11">
        <v>0</v>
      </c>
      <c r="X128" s="11">
        <v>0</v>
      </c>
      <c r="Y128" s="11">
        <v>0</v>
      </c>
      <c r="Z128" s="11">
        <v>0</v>
      </c>
      <c r="AA128" s="11">
        <v>0</v>
      </c>
      <c r="AB128" s="11">
        <v>0</v>
      </c>
      <c r="AC128" s="11">
        <v>0</v>
      </c>
      <c r="AD128" s="11">
        <v>0</v>
      </c>
      <c r="AE128" s="11">
        <v>0</v>
      </c>
      <c r="AF128" s="11">
        <v>0</v>
      </c>
      <c r="AG128" s="11">
        <v>0</v>
      </c>
      <c r="AH128" s="11">
        <v>0</v>
      </c>
      <c r="AI128" s="11">
        <v>0</v>
      </c>
      <c r="AJ128" s="11">
        <v>0</v>
      </c>
      <c r="AK128" s="11">
        <v>0</v>
      </c>
      <c r="AL128" s="11">
        <v>0</v>
      </c>
      <c r="AM128" s="11">
        <v>0</v>
      </c>
      <c r="AN128" s="11">
        <v>0</v>
      </c>
      <c r="AO128" s="11">
        <v>0</v>
      </c>
      <c r="AP128" s="11">
        <v>0</v>
      </c>
      <c r="AQ128" s="11">
        <v>0</v>
      </c>
      <c r="AR128" s="11">
        <v>0</v>
      </c>
      <c r="AS128" s="11">
        <v>0</v>
      </c>
      <c r="AT128" s="11">
        <v>0</v>
      </c>
      <c r="AU128" s="11">
        <v>0</v>
      </c>
      <c r="AV128" s="11">
        <v>0</v>
      </c>
      <c r="AW128" s="11">
        <v>0</v>
      </c>
      <c r="AX128" s="11">
        <v>0</v>
      </c>
      <c r="AY128" s="11">
        <v>0</v>
      </c>
      <c r="AZ128" s="11">
        <v>0</v>
      </c>
      <c r="BA128" s="11">
        <v>0</v>
      </c>
      <c r="BB128" s="11">
        <v>0</v>
      </c>
      <c r="BC128" s="11">
        <v>0</v>
      </c>
      <c r="BD128" s="11">
        <v>0</v>
      </c>
      <c r="BE128" s="11">
        <v>0</v>
      </c>
      <c r="BF128" s="11">
        <v>0</v>
      </c>
      <c r="BG128" s="11">
        <v>0</v>
      </c>
      <c r="BH128" s="11">
        <v>0</v>
      </c>
      <c r="BI128" s="11">
        <v>0</v>
      </c>
      <c r="BJ128" s="11">
        <v>0</v>
      </c>
      <c r="BK128" s="11">
        <v>0</v>
      </c>
      <c r="BL128" s="11">
        <v>0</v>
      </c>
      <c r="BM128" s="11">
        <v>0</v>
      </c>
      <c r="BN128" s="11">
        <v>0</v>
      </c>
      <c r="BO128" s="11">
        <v>0</v>
      </c>
      <c r="BP128" s="11">
        <v>0</v>
      </c>
      <c r="BQ128" s="11">
        <v>0</v>
      </c>
      <c r="BR128" s="11">
        <v>0</v>
      </c>
      <c r="BS128" s="11">
        <v>0</v>
      </c>
      <c r="BT128" s="11">
        <v>0</v>
      </c>
      <c r="BU128" s="11">
        <v>0</v>
      </c>
      <c r="BV128" s="11">
        <v>0</v>
      </c>
      <c r="BW128" s="11">
        <v>0</v>
      </c>
      <c r="BX128" s="11">
        <v>0</v>
      </c>
      <c r="BY128" s="28">
        <v>5.9754800444599997E-6</v>
      </c>
      <c r="BZ128" s="11">
        <v>0</v>
      </c>
      <c r="CA128" s="11">
        <v>0</v>
      </c>
      <c r="CB128" s="11">
        <v>0</v>
      </c>
      <c r="CC128" s="11">
        <v>0</v>
      </c>
      <c r="CD128" s="11">
        <v>0</v>
      </c>
      <c r="CE128" s="11">
        <v>0</v>
      </c>
    </row>
    <row r="129" spans="1:83" x14ac:dyDescent="0.15">
      <c r="A129" s="11" t="s">
        <v>2849</v>
      </c>
      <c r="B129" s="11">
        <v>0</v>
      </c>
      <c r="C129" s="11">
        <v>0</v>
      </c>
      <c r="D129" s="11">
        <v>0</v>
      </c>
      <c r="E129" s="11">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1">
        <v>0</v>
      </c>
      <c r="X129" s="11">
        <v>0</v>
      </c>
      <c r="Y129" s="11">
        <v>0</v>
      </c>
      <c r="Z129" s="11">
        <v>0</v>
      </c>
      <c r="AA129" s="11">
        <v>0</v>
      </c>
      <c r="AB129" s="11">
        <v>0</v>
      </c>
      <c r="AC129" s="11">
        <v>0</v>
      </c>
      <c r="AD129" s="11">
        <v>0</v>
      </c>
      <c r="AE129" s="11">
        <v>0</v>
      </c>
      <c r="AF129" s="11">
        <v>0</v>
      </c>
      <c r="AG129" s="11">
        <v>0</v>
      </c>
      <c r="AH129" s="11">
        <v>0</v>
      </c>
      <c r="AI129" s="11">
        <v>0</v>
      </c>
      <c r="AJ129" s="11">
        <v>0</v>
      </c>
      <c r="AK129" s="11">
        <v>0</v>
      </c>
      <c r="AL129" s="11">
        <v>0</v>
      </c>
      <c r="AM129" s="11">
        <v>0</v>
      </c>
      <c r="AN129" s="11">
        <v>0</v>
      </c>
      <c r="AO129" s="11">
        <v>0</v>
      </c>
      <c r="AP129" s="11">
        <v>0</v>
      </c>
      <c r="AQ129" s="11">
        <v>0</v>
      </c>
      <c r="AR129" s="11">
        <v>0</v>
      </c>
      <c r="AS129" s="11">
        <v>0</v>
      </c>
      <c r="AT129" s="11">
        <v>0</v>
      </c>
      <c r="AU129" s="11">
        <v>0</v>
      </c>
      <c r="AV129" s="11">
        <v>0</v>
      </c>
      <c r="AW129" s="11">
        <v>0</v>
      </c>
      <c r="AX129" s="11">
        <v>0</v>
      </c>
      <c r="AY129" s="11">
        <v>0</v>
      </c>
      <c r="AZ129" s="11">
        <v>0</v>
      </c>
      <c r="BA129" s="11">
        <v>0</v>
      </c>
      <c r="BB129" s="11">
        <v>0</v>
      </c>
      <c r="BC129" s="11">
        <v>0</v>
      </c>
      <c r="BD129" s="11">
        <v>0</v>
      </c>
      <c r="BE129" s="11">
        <v>0</v>
      </c>
      <c r="BF129" s="11">
        <v>0</v>
      </c>
      <c r="BG129" s="11">
        <v>0</v>
      </c>
      <c r="BH129" s="11">
        <v>0</v>
      </c>
      <c r="BI129" s="11">
        <v>0</v>
      </c>
      <c r="BJ129" s="11">
        <v>0</v>
      </c>
      <c r="BK129" s="11">
        <v>0</v>
      </c>
      <c r="BL129" s="11">
        <v>0</v>
      </c>
      <c r="BM129" s="11">
        <v>0</v>
      </c>
      <c r="BN129" s="11">
        <v>0</v>
      </c>
      <c r="BO129" s="11">
        <v>0</v>
      </c>
      <c r="BP129" s="11">
        <v>0</v>
      </c>
      <c r="BQ129" s="11">
        <v>0</v>
      </c>
      <c r="BR129" s="11">
        <v>0</v>
      </c>
      <c r="BS129" s="11">
        <v>0</v>
      </c>
      <c r="BT129" s="11">
        <v>0</v>
      </c>
      <c r="BU129" s="11">
        <v>0</v>
      </c>
      <c r="BV129" s="11">
        <v>0</v>
      </c>
      <c r="BW129" s="11">
        <v>0</v>
      </c>
      <c r="BX129" s="28">
        <v>6.2097658918300002E-6</v>
      </c>
      <c r="BY129" s="28">
        <v>5.1218400381100004E-6</v>
      </c>
      <c r="BZ129" s="11">
        <v>0</v>
      </c>
      <c r="CA129" s="11">
        <v>0</v>
      </c>
      <c r="CB129" s="11">
        <v>0</v>
      </c>
      <c r="CC129" s="11">
        <v>0</v>
      </c>
      <c r="CD129" s="11">
        <v>0</v>
      </c>
      <c r="CE129" s="11">
        <v>0</v>
      </c>
    </row>
    <row r="130" spans="1:83" x14ac:dyDescent="0.15">
      <c r="A130" s="11" t="s">
        <v>2850</v>
      </c>
      <c r="B130" s="11">
        <v>0</v>
      </c>
      <c r="C130" s="11">
        <v>0</v>
      </c>
      <c r="D130" s="11">
        <v>0</v>
      </c>
      <c r="E130" s="11">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1">
        <v>0</v>
      </c>
      <c r="X130" s="11">
        <v>0</v>
      </c>
      <c r="Y130" s="11">
        <v>0</v>
      </c>
      <c r="Z130" s="11">
        <v>0</v>
      </c>
      <c r="AA130" s="11">
        <v>0</v>
      </c>
      <c r="AB130" s="11">
        <v>0</v>
      </c>
      <c r="AC130" s="11">
        <v>0</v>
      </c>
      <c r="AD130" s="11">
        <v>0</v>
      </c>
      <c r="AE130" s="11">
        <v>0</v>
      </c>
      <c r="AF130" s="11">
        <v>0</v>
      </c>
      <c r="AG130" s="11">
        <v>0</v>
      </c>
      <c r="AH130" s="11">
        <v>0</v>
      </c>
      <c r="AI130" s="11">
        <v>0</v>
      </c>
      <c r="AJ130" s="11">
        <v>0</v>
      </c>
      <c r="AK130" s="11">
        <v>0</v>
      </c>
      <c r="AL130" s="11">
        <v>0</v>
      </c>
      <c r="AM130" s="11">
        <v>0</v>
      </c>
      <c r="AN130" s="28">
        <v>7.5520943467999996E-7</v>
      </c>
      <c r="AO130" s="11">
        <v>0</v>
      </c>
      <c r="AP130" s="11">
        <v>0</v>
      </c>
      <c r="AQ130" s="11">
        <v>0</v>
      </c>
      <c r="AR130" s="11">
        <v>0</v>
      </c>
      <c r="AS130" s="11">
        <v>0</v>
      </c>
      <c r="AT130" s="11">
        <v>0</v>
      </c>
      <c r="AU130" s="11">
        <v>0</v>
      </c>
      <c r="AV130" s="11">
        <v>0</v>
      </c>
      <c r="AW130" s="11">
        <v>0</v>
      </c>
      <c r="AX130" s="11">
        <v>0</v>
      </c>
      <c r="AY130" s="11">
        <v>0</v>
      </c>
      <c r="AZ130" s="11">
        <v>0</v>
      </c>
      <c r="BA130" s="11">
        <v>0</v>
      </c>
      <c r="BB130" s="11">
        <v>0</v>
      </c>
      <c r="BC130" s="11">
        <v>0</v>
      </c>
      <c r="BD130" s="11">
        <v>0</v>
      </c>
      <c r="BE130" s="11">
        <v>0</v>
      </c>
      <c r="BF130" s="11">
        <v>0</v>
      </c>
      <c r="BG130" s="11">
        <v>0</v>
      </c>
      <c r="BH130" s="11">
        <v>0</v>
      </c>
      <c r="BI130" s="11">
        <v>0</v>
      </c>
      <c r="BJ130" s="11">
        <v>0</v>
      </c>
      <c r="BK130" s="11">
        <v>0</v>
      </c>
      <c r="BL130" s="11">
        <v>0</v>
      </c>
      <c r="BM130" s="11">
        <v>0</v>
      </c>
      <c r="BN130" s="11">
        <v>0</v>
      </c>
      <c r="BO130" s="11">
        <v>0</v>
      </c>
      <c r="BP130" s="11">
        <v>0</v>
      </c>
      <c r="BQ130" s="11">
        <v>0</v>
      </c>
      <c r="BR130" s="11">
        <v>0</v>
      </c>
      <c r="BS130" s="11">
        <v>0</v>
      </c>
      <c r="BT130" s="11">
        <v>0</v>
      </c>
      <c r="BU130" s="11">
        <v>0</v>
      </c>
      <c r="BV130" s="11">
        <v>0</v>
      </c>
      <c r="BW130" s="11">
        <v>0</v>
      </c>
      <c r="BX130" s="28">
        <v>2.0699219639399999E-6</v>
      </c>
      <c r="BY130" s="28">
        <v>5.1218400381100004E-6</v>
      </c>
      <c r="BZ130" s="11">
        <v>0</v>
      </c>
      <c r="CA130" s="11">
        <v>0</v>
      </c>
      <c r="CB130" s="11">
        <v>0</v>
      </c>
      <c r="CC130" s="11">
        <v>0</v>
      </c>
      <c r="CD130" s="11">
        <v>0</v>
      </c>
      <c r="CE130" s="11">
        <v>0</v>
      </c>
    </row>
    <row r="131" spans="1:83" x14ac:dyDescent="0.15">
      <c r="A131" s="11" t="s">
        <v>2851</v>
      </c>
      <c r="B131" s="11">
        <v>0</v>
      </c>
      <c r="C131" s="11">
        <v>0</v>
      </c>
      <c r="D131" s="11">
        <v>0</v>
      </c>
      <c r="E131" s="11">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1">
        <v>0</v>
      </c>
      <c r="X131" s="11">
        <v>0</v>
      </c>
      <c r="Y131" s="11">
        <v>0</v>
      </c>
      <c r="Z131" s="11">
        <v>0</v>
      </c>
      <c r="AA131" s="11">
        <v>0</v>
      </c>
      <c r="AB131" s="11">
        <v>0</v>
      </c>
      <c r="AC131" s="11">
        <v>0</v>
      </c>
      <c r="AD131" s="11">
        <v>0</v>
      </c>
      <c r="AE131" s="11">
        <v>0</v>
      </c>
      <c r="AF131" s="11">
        <v>0</v>
      </c>
      <c r="AG131" s="11">
        <v>0</v>
      </c>
      <c r="AH131" s="11">
        <v>0</v>
      </c>
      <c r="AI131" s="11">
        <v>0</v>
      </c>
      <c r="AJ131" s="11">
        <v>0</v>
      </c>
      <c r="AK131" s="11">
        <v>0</v>
      </c>
      <c r="AL131" s="11">
        <v>0</v>
      </c>
      <c r="AM131" s="11">
        <v>0</v>
      </c>
      <c r="AN131" s="11">
        <v>0</v>
      </c>
      <c r="AO131" s="11">
        <v>0</v>
      </c>
      <c r="AP131" s="11">
        <v>0</v>
      </c>
      <c r="AQ131" s="11">
        <v>0</v>
      </c>
      <c r="AR131" s="11">
        <v>0</v>
      </c>
      <c r="AS131" s="11">
        <v>0</v>
      </c>
      <c r="AT131" s="11">
        <v>0</v>
      </c>
      <c r="AU131" s="11">
        <v>0</v>
      </c>
      <c r="AV131" s="11">
        <v>0</v>
      </c>
      <c r="AW131" s="11">
        <v>0</v>
      </c>
      <c r="AX131" s="11">
        <v>0</v>
      </c>
      <c r="AY131" s="11">
        <v>0</v>
      </c>
      <c r="AZ131" s="11">
        <v>0</v>
      </c>
      <c r="BA131" s="11">
        <v>0</v>
      </c>
      <c r="BB131" s="11">
        <v>0</v>
      </c>
      <c r="BC131" s="11">
        <v>0</v>
      </c>
      <c r="BD131" s="11">
        <v>0</v>
      </c>
      <c r="BE131" s="11">
        <v>0</v>
      </c>
      <c r="BF131" s="11">
        <v>0</v>
      </c>
      <c r="BG131" s="11">
        <v>0</v>
      </c>
      <c r="BH131" s="11">
        <v>0</v>
      </c>
      <c r="BI131" s="11">
        <v>0</v>
      </c>
      <c r="BJ131" s="11">
        <v>0</v>
      </c>
      <c r="BK131" s="11">
        <v>0</v>
      </c>
      <c r="BL131" s="11">
        <v>0</v>
      </c>
      <c r="BM131" s="11">
        <v>0</v>
      </c>
      <c r="BN131" s="11">
        <v>0</v>
      </c>
      <c r="BO131" s="11">
        <v>0</v>
      </c>
      <c r="BP131" s="11">
        <v>0</v>
      </c>
      <c r="BQ131" s="11">
        <v>0</v>
      </c>
      <c r="BR131" s="11">
        <v>0</v>
      </c>
      <c r="BS131" s="11">
        <v>0</v>
      </c>
      <c r="BT131" s="11">
        <v>0</v>
      </c>
      <c r="BU131" s="11">
        <v>0</v>
      </c>
      <c r="BV131" s="11">
        <v>0</v>
      </c>
      <c r="BW131" s="11">
        <v>0</v>
      </c>
      <c r="BX131" s="28">
        <v>1.03496098197E-6</v>
      </c>
      <c r="BY131" s="28">
        <v>1.7926440133399999E-5</v>
      </c>
      <c r="BZ131" s="11">
        <v>0</v>
      </c>
      <c r="CA131" s="11">
        <v>0</v>
      </c>
      <c r="CB131" s="11">
        <v>0</v>
      </c>
      <c r="CC131" s="11">
        <v>0</v>
      </c>
      <c r="CD131" s="11">
        <v>0</v>
      </c>
      <c r="CE131" s="11">
        <v>0</v>
      </c>
    </row>
    <row r="132" spans="1:83" x14ac:dyDescent="0.15">
      <c r="A132" s="11" t="s">
        <v>2852</v>
      </c>
      <c r="B132" s="11">
        <v>0</v>
      </c>
      <c r="C132" s="11">
        <v>0</v>
      </c>
      <c r="D132" s="11">
        <v>0</v>
      </c>
      <c r="E132" s="11">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1">
        <v>0</v>
      </c>
      <c r="X132" s="11">
        <v>0</v>
      </c>
      <c r="Y132" s="11">
        <v>0</v>
      </c>
      <c r="Z132" s="11">
        <v>0</v>
      </c>
      <c r="AA132" s="11">
        <v>0</v>
      </c>
      <c r="AB132" s="11">
        <v>0</v>
      </c>
      <c r="AC132" s="11">
        <v>0</v>
      </c>
      <c r="AD132" s="11">
        <v>0</v>
      </c>
      <c r="AE132" s="11">
        <v>0</v>
      </c>
      <c r="AF132" s="11">
        <v>0</v>
      </c>
      <c r="AG132" s="11">
        <v>0</v>
      </c>
      <c r="AH132" s="11">
        <v>0</v>
      </c>
      <c r="AI132" s="11">
        <v>0</v>
      </c>
      <c r="AJ132" s="11">
        <v>0</v>
      </c>
      <c r="AK132" s="11">
        <v>0</v>
      </c>
      <c r="AL132" s="11">
        <v>0</v>
      </c>
      <c r="AM132" s="11">
        <v>0</v>
      </c>
      <c r="AN132" s="11">
        <v>0</v>
      </c>
      <c r="AO132" s="11">
        <v>0</v>
      </c>
      <c r="AP132" s="11">
        <v>0</v>
      </c>
      <c r="AQ132" s="11">
        <v>0</v>
      </c>
      <c r="AR132" s="11">
        <v>0</v>
      </c>
      <c r="AS132" s="11">
        <v>0</v>
      </c>
      <c r="AT132" s="11">
        <v>0</v>
      </c>
      <c r="AU132" s="11">
        <v>0</v>
      </c>
      <c r="AV132" s="11">
        <v>0</v>
      </c>
      <c r="AW132" s="11">
        <v>0</v>
      </c>
      <c r="AX132" s="11">
        <v>0</v>
      </c>
      <c r="AY132" s="11">
        <v>0</v>
      </c>
      <c r="AZ132" s="11">
        <v>0</v>
      </c>
      <c r="BA132" s="11">
        <v>0</v>
      </c>
      <c r="BB132" s="11">
        <v>0</v>
      </c>
      <c r="BC132" s="11">
        <v>0</v>
      </c>
      <c r="BD132" s="11">
        <v>0</v>
      </c>
      <c r="BE132" s="11">
        <v>0</v>
      </c>
      <c r="BF132" s="11">
        <v>0</v>
      </c>
      <c r="BG132" s="11">
        <v>0</v>
      </c>
      <c r="BH132" s="11">
        <v>0</v>
      </c>
      <c r="BI132" s="11">
        <v>0</v>
      </c>
      <c r="BJ132" s="11">
        <v>0</v>
      </c>
      <c r="BK132" s="11">
        <v>0</v>
      </c>
      <c r="BL132" s="11">
        <v>0</v>
      </c>
      <c r="BM132" s="11">
        <v>0</v>
      </c>
      <c r="BN132" s="11">
        <v>0</v>
      </c>
      <c r="BO132" s="11">
        <v>0</v>
      </c>
      <c r="BP132" s="11">
        <v>0</v>
      </c>
      <c r="BQ132" s="11">
        <v>0</v>
      </c>
      <c r="BR132" s="11">
        <v>0</v>
      </c>
      <c r="BS132" s="11">
        <v>0</v>
      </c>
      <c r="BT132" s="11">
        <v>0</v>
      </c>
      <c r="BU132" s="11">
        <v>0</v>
      </c>
      <c r="BV132" s="11">
        <v>0</v>
      </c>
      <c r="BW132" s="28">
        <v>5.3324886671299999E-7</v>
      </c>
      <c r="BX132" s="11">
        <v>0</v>
      </c>
      <c r="BY132" s="28">
        <v>8.5364000635100001E-7</v>
      </c>
      <c r="BZ132" s="11">
        <v>0</v>
      </c>
      <c r="CA132" s="11">
        <v>0</v>
      </c>
      <c r="CB132" s="11">
        <v>0</v>
      </c>
      <c r="CC132" s="11">
        <v>0</v>
      </c>
      <c r="CD132" s="11">
        <v>0</v>
      </c>
      <c r="CE132" s="11">
        <v>0</v>
      </c>
    </row>
    <row r="133" spans="1:83" x14ac:dyDescent="0.15">
      <c r="A133" s="11" t="s">
        <v>2853</v>
      </c>
      <c r="B133" s="11">
        <v>0</v>
      </c>
      <c r="C133" s="11">
        <v>0</v>
      </c>
      <c r="D133" s="11">
        <v>0</v>
      </c>
      <c r="E133" s="11">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1">
        <v>0</v>
      </c>
      <c r="X133" s="11">
        <v>0</v>
      </c>
      <c r="Y133" s="11">
        <v>0</v>
      </c>
      <c r="Z133" s="11">
        <v>0</v>
      </c>
      <c r="AA133" s="11">
        <v>0</v>
      </c>
      <c r="AB133" s="11">
        <v>0</v>
      </c>
      <c r="AC133" s="11">
        <v>0</v>
      </c>
      <c r="AD133" s="11">
        <v>0</v>
      </c>
      <c r="AE133" s="11">
        <v>0</v>
      </c>
      <c r="AF133" s="11">
        <v>0</v>
      </c>
      <c r="AG133" s="11">
        <v>0</v>
      </c>
      <c r="AH133" s="11">
        <v>0</v>
      </c>
      <c r="AI133" s="11">
        <v>0</v>
      </c>
      <c r="AJ133" s="11">
        <v>0</v>
      </c>
      <c r="AK133" s="11">
        <v>0</v>
      </c>
      <c r="AL133" s="11">
        <v>0</v>
      </c>
      <c r="AM133" s="11">
        <v>0</v>
      </c>
      <c r="AN133" s="11">
        <v>0</v>
      </c>
      <c r="AO133" s="11">
        <v>0</v>
      </c>
      <c r="AP133" s="11">
        <v>0</v>
      </c>
      <c r="AQ133" s="11">
        <v>0</v>
      </c>
      <c r="AR133" s="11">
        <v>0</v>
      </c>
      <c r="AS133" s="11">
        <v>0</v>
      </c>
      <c r="AT133" s="11">
        <v>0</v>
      </c>
      <c r="AU133" s="11">
        <v>0</v>
      </c>
      <c r="AV133" s="11">
        <v>0</v>
      </c>
      <c r="AW133" s="11">
        <v>0</v>
      </c>
      <c r="AX133" s="11">
        <v>0</v>
      </c>
      <c r="AY133" s="11">
        <v>0</v>
      </c>
      <c r="AZ133" s="11">
        <v>0</v>
      </c>
      <c r="BA133" s="11">
        <v>0</v>
      </c>
      <c r="BB133" s="11">
        <v>0</v>
      </c>
      <c r="BC133" s="11">
        <v>0</v>
      </c>
      <c r="BD133" s="11">
        <v>0</v>
      </c>
      <c r="BE133" s="11">
        <v>0</v>
      </c>
      <c r="BF133" s="11">
        <v>0</v>
      </c>
      <c r="BG133" s="11">
        <v>0</v>
      </c>
      <c r="BH133" s="11">
        <v>0</v>
      </c>
      <c r="BI133" s="11">
        <v>0</v>
      </c>
      <c r="BJ133" s="11">
        <v>0</v>
      </c>
      <c r="BK133" s="11">
        <v>0</v>
      </c>
      <c r="BL133" s="11">
        <v>0</v>
      </c>
      <c r="BM133" s="11">
        <v>0</v>
      </c>
      <c r="BN133" s="11">
        <v>0</v>
      </c>
      <c r="BO133" s="11">
        <v>0</v>
      </c>
      <c r="BP133" s="11">
        <v>0</v>
      </c>
      <c r="BQ133" s="11">
        <v>0</v>
      </c>
      <c r="BR133" s="11">
        <v>0</v>
      </c>
      <c r="BS133" s="11">
        <v>0</v>
      </c>
      <c r="BT133" s="11">
        <v>0</v>
      </c>
      <c r="BU133" s="11">
        <v>0</v>
      </c>
      <c r="BV133" s="11">
        <v>0</v>
      </c>
      <c r="BW133" s="11">
        <v>0</v>
      </c>
      <c r="BX133" s="28">
        <v>4.1398439278799998E-6</v>
      </c>
      <c r="BY133" s="11">
        <v>0</v>
      </c>
      <c r="BZ133" s="11">
        <v>0</v>
      </c>
      <c r="CA133" s="11">
        <v>0</v>
      </c>
      <c r="CB133" s="11">
        <v>0</v>
      </c>
      <c r="CC133" s="11">
        <v>0</v>
      </c>
      <c r="CD133" s="11">
        <v>0</v>
      </c>
      <c r="CE133" s="11">
        <v>0</v>
      </c>
    </row>
    <row r="134" spans="1:83" x14ac:dyDescent="0.15">
      <c r="A134" s="11" t="s">
        <v>2854</v>
      </c>
      <c r="B134" s="11">
        <v>0</v>
      </c>
      <c r="C134" s="11">
        <v>0</v>
      </c>
      <c r="D134" s="11">
        <v>0</v>
      </c>
      <c r="E134" s="11">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1">
        <v>0</v>
      </c>
      <c r="X134" s="11">
        <v>0</v>
      </c>
      <c r="Y134" s="11">
        <v>0</v>
      </c>
      <c r="Z134" s="11">
        <v>0</v>
      </c>
      <c r="AA134" s="11">
        <v>0</v>
      </c>
      <c r="AB134" s="11">
        <v>0</v>
      </c>
      <c r="AC134" s="11">
        <v>0</v>
      </c>
      <c r="AD134" s="11">
        <v>0</v>
      </c>
      <c r="AE134" s="11">
        <v>0</v>
      </c>
      <c r="AF134" s="11">
        <v>0</v>
      </c>
      <c r="AG134" s="11">
        <v>0</v>
      </c>
      <c r="AH134" s="11">
        <v>0</v>
      </c>
      <c r="AI134" s="11">
        <v>0</v>
      </c>
      <c r="AJ134" s="11">
        <v>0</v>
      </c>
      <c r="AK134" s="11">
        <v>0</v>
      </c>
      <c r="AL134" s="11">
        <v>0</v>
      </c>
      <c r="AM134" s="11">
        <v>0</v>
      </c>
      <c r="AN134" s="11">
        <v>0</v>
      </c>
      <c r="AO134" s="11">
        <v>0</v>
      </c>
      <c r="AP134" s="11">
        <v>0</v>
      </c>
      <c r="AQ134" s="11">
        <v>0</v>
      </c>
      <c r="AR134" s="11">
        <v>0</v>
      </c>
      <c r="AS134" s="11">
        <v>0</v>
      </c>
      <c r="AT134" s="11">
        <v>0</v>
      </c>
      <c r="AU134" s="11">
        <v>0</v>
      </c>
      <c r="AV134" s="11">
        <v>0</v>
      </c>
      <c r="AW134" s="11">
        <v>0</v>
      </c>
      <c r="AX134" s="11">
        <v>0</v>
      </c>
      <c r="AY134" s="11">
        <v>0</v>
      </c>
      <c r="AZ134" s="11">
        <v>0</v>
      </c>
      <c r="BA134" s="11">
        <v>0</v>
      </c>
      <c r="BB134" s="11">
        <v>0</v>
      </c>
      <c r="BC134" s="11">
        <v>0</v>
      </c>
      <c r="BD134" s="11">
        <v>0</v>
      </c>
      <c r="BE134" s="11">
        <v>0</v>
      </c>
      <c r="BF134" s="11">
        <v>0</v>
      </c>
      <c r="BG134" s="11">
        <v>0</v>
      </c>
      <c r="BH134" s="11">
        <v>0</v>
      </c>
      <c r="BI134" s="11">
        <v>0</v>
      </c>
      <c r="BJ134" s="11">
        <v>0</v>
      </c>
      <c r="BK134" s="11">
        <v>0</v>
      </c>
      <c r="BL134" s="11">
        <v>0</v>
      </c>
      <c r="BM134" s="11">
        <v>0</v>
      </c>
      <c r="BN134" s="11">
        <v>0</v>
      </c>
      <c r="BO134" s="11">
        <v>0</v>
      </c>
      <c r="BP134" s="11">
        <v>0</v>
      </c>
      <c r="BQ134" s="11">
        <v>0</v>
      </c>
      <c r="BR134" s="11">
        <v>0</v>
      </c>
      <c r="BS134" s="11">
        <v>0</v>
      </c>
      <c r="BT134" s="11">
        <v>0</v>
      </c>
      <c r="BU134" s="11">
        <v>0</v>
      </c>
      <c r="BV134" s="11">
        <v>0</v>
      </c>
      <c r="BW134" s="11">
        <v>0</v>
      </c>
      <c r="BX134" s="28">
        <v>4.1398439278799998E-6</v>
      </c>
      <c r="BY134" s="11">
        <v>0</v>
      </c>
      <c r="BZ134" s="11">
        <v>0</v>
      </c>
      <c r="CA134" s="11">
        <v>0</v>
      </c>
      <c r="CB134" s="11">
        <v>0</v>
      </c>
      <c r="CC134" s="11">
        <v>0</v>
      </c>
      <c r="CD134" s="11">
        <v>0</v>
      </c>
      <c r="CE134" s="11">
        <v>0</v>
      </c>
    </row>
    <row r="135" spans="1:83" x14ac:dyDescent="0.15">
      <c r="A135" s="11" t="s">
        <v>2855</v>
      </c>
      <c r="B135" s="11">
        <v>0</v>
      </c>
      <c r="C135" s="11">
        <v>0</v>
      </c>
      <c r="D135" s="11">
        <v>0</v>
      </c>
      <c r="E135" s="11">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1">
        <v>0</v>
      </c>
      <c r="X135" s="11">
        <v>0</v>
      </c>
      <c r="Y135" s="11">
        <v>0</v>
      </c>
      <c r="Z135" s="11">
        <v>0</v>
      </c>
      <c r="AA135" s="11">
        <v>0</v>
      </c>
      <c r="AB135" s="11">
        <v>0</v>
      </c>
      <c r="AC135" s="11">
        <v>0</v>
      </c>
      <c r="AD135" s="11">
        <v>0</v>
      </c>
      <c r="AE135" s="11">
        <v>0</v>
      </c>
      <c r="AF135" s="11">
        <v>0</v>
      </c>
      <c r="AG135" s="11">
        <v>0</v>
      </c>
      <c r="AH135" s="11">
        <v>0</v>
      </c>
      <c r="AI135" s="11">
        <v>0</v>
      </c>
      <c r="AJ135" s="11">
        <v>0</v>
      </c>
      <c r="AK135" s="11">
        <v>0</v>
      </c>
      <c r="AL135" s="11">
        <v>0</v>
      </c>
      <c r="AM135" s="11">
        <v>0</v>
      </c>
      <c r="AN135" s="11">
        <v>0</v>
      </c>
      <c r="AO135" s="11">
        <v>0</v>
      </c>
      <c r="AP135" s="11">
        <v>0</v>
      </c>
      <c r="AQ135" s="11">
        <v>0</v>
      </c>
      <c r="AR135" s="11">
        <v>0</v>
      </c>
      <c r="AS135" s="11">
        <v>0</v>
      </c>
      <c r="AT135" s="11">
        <v>0</v>
      </c>
      <c r="AU135" s="11">
        <v>0</v>
      </c>
      <c r="AV135" s="11">
        <v>0</v>
      </c>
      <c r="AW135" s="11">
        <v>0</v>
      </c>
      <c r="AX135" s="11">
        <v>0</v>
      </c>
      <c r="AY135" s="11">
        <v>0</v>
      </c>
      <c r="AZ135" s="11">
        <v>0</v>
      </c>
      <c r="BA135" s="11">
        <v>0</v>
      </c>
      <c r="BB135" s="11">
        <v>0</v>
      </c>
      <c r="BC135" s="11">
        <v>0</v>
      </c>
      <c r="BD135" s="11">
        <v>0</v>
      </c>
      <c r="BE135" s="11">
        <v>0</v>
      </c>
      <c r="BF135" s="11">
        <v>0</v>
      </c>
      <c r="BG135" s="11">
        <v>0</v>
      </c>
      <c r="BH135" s="11">
        <v>0</v>
      </c>
      <c r="BI135" s="11">
        <v>0</v>
      </c>
      <c r="BJ135" s="11">
        <v>0</v>
      </c>
      <c r="BK135" s="11">
        <v>0</v>
      </c>
      <c r="BL135" s="11">
        <v>0</v>
      </c>
      <c r="BM135" s="11">
        <v>0</v>
      </c>
      <c r="BN135" s="11">
        <v>0</v>
      </c>
      <c r="BO135" s="11">
        <v>0</v>
      </c>
      <c r="BP135" s="11">
        <v>0</v>
      </c>
      <c r="BQ135" s="11">
        <v>0</v>
      </c>
      <c r="BR135" s="11">
        <v>0</v>
      </c>
      <c r="BS135" s="11">
        <v>0</v>
      </c>
      <c r="BT135" s="11">
        <v>0</v>
      </c>
      <c r="BU135" s="11">
        <v>0</v>
      </c>
      <c r="BV135" s="11">
        <v>0</v>
      </c>
      <c r="BW135" s="11">
        <v>0</v>
      </c>
      <c r="BX135" s="11">
        <v>0</v>
      </c>
      <c r="BY135" s="28">
        <v>1.7072800127E-6</v>
      </c>
      <c r="BZ135" s="11">
        <v>0</v>
      </c>
      <c r="CA135" s="11">
        <v>0</v>
      </c>
      <c r="CB135" s="28">
        <v>5.1704436757700002E-6</v>
      </c>
      <c r="CC135" s="11">
        <v>0</v>
      </c>
      <c r="CD135" s="11">
        <v>0</v>
      </c>
      <c r="CE135" s="11">
        <v>0</v>
      </c>
    </row>
    <row r="136" spans="1:83" x14ac:dyDescent="0.15">
      <c r="A136" s="11" t="s">
        <v>2856</v>
      </c>
      <c r="B136" s="11">
        <v>0</v>
      </c>
      <c r="C136" s="11">
        <v>0</v>
      </c>
      <c r="D136" s="11">
        <v>0</v>
      </c>
      <c r="E136" s="11">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1">
        <v>0</v>
      </c>
      <c r="X136" s="11">
        <v>0</v>
      </c>
      <c r="Y136" s="11">
        <v>0</v>
      </c>
      <c r="Z136" s="11">
        <v>0</v>
      </c>
      <c r="AA136" s="11">
        <v>0</v>
      </c>
      <c r="AB136" s="11">
        <v>0</v>
      </c>
      <c r="AC136" s="11">
        <v>0</v>
      </c>
      <c r="AD136" s="11">
        <v>0</v>
      </c>
      <c r="AE136" s="11">
        <v>0</v>
      </c>
      <c r="AF136" s="11">
        <v>0</v>
      </c>
      <c r="AG136" s="11">
        <v>0</v>
      </c>
      <c r="AH136" s="11">
        <v>0</v>
      </c>
      <c r="AI136" s="11">
        <v>0</v>
      </c>
      <c r="AJ136" s="11">
        <v>0</v>
      </c>
      <c r="AK136" s="11">
        <v>0</v>
      </c>
      <c r="AL136" s="11">
        <v>0</v>
      </c>
      <c r="AM136" s="11">
        <v>0</v>
      </c>
      <c r="AN136" s="11">
        <v>0</v>
      </c>
      <c r="AO136" s="11">
        <v>0</v>
      </c>
      <c r="AP136" s="11">
        <v>0</v>
      </c>
      <c r="AQ136" s="11">
        <v>0</v>
      </c>
      <c r="AR136" s="11">
        <v>0</v>
      </c>
      <c r="AS136" s="11">
        <v>0</v>
      </c>
      <c r="AT136" s="11">
        <v>0</v>
      </c>
      <c r="AU136" s="11">
        <v>0</v>
      </c>
      <c r="AV136" s="11">
        <v>0</v>
      </c>
      <c r="AW136" s="11">
        <v>0</v>
      </c>
      <c r="AX136" s="11">
        <v>0</v>
      </c>
      <c r="AY136" s="11">
        <v>0</v>
      </c>
      <c r="AZ136" s="11">
        <v>0</v>
      </c>
      <c r="BA136" s="11">
        <v>0</v>
      </c>
      <c r="BB136" s="11">
        <v>0</v>
      </c>
      <c r="BC136" s="11">
        <v>0</v>
      </c>
      <c r="BD136" s="11">
        <v>0</v>
      </c>
      <c r="BE136" s="11">
        <v>0</v>
      </c>
      <c r="BF136" s="11">
        <v>0</v>
      </c>
      <c r="BG136" s="11">
        <v>0</v>
      </c>
      <c r="BH136" s="11">
        <v>0</v>
      </c>
      <c r="BI136" s="11">
        <v>0</v>
      </c>
      <c r="BJ136" s="11">
        <v>0</v>
      </c>
      <c r="BK136" s="11">
        <v>0</v>
      </c>
      <c r="BL136" s="11">
        <v>0</v>
      </c>
      <c r="BM136" s="11">
        <v>0</v>
      </c>
      <c r="BN136" s="11">
        <v>0</v>
      </c>
      <c r="BO136" s="11">
        <v>0</v>
      </c>
      <c r="BP136" s="11">
        <v>0</v>
      </c>
      <c r="BQ136" s="11">
        <v>0</v>
      </c>
      <c r="BR136" s="11">
        <v>0</v>
      </c>
      <c r="BS136" s="11">
        <v>0</v>
      </c>
      <c r="BT136" s="11">
        <v>0</v>
      </c>
      <c r="BU136" s="11">
        <v>0</v>
      </c>
      <c r="BV136" s="11">
        <v>0</v>
      </c>
      <c r="BW136" s="28">
        <v>1.5997466001399999E-6</v>
      </c>
      <c r="BX136" s="28">
        <v>1.34544927656E-5</v>
      </c>
      <c r="BY136" s="28">
        <v>5.1218400381100004E-6</v>
      </c>
      <c r="BZ136" s="11">
        <v>0</v>
      </c>
      <c r="CA136" s="28">
        <v>1.3060762102300001E-5</v>
      </c>
      <c r="CB136" s="11">
        <v>0</v>
      </c>
      <c r="CC136" s="11">
        <v>0</v>
      </c>
      <c r="CD136" s="11">
        <v>0</v>
      </c>
      <c r="CE136" s="11">
        <v>0</v>
      </c>
    </row>
    <row r="137" spans="1:83" x14ac:dyDescent="0.15">
      <c r="A137" s="11" t="s">
        <v>2857</v>
      </c>
      <c r="B137" s="11">
        <v>0</v>
      </c>
      <c r="C137" s="11">
        <v>0</v>
      </c>
      <c r="D137" s="11">
        <v>0</v>
      </c>
      <c r="E137" s="11">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1">
        <v>0</v>
      </c>
      <c r="X137" s="11">
        <v>0</v>
      </c>
      <c r="Y137" s="11">
        <v>0</v>
      </c>
      <c r="Z137" s="11">
        <v>0</v>
      </c>
      <c r="AA137" s="11">
        <v>0</v>
      </c>
      <c r="AB137" s="11">
        <v>0</v>
      </c>
      <c r="AC137" s="11">
        <v>0</v>
      </c>
      <c r="AD137" s="11">
        <v>0</v>
      </c>
      <c r="AE137" s="11">
        <v>0</v>
      </c>
      <c r="AF137" s="11">
        <v>0</v>
      </c>
      <c r="AG137" s="11">
        <v>0</v>
      </c>
      <c r="AH137" s="11">
        <v>0</v>
      </c>
      <c r="AI137" s="11">
        <v>0</v>
      </c>
      <c r="AJ137" s="11">
        <v>0</v>
      </c>
      <c r="AK137" s="11">
        <v>0</v>
      </c>
      <c r="AL137" s="11">
        <v>0</v>
      </c>
      <c r="AM137" s="11">
        <v>0</v>
      </c>
      <c r="AN137" s="11">
        <v>0</v>
      </c>
      <c r="AO137" s="11">
        <v>0</v>
      </c>
      <c r="AP137" s="11">
        <v>0</v>
      </c>
      <c r="AQ137" s="11">
        <v>0</v>
      </c>
      <c r="AR137" s="11">
        <v>0</v>
      </c>
      <c r="AS137" s="11">
        <v>0</v>
      </c>
      <c r="AT137" s="11">
        <v>0</v>
      </c>
      <c r="AU137" s="11">
        <v>0</v>
      </c>
      <c r="AV137" s="11">
        <v>0</v>
      </c>
      <c r="AW137" s="11">
        <v>0</v>
      </c>
      <c r="AX137" s="11">
        <v>0</v>
      </c>
      <c r="AY137" s="11">
        <v>0</v>
      </c>
      <c r="AZ137" s="11">
        <v>0</v>
      </c>
      <c r="BA137" s="11">
        <v>0</v>
      </c>
      <c r="BB137" s="11">
        <v>0</v>
      </c>
      <c r="BC137" s="11">
        <v>0</v>
      </c>
      <c r="BD137" s="11">
        <v>0</v>
      </c>
      <c r="BE137" s="11">
        <v>0</v>
      </c>
      <c r="BF137" s="11">
        <v>0</v>
      </c>
      <c r="BG137" s="11">
        <v>0</v>
      </c>
      <c r="BH137" s="11">
        <v>0</v>
      </c>
      <c r="BI137" s="11">
        <v>0</v>
      </c>
      <c r="BJ137" s="11">
        <v>0</v>
      </c>
      <c r="BK137" s="11">
        <v>0</v>
      </c>
      <c r="BL137" s="11">
        <v>0</v>
      </c>
      <c r="BM137" s="11">
        <v>0</v>
      </c>
      <c r="BN137" s="11">
        <v>0</v>
      </c>
      <c r="BO137" s="11">
        <v>0</v>
      </c>
      <c r="BP137" s="11">
        <v>0</v>
      </c>
      <c r="BQ137" s="11">
        <v>0</v>
      </c>
      <c r="BR137" s="11">
        <v>0</v>
      </c>
      <c r="BS137" s="11">
        <v>0</v>
      </c>
      <c r="BT137" s="11">
        <v>0</v>
      </c>
      <c r="BU137" s="11">
        <v>0</v>
      </c>
      <c r="BV137" s="11">
        <v>0</v>
      </c>
      <c r="BW137" s="11">
        <v>0</v>
      </c>
      <c r="BX137" s="28">
        <v>4.1398439278799998E-6</v>
      </c>
      <c r="BY137" s="28">
        <v>2.4755560184200001E-5</v>
      </c>
      <c r="BZ137" s="11">
        <v>0</v>
      </c>
      <c r="CA137" s="28">
        <v>2.0622255951100001E-6</v>
      </c>
      <c r="CB137" s="11">
        <v>0</v>
      </c>
      <c r="CC137" s="11">
        <v>0</v>
      </c>
      <c r="CD137" s="11">
        <v>0</v>
      </c>
      <c r="CE137" s="11">
        <v>0</v>
      </c>
    </row>
    <row r="138" spans="1:83" x14ac:dyDescent="0.15">
      <c r="A138" s="11" t="s">
        <v>2858</v>
      </c>
      <c r="B138" s="11">
        <v>0</v>
      </c>
      <c r="C138" s="11">
        <v>0</v>
      </c>
      <c r="D138" s="11">
        <v>0</v>
      </c>
      <c r="E138" s="11">
        <v>0</v>
      </c>
      <c r="F138" s="11">
        <v>0</v>
      </c>
      <c r="G138" s="11">
        <v>0</v>
      </c>
      <c r="H138" s="11">
        <v>0</v>
      </c>
      <c r="I138" s="11">
        <v>0</v>
      </c>
      <c r="J138" s="11">
        <v>0</v>
      </c>
      <c r="K138" s="11">
        <v>0</v>
      </c>
      <c r="L138" s="11">
        <v>0</v>
      </c>
      <c r="M138" s="11">
        <v>0</v>
      </c>
      <c r="N138" s="11">
        <v>0</v>
      </c>
      <c r="O138" s="11">
        <v>0</v>
      </c>
      <c r="P138" s="11">
        <v>0</v>
      </c>
      <c r="Q138" s="11">
        <v>0</v>
      </c>
      <c r="R138" s="11">
        <v>0</v>
      </c>
      <c r="S138" s="11">
        <v>0</v>
      </c>
      <c r="T138" s="28">
        <v>3.7096473831800001E-7</v>
      </c>
      <c r="U138" s="28">
        <v>4.3193569061299999E-5</v>
      </c>
      <c r="V138" s="11">
        <v>0</v>
      </c>
      <c r="W138" s="11">
        <v>0</v>
      </c>
      <c r="X138" s="11">
        <v>0</v>
      </c>
      <c r="Y138" s="11">
        <v>0</v>
      </c>
      <c r="Z138" s="11">
        <v>0</v>
      </c>
      <c r="AA138" s="11">
        <v>0</v>
      </c>
      <c r="AB138" s="11">
        <v>0</v>
      </c>
      <c r="AC138" s="11">
        <v>0</v>
      </c>
      <c r="AD138" s="11">
        <v>0</v>
      </c>
      <c r="AE138" s="11">
        <v>0</v>
      </c>
      <c r="AF138" s="11">
        <v>0</v>
      </c>
      <c r="AG138" s="11">
        <v>0</v>
      </c>
      <c r="AH138" s="11">
        <v>0</v>
      </c>
      <c r="AI138" s="11">
        <v>0</v>
      </c>
      <c r="AJ138" s="11">
        <v>0</v>
      </c>
      <c r="AK138" s="28">
        <v>6.8441444579899999E-7</v>
      </c>
      <c r="AL138" s="11">
        <v>0</v>
      </c>
      <c r="AM138" s="11">
        <v>0</v>
      </c>
      <c r="AN138" s="28">
        <v>5.4375079296999997E-5</v>
      </c>
      <c r="AO138" s="28">
        <v>1.1393692777200001E-5</v>
      </c>
      <c r="AP138" s="11">
        <v>0</v>
      </c>
      <c r="AQ138" s="11">
        <v>0</v>
      </c>
      <c r="AR138" s="11">
        <v>0</v>
      </c>
      <c r="AS138" s="11">
        <v>0</v>
      </c>
      <c r="AT138" s="11">
        <v>0</v>
      </c>
      <c r="AU138" s="11">
        <v>0</v>
      </c>
      <c r="AV138" s="11">
        <v>0</v>
      </c>
      <c r="AW138" s="11">
        <v>0</v>
      </c>
      <c r="AX138" s="11">
        <v>0</v>
      </c>
      <c r="AY138" s="11">
        <v>0</v>
      </c>
      <c r="AZ138" s="11">
        <v>0</v>
      </c>
      <c r="BA138" s="11">
        <v>0</v>
      </c>
      <c r="BB138" s="11">
        <v>0</v>
      </c>
      <c r="BC138" s="28">
        <v>1.49494610719E-5</v>
      </c>
      <c r="BD138" s="28">
        <v>7.5085074654199994E-5</v>
      </c>
      <c r="BE138" s="28">
        <v>4.1782828857499997E-5</v>
      </c>
      <c r="BF138" s="11">
        <v>0</v>
      </c>
      <c r="BG138" s="11">
        <v>0</v>
      </c>
      <c r="BH138" s="11">
        <v>0</v>
      </c>
      <c r="BI138" s="11">
        <v>0</v>
      </c>
      <c r="BJ138" s="11">
        <v>0</v>
      </c>
      <c r="BK138" s="11">
        <v>0</v>
      </c>
      <c r="BL138" s="11">
        <v>0</v>
      </c>
      <c r="BM138" s="11">
        <v>0</v>
      </c>
      <c r="BN138" s="11">
        <v>0</v>
      </c>
      <c r="BO138" s="11">
        <v>0</v>
      </c>
      <c r="BP138" s="11">
        <v>0</v>
      </c>
      <c r="BQ138" s="28">
        <v>5.4471274573399997E-6</v>
      </c>
      <c r="BR138" s="11">
        <v>0</v>
      </c>
      <c r="BS138" s="11">
        <v>0</v>
      </c>
      <c r="BT138" s="28">
        <v>1.74003373925E-6</v>
      </c>
      <c r="BU138" s="11">
        <v>0</v>
      </c>
      <c r="BV138" s="28">
        <v>9.2181531245900003E-7</v>
      </c>
      <c r="BW138" s="28">
        <v>9.0652307341200008E-6</v>
      </c>
      <c r="BX138" s="28">
        <v>8.4866800521600001E-5</v>
      </c>
      <c r="BY138" s="11">
        <v>1.32314200984E-4</v>
      </c>
      <c r="BZ138" s="28">
        <v>9.2000975210300004E-7</v>
      </c>
      <c r="CA138" s="28">
        <v>6.8740853170200001E-6</v>
      </c>
      <c r="CB138" s="28">
        <v>2.2405255928299999E-5</v>
      </c>
      <c r="CC138" s="11">
        <v>0</v>
      </c>
      <c r="CD138" s="28">
        <v>9.1093762810100005E-7</v>
      </c>
      <c r="CE138" s="28">
        <v>1.5817241267499999E-6</v>
      </c>
    </row>
    <row r="139" spans="1:83" x14ac:dyDescent="0.15">
      <c r="A139" s="11" t="s">
        <v>2859</v>
      </c>
      <c r="B139" s="11">
        <v>0</v>
      </c>
      <c r="C139" s="11">
        <v>0</v>
      </c>
      <c r="D139" s="11">
        <v>0</v>
      </c>
      <c r="E139" s="11">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1">
        <v>0</v>
      </c>
      <c r="X139" s="11">
        <v>0</v>
      </c>
      <c r="Y139" s="11">
        <v>0</v>
      </c>
      <c r="Z139" s="11">
        <v>0</v>
      </c>
      <c r="AA139" s="11">
        <v>0</v>
      </c>
      <c r="AB139" s="11">
        <v>0</v>
      </c>
      <c r="AC139" s="11">
        <v>0</v>
      </c>
      <c r="AD139" s="11">
        <v>0</v>
      </c>
      <c r="AE139" s="11">
        <v>0</v>
      </c>
      <c r="AF139" s="11">
        <v>0</v>
      </c>
      <c r="AG139" s="11">
        <v>0</v>
      </c>
      <c r="AH139" s="11">
        <v>0</v>
      </c>
      <c r="AI139" s="11">
        <v>0</v>
      </c>
      <c r="AJ139" s="11">
        <v>0</v>
      </c>
      <c r="AK139" s="11">
        <v>0</v>
      </c>
      <c r="AL139" s="11">
        <v>0</v>
      </c>
      <c r="AM139" s="11">
        <v>0</v>
      </c>
      <c r="AN139" s="28">
        <v>1.5104188693599999E-6</v>
      </c>
      <c r="AO139" s="11">
        <v>0</v>
      </c>
      <c r="AP139" s="11">
        <v>0</v>
      </c>
      <c r="AQ139" s="11">
        <v>0</v>
      </c>
      <c r="AR139" s="11">
        <v>0</v>
      </c>
      <c r="AS139" s="11">
        <v>0</v>
      </c>
      <c r="AT139" s="11">
        <v>0</v>
      </c>
      <c r="AU139" s="11">
        <v>0</v>
      </c>
      <c r="AV139" s="11">
        <v>0</v>
      </c>
      <c r="AW139" s="11">
        <v>0</v>
      </c>
      <c r="AX139" s="11">
        <v>0</v>
      </c>
      <c r="AY139" s="11">
        <v>0</v>
      </c>
      <c r="AZ139" s="11">
        <v>0</v>
      </c>
      <c r="BA139" s="11">
        <v>0</v>
      </c>
      <c r="BB139" s="11">
        <v>0</v>
      </c>
      <c r="BC139" s="11">
        <v>0</v>
      </c>
      <c r="BD139" s="11">
        <v>0</v>
      </c>
      <c r="BE139" s="11">
        <v>0</v>
      </c>
      <c r="BF139" s="11">
        <v>0</v>
      </c>
      <c r="BG139" s="11">
        <v>0</v>
      </c>
      <c r="BH139" s="11">
        <v>0</v>
      </c>
      <c r="BI139" s="11">
        <v>0</v>
      </c>
      <c r="BJ139" s="11">
        <v>0</v>
      </c>
      <c r="BK139" s="11">
        <v>0</v>
      </c>
      <c r="BL139" s="11">
        <v>0</v>
      </c>
      <c r="BM139" s="11">
        <v>0</v>
      </c>
      <c r="BN139" s="11">
        <v>0</v>
      </c>
      <c r="BO139" s="11">
        <v>0</v>
      </c>
      <c r="BP139" s="11">
        <v>0</v>
      </c>
      <c r="BQ139" s="11">
        <v>0</v>
      </c>
      <c r="BR139" s="11">
        <v>0</v>
      </c>
      <c r="BS139" s="11">
        <v>0</v>
      </c>
      <c r="BT139" s="11">
        <v>0</v>
      </c>
      <c r="BU139" s="11">
        <v>0</v>
      </c>
      <c r="BV139" s="11">
        <v>0</v>
      </c>
      <c r="BW139" s="11">
        <v>0</v>
      </c>
      <c r="BX139" s="11">
        <v>0</v>
      </c>
      <c r="BY139" s="11">
        <v>0</v>
      </c>
      <c r="BZ139" s="11">
        <v>0</v>
      </c>
      <c r="CA139" s="11">
        <v>0</v>
      </c>
      <c r="CB139" s="11">
        <v>0</v>
      </c>
      <c r="CC139" s="11">
        <v>0</v>
      </c>
      <c r="CD139" s="11">
        <v>0</v>
      </c>
      <c r="CE139" s="11">
        <v>0</v>
      </c>
    </row>
    <row r="140" spans="1:83" x14ac:dyDescent="0.15">
      <c r="A140" s="11" t="s">
        <v>2860</v>
      </c>
      <c r="B140" s="11">
        <v>0</v>
      </c>
      <c r="C140" s="11">
        <v>0</v>
      </c>
      <c r="D140" s="11">
        <v>0</v>
      </c>
      <c r="E140" s="11">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0</v>
      </c>
      <c r="W140" s="11">
        <v>0</v>
      </c>
      <c r="X140" s="11">
        <v>0</v>
      </c>
      <c r="Y140" s="11">
        <v>0</v>
      </c>
      <c r="Z140" s="11">
        <v>0</v>
      </c>
      <c r="AA140" s="11">
        <v>0</v>
      </c>
      <c r="AB140" s="11">
        <v>0</v>
      </c>
      <c r="AC140" s="11">
        <v>0</v>
      </c>
      <c r="AD140" s="11">
        <v>0</v>
      </c>
      <c r="AE140" s="11">
        <v>0</v>
      </c>
      <c r="AF140" s="11">
        <v>0</v>
      </c>
      <c r="AG140" s="11">
        <v>0</v>
      </c>
      <c r="AH140" s="11">
        <v>0</v>
      </c>
      <c r="AI140" s="11">
        <v>0</v>
      </c>
      <c r="AJ140" s="11">
        <v>0</v>
      </c>
      <c r="AK140" s="11">
        <v>0</v>
      </c>
      <c r="AL140" s="11">
        <v>0</v>
      </c>
      <c r="AM140" s="11">
        <v>0</v>
      </c>
      <c r="AN140" s="11">
        <v>0</v>
      </c>
      <c r="AO140" s="11">
        <v>0</v>
      </c>
      <c r="AP140" s="11">
        <v>0</v>
      </c>
      <c r="AQ140" s="11">
        <v>0</v>
      </c>
      <c r="AR140" s="11">
        <v>0</v>
      </c>
      <c r="AS140" s="11">
        <v>0</v>
      </c>
      <c r="AT140" s="11">
        <v>0</v>
      </c>
      <c r="AU140" s="11">
        <v>0</v>
      </c>
      <c r="AV140" s="11">
        <v>0</v>
      </c>
      <c r="AW140" s="11">
        <v>0</v>
      </c>
      <c r="AX140" s="11">
        <v>0</v>
      </c>
      <c r="AY140" s="11">
        <v>0</v>
      </c>
      <c r="AZ140" s="11">
        <v>0</v>
      </c>
      <c r="BA140" s="11">
        <v>0</v>
      </c>
      <c r="BB140" s="11">
        <v>0</v>
      </c>
      <c r="BC140" s="11">
        <v>0</v>
      </c>
      <c r="BD140" s="11">
        <v>0</v>
      </c>
      <c r="BE140" s="11">
        <v>0</v>
      </c>
      <c r="BF140" s="11">
        <v>0</v>
      </c>
      <c r="BG140" s="11">
        <v>0</v>
      </c>
      <c r="BH140" s="11">
        <v>0</v>
      </c>
      <c r="BI140" s="11">
        <v>0</v>
      </c>
      <c r="BJ140" s="11">
        <v>0</v>
      </c>
      <c r="BK140" s="11">
        <v>0</v>
      </c>
      <c r="BL140" s="11">
        <v>0</v>
      </c>
      <c r="BM140" s="11">
        <v>0</v>
      </c>
      <c r="BN140" s="11">
        <v>0</v>
      </c>
      <c r="BO140" s="11">
        <v>0</v>
      </c>
      <c r="BP140" s="11">
        <v>0</v>
      </c>
      <c r="BQ140" s="11">
        <v>0</v>
      </c>
      <c r="BR140" s="11">
        <v>0</v>
      </c>
      <c r="BS140" s="11">
        <v>0</v>
      </c>
      <c r="BT140" s="11">
        <v>0</v>
      </c>
      <c r="BU140" s="11">
        <v>0</v>
      </c>
      <c r="BV140" s="11">
        <v>0</v>
      </c>
      <c r="BW140" s="28">
        <v>1.0664977334300001E-6</v>
      </c>
      <c r="BX140" s="11">
        <v>0</v>
      </c>
      <c r="BY140" s="11">
        <v>0</v>
      </c>
      <c r="BZ140" s="11">
        <v>0</v>
      </c>
      <c r="CA140" s="11">
        <v>0</v>
      </c>
      <c r="CB140" s="11">
        <v>0</v>
      </c>
      <c r="CC140" s="11">
        <v>0</v>
      </c>
      <c r="CD140" s="11">
        <v>0</v>
      </c>
      <c r="CE140" s="11">
        <v>0</v>
      </c>
    </row>
    <row r="141" spans="1:83" x14ac:dyDescent="0.15">
      <c r="A141" s="11" t="s">
        <v>2861</v>
      </c>
      <c r="B141" s="11">
        <v>0</v>
      </c>
      <c r="C141" s="11">
        <v>0</v>
      </c>
      <c r="D141" s="28">
        <v>1.3270398468599999E-5</v>
      </c>
      <c r="E141" s="28">
        <v>5.7751669745200003E-6</v>
      </c>
      <c r="F141" s="11">
        <v>0</v>
      </c>
      <c r="G141" s="28">
        <v>1.33987280587E-6</v>
      </c>
      <c r="H141" s="28">
        <v>3.2701111837799998E-5</v>
      </c>
      <c r="I141" s="28">
        <v>1.0508202965900001E-5</v>
      </c>
      <c r="J141" s="11">
        <v>0</v>
      </c>
      <c r="K141" s="28">
        <v>1.1681246809600001E-6</v>
      </c>
      <c r="L141" s="28">
        <v>1.88185347512E-6</v>
      </c>
      <c r="M141" s="11">
        <v>0</v>
      </c>
      <c r="N141" s="11">
        <v>0</v>
      </c>
      <c r="O141" s="28">
        <v>6.9935449579999999E-6</v>
      </c>
      <c r="P141" s="11">
        <v>0</v>
      </c>
      <c r="Q141" s="11">
        <v>0</v>
      </c>
      <c r="R141" s="11">
        <v>0</v>
      </c>
      <c r="S141" s="28">
        <v>6.5907147813300002E-5</v>
      </c>
      <c r="T141" s="28">
        <v>9.1999255102800007E-5</v>
      </c>
      <c r="U141" s="28">
        <v>8.1717563088900001E-5</v>
      </c>
      <c r="V141" s="11">
        <v>0</v>
      </c>
      <c r="W141" s="28">
        <v>9.4945752744199996E-7</v>
      </c>
      <c r="X141" s="11">
        <v>0</v>
      </c>
      <c r="Y141" s="28">
        <v>8.1864814993699997E-7</v>
      </c>
      <c r="Z141" s="11">
        <v>0</v>
      </c>
      <c r="AA141" s="11">
        <v>0</v>
      </c>
      <c r="AB141" s="11">
        <v>0</v>
      </c>
      <c r="AC141" s="11">
        <v>0</v>
      </c>
      <c r="AD141" s="11">
        <v>0</v>
      </c>
      <c r="AE141" s="28">
        <v>9.8146888596400009E-7</v>
      </c>
      <c r="AF141" s="11">
        <v>0</v>
      </c>
      <c r="AG141" s="28">
        <v>1.27012467181E-5</v>
      </c>
      <c r="AH141" s="28">
        <v>6.3927154228199994E-5</v>
      </c>
      <c r="AI141" s="11">
        <v>0</v>
      </c>
      <c r="AJ141" s="28">
        <v>8.3171633815299997E-7</v>
      </c>
      <c r="AK141" s="28">
        <v>8.2129733495899997E-6</v>
      </c>
      <c r="AL141" s="28">
        <v>1.0547976151E-5</v>
      </c>
      <c r="AM141" s="28">
        <v>1.62616697808E-6</v>
      </c>
      <c r="AN141" s="28">
        <v>3.8515681168699997E-5</v>
      </c>
      <c r="AO141" s="11">
        <v>0</v>
      </c>
      <c r="AP141" s="11">
        <v>0</v>
      </c>
      <c r="AQ141" s="28">
        <v>6.9980524420099999E-7</v>
      </c>
      <c r="AR141" s="11">
        <v>0</v>
      </c>
      <c r="AS141" s="28">
        <v>8.4774499830499996E-7</v>
      </c>
      <c r="AT141" s="11">
        <v>0</v>
      </c>
      <c r="AU141" s="11">
        <v>0</v>
      </c>
      <c r="AV141" s="11">
        <v>0</v>
      </c>
      <c r="AW141" s="28">
        <v>9.9312657100200006E-7</v>
      </c>
      <c r="AX141" s="11">
        <v>0</v>
      </c>
      <c r="AY141" s="28">
        <v>3.0366497597599999E-5</v>
      </c>
      <c r="AZ141" s="28">
        <v>7.7409813014299997E-5</v>
      </c>
      <c r="BA141" s="11">
        <v>0</v>
      </c>
      <c r="BB141" s="11">
        <v>3.0897561018300001E-4</v>
      </c>
      <c r="BC141" s="28">
        <v>9.7496485251700007E-6</v>
      </c>
      <c r="BD141" s="28">
        <v>4.5703958485099999E-6</v>
      </c>
      <c r="BE141" s="28">
        <v>1.42239417387E-5</v>
      </c>
      <c r="BF141" s="28">
        <v>1.6724673408899999E-6</v>
      </c>
      <c r="BG141" s="28">
        <v>8.5145948670599997E-7</v>
      </c>
      <c r="BH141" s="28">
        <v>1.84291541848E-6</v>
      </c>
      <c r="BI141" s="11">
        <v>0</v>
      </c>
      <c r="BJ141" s="28">
        <v>8.0676521034800005E-7</v>
      </c>
      <c r="BK141" s="11">
        <v>0</v>
      </c>
      <c r="BL141" s="28">
        <v>1.8549124574099999E-6</v>
      </c>
      <c r="BM141" s="28">
        <v>1.15385381931E-5</v>
      </c>
      <c r="BN141" s="28">
        <v>1.9119270790999998E-6</v>
      </c>
      <c r="BO141" s="11">
        <v>0</v>
      </c>
      <c r="BP141" s="28">
        <v>2.68071600137E-6</v>
      </c>
      <c r="BQ141" s="28">
        <v>1.81570915245E-6</v>
      </c>
      <c r="BR141" s="28">
        <v>8.7280979292600001E-7</v>
      </c>
      <c r="BS141" s="11">
        <v>0</v>
      </c>
      <c r="BT141" s="28">
        <v>1.21802361748E-5</v>
      </c>
      <c r="BU141" s="28">
        <v>9.4337842682200002E-6</v>
      </c>
      <c r="BV141" s="28">
        <v>1.8436306249200002E-5</v>
      </c>
      <c r="BW141" s="28">
        <v>1.0664977334300001E-6</v>
      </c>
      <c r="BX141" s="28">
        <v>7.5552151683900003E-5</v>
      </c>
      <c r="BY141" s="28">
        <v>7.5973960565199999E-5</v>
      </c>
      <c r="BZ141" s="28">
        <v>9.2000975210300002E-6</v>
      </c>
      <c r="CA141" s="11">
        <v>2.2065813867600001E-4</v>
      </c>
      <c r="CB141" s="11">
        <v>1.1547324209199999E-4</v>
      </c>
      <c r="CC141" s="28">
        <v>4.30550113881E-6</v>
      </c>
      <c r="CD141" s="11">
        <v>1.8400940087599999E-4</v>
      </c>
      <c r="CE141" s="28">
        <v>2.1353275711100001E-5</v>
      </c>
    </row>
    <row r="142" spans="1:83" x14ac:dyDescent="0.15">
      <c r="A142" s="11" t="s">
        <v>2862</v>
      </c>
      <c r="B142" s="11">
        <v>2.29869562714E-3</v>
      </c>
      <c r="C142" s="11">
        <v>5.4540389208800003E-3</v>
      </c>
      <c r="D142" s="11">
        <v>3.37399881064E-3</v>
      </c>
      <c r="E142" s="11">
        <v>0</v>
      </c>
      <c r="F142" s="11">
        <v>0</v>
      </c>
      <c r="G142" s="11">
        <v>0</v>
      </c>
      <c r="H142" s="11">
        <v>1.8119769918299999E-3</v>
      </c>
      <c r="I142" s="11">
        <v>1.36781775273E-3</v>
      </c>
      <c r="J142" s="11">
        <v>0</v>
      </c>
      <c r="K142" s="11">
        <v>0</v>
      </c>
      <c r="L142" s="11">
        <v>0</v>
      </c>
      <c r="M142" s="11">
        <v>0</v>
      </c>
      <c r="N142" s="11">
        <v>0</v>
      </c>
      <c r="O142" s="28">
        <v>3.4967724789999999E-6</v>
      </c>
      <c r="P142" s="11">
        <v>0</v>
      </c>
      <c r="Q142" s="11">
        <v>0</v>
      </c>
      <c r="R142" s="11">
        <v>0</v>
      </c>
      <c r="S142" s="11">
        <v>2.3433652555800001E-4</v>
      </c>
      <c r="T142" s="11">
        <v>1.5283747218699999E-4</v>
      </c>
      <c r="U142" s="11">
        <v>5.8136209168900002E-4</v>
      </c>
      <c r="V142" s="11">
        <v>0</v>
      </c>
      <c r="W142" s="11">
        <v>0</v>
      </c>
      <c r="X142" s="11">
        <v>0</v>
      </c>
      <c r="Y142" s="11">
        <v>9.7337265027499999E-4</v>
      </c>
      <c r="Z142" s="11">
        <v>1.1315966453300001E-3</v>
      </c>
      <c r="AA142" s="11">
        <v>5.1510010643899997E-4</v>
      </c>
      <c r="AB142" s="11">
        <v>3.1828766934600002E-3</v>
      </c>
      <c r="AC142" s="11">
        <v>1.55798308733E-3</v>
      </c>
      <c r="AD142" s="11">
        <v>1.7953321364499999E-3</v>
      </c>
      <c r="AE142" s="11">
        <v>1.76468105696E-3</v>
      </c>
      <c r="AF142" s="11">
        <v>6.2944886957700004E-4</v>
      </c>
      <c r="AG142" s="28">
        <v>1.81446381687E-6</v>
      </c>
      <c r="AH142" s="28">
        <v>7.7959944180699995E-7</v>
      </c>
      <c r="AI142" s="11">
        <v>0</v>
      </c>
      <c r="AJ142" s="28">
        <v>2.4951490144600001E-6</v>
      </c>
      <c r="AK142" s="11">
        <v>0</v>
      </c>
      <c r="AL142" s="28">
        <v>7.8230823120099995E-5</v>
      </c>
      <c r="AM142" s="28">
        <v>1.62616697808E-6</v>
      </c>
      <c r="AN142" s="28">
        <v>4.3802147211500001E-5</v>
      </c>
      <c r="AO142" s="11">
        <v>0</v>
      </c>
      <c r="AP142" s="11">
        <v>0</v>
      </c>
      <c r="AQ142" s="11">
        <v>0</v>
      </c>
      <c r="AR142" s="11">
        <v>0</v>
      </c>
      <c r="AS142" s="11">
        <v>0</v>
      </c>
      <c r="AT142" s="11">
        <v>0</v>
      </c>
      <c r="AU142" s="11">
        <v>0</v>
      </c>
      <c r="AV142" s="11">
        <v>0</v>
      </c>
      <c r="AW142" s="11">
        <v>0</v>
      </c>
      <c r="AX142" s="11">
        <v>0</v>
      </c>
      <c r="AY142" s="11">
        <v>0</v>
      </c>
      <c r="AZ142" s="28">
        <v>1.0928444190299999E-5</v>
      </c>
      <c r="BA142" s="11">
        <v>0</v>
      </c>
      <c r="BB142" s="11">
        <v>0</v>
      </c>
      <c r="BC142" s="11">
        <v>1.48389650553E-3</v>
      </c>
      <c r="BD142" s="11">
        <v>1.8660273335799999E-3</v>
      </c>
      <c r="BE142" s="11">
        <v>1.8046626081000001E-3</v>
      </c>
      <c r="BF142" s="28">
        <v>8.3623367044700003E-7</v>
      </c>
      <c r="BG142" s="28">
        <v>2.5543784601199999E-6</v>
      </c>
      <c r="BH142" s="28">
        <v>2.1193527312499999E-5</v>
      </c>
      <c r="BI142" s="11">
        <v>8.3696173486200003E-4</v>
      </c>
      <c r="BJ142" s="11">
        <v>7.5997282814799997E-4</v>
      </c>
      <c r="BK142" s="11">
        <v>9.2988046213799997E-4</v>
      </c>
      <c r="BL142" s="28">
        <v>4.6372811435199998E-6</v>
      </c>
      <c r="BM142" s="11">
        <v>0</v>
      </c>
      <c r="BN142" s="11">
        <v>0</v>
      </c>
      <c r="BO142" s="11">
        <v>0</v>
      </c>
      <c r="BP142" s="11">
        <v>0</v>
      </c>
      <c r="BQ142" s="11">
        <v>1.0028161649E-2</v>
      </c>
      <c r="BR142" s="11">
        <v>9.1793405922000002E-3</v>
      </c>
      <c r="BS142" s="11">
        <v>9.0088859443599994E-3</v>
      </c>
      <c r="BT142" s="11">
        <v>0</v>
      </c>
      <c r="BU142" s="11">
        <v>0</v>
      </c>
      <c r="BV142" s="28">
        <v>1.2905414374399999E-5</v>
      </c>
      <c r="BW142" s="11">
        <v>8.9745784267800002E-4</v>
      </c>
      <c r="BX142" s="11">
        <v>2.7612758999000001E-3</v>
      </c>
      <c r="BY142" s="11">
        <v>4.3492958323599999E-3</v>
      </c>
      <c r="BZ142" s="28">
        <v>2.0240214546299999E-5</v>
      </c>
      <c r="CA142" s="28">
        <v>7.5614938487200006E-5</v>
      </c>
      <c r="CB142" s="28">
        <v>4.7395733694599998E-5</v>
      </c>
      <c r="CC142" s="11">
        <v>4.28074450726E-3</v>
      </c>
      <c r="CD142" s="11">
        <v>4.4799912550000003E-3</v>
      </c>
      <c r="CE142" s="11">
        <v>1.3626553352000001E-3</v>
      </c>
    </row>
    <row r="143" spans="1:83" x14ac:dyDescent="0.15">
      <c r="A143" s="11" t="s">
        <v>2863</v>
      </c>
      <c r="B143" s="11">
        <v>0</v>
      </c>
      <c r="C143" s="11">
        <v>0</v>
      </c>
      <c r="D143" s="11">
        <v>0</v>
      </c>
      <c r="E143" s="28">
        <v>9.6252782908600004E-7</v>
      </c>
      <c r="F143" s="11">
        <v>0</v>
      </c>
      <c r="G143" s="11">
        <v>0</v>
      </c>
      <c r="H143" s="11">
        <v>0</v>
      </c>
      <c r="I143" s="11">
        <v>0</v>
      </c>
      <c r="J143" s="11">
        <v>0</v>
      </c>
      <c r="K143" s="11">
        <v>0</v>
      </c>
      <c r="L143" s="11">
        <v>0</v>
      </c>
      <c r="M143" s="11">
        <v>0</v>
      </c>
      <c r="N143" s="11">
        <v>0</v>
      </c>
      <c r="O143" s="11">
        <v>0</v>
      </c>
      <c r="P143" s="11">
        <v>0</v>
      </c>
      <c r="Q143" s="11">
        <v>0</v>
      </c>
      <c r="R143" s="11">
        <v>0</v>
      </c>
      <c r="S143" s="28">
        <v>1.00691475826E-5</v>
      </c>
      <c r="T143" s="28">
        <v>3.3386826448599998E-6</v>
      </c>
      <c r="U143" s="28">
        <v>7.1211019263199996E-5</v>
      </c>
      <c r="V143" s="11">
        <v>0</v>
      </c>
      <c r="W143" s="11">
        <v>0</v>
      </c>
      <c r="X143" s="11">
        <v>0</v>
      </c>
      <c r="Y143" s="28">
        <v>5.7305370495600002E-6</v>
      </c>
      <c r="Z143" s="11">
        <v>0</v>
      </c>
      <c r="AA143" s="11">
        <v>0</v>
      </c>
      <c r="AB143" s="11">
        <v>0</v>
      </c>
      <c r="AC143" s="11">
        <v>0</v>
      </c>
      <c r="AD143" s="11">
        <v>0</v>
      </c>
      <c r="AE143" s="11">
        <v>0</v>
      </c>
      <c r="AF143" s="11">
        <v>0</v>
      </c>
      <c r="AG143" s="11">
        <v>0</v>
      </c>
      <c r="AH143" s="11">
        <v>0</v>
      </c>
      <c r="AI143" s="11">
        <v>0</v>
      </c>
      <c r="AJ143" s="11">
        <v>0</v>
      </c>
      <c r="AK143" s="11">
        <v>0</v>
      </c>
      <c r="AL143" s="11">
        <v>0</v>
      </c>
      <c r="AM143" s="11">
        <v>0</v>
      </c>
      <c r="AN143" s="28">
        <v>1.13281415202E-5</v>
      </c>
      <c r="AO143" s="11">
        <v>0</v>
      </c>
      <c r="AP143" s="11">
        <v>0</v>
      </c>
      <c r="AQ143" s="11">
        <v>0</v>
      </c>
      <c r="AR143" s="11">
        <v>0</v>
      </c>
      <c r="AS143" s="28">
        <v>1.6954899966099999E-6</v>
      </c>
      <c r="AT143" s="11">
        <v>0</v>
      </c>
      <c r="AU143" s="11">
        <v>0</v>
      </c>
      <c r="AV143" s="28">
        <v>1.4993964929100001E-6</v>
      </c>
      <c r="AW143" s="11">
        <v>0</v>
      </c>
      <c r="AX143" s="11">
        <v>0</v>
      </c>
      <c r="AY143" s="11">
        <v>0</v>
      </c>
      <c r="AZ143" s="11">
        <v>0</v>
      </c>
      <c r="BA143" s="11">
        <v>0</v>
      </c>
      <c r="BB143" s="11">
        <v>0</v>
      </c>
      <c r="BC143" s="11">
        <v>0</v>
      </c>
      <c r="BD143" s="28">
        <v>1.9587410779300001E-6</v>
      </c>
      <c r="BE143" s="11">
        <v>0</v>
      </c>
      <c r="BF143" s="11">
        <v>0</v>
      </c>
      <c r="BG143" s="28">
        <v>1.7029189734100001E-6</v>
      </c>
      <c r="BH143" s="11">
        <v>0</v>
      </c>
      <c r="BI143" s="11">
        <v>0</v>
      </c>
      <c r="BJ143" s="11">
        <v>0</v>
      </c>
      <c r="BK143" s="11">
        <v>0</v>
      </c>
      <c r="BL143" s="11">
        <v>0</v>
      </c>
      <c r="BM143" s="11">
        <v>0</v>
      </c>
      <c r="BN143" s="11">
        <v>0</v>
      </c>
      <c r="BO143" s="11">
        <v>0</v>
      </c>
      <c r="BP143" s="11">
        <v>0</v>
      </c>
      <c r="BQ143" s="28">
        <v>2.7235637286699999E-6</v>
      </c>
      <c r="BR143" s="11">
        <v>0</v>
      </c>
      <c r="BS143" s="11">
        <v>0</v>
      </c>
      <c r="BT143" s="28">
        <v>8.7001686962699997E-7</v>
      </c>
      <c r="BU143" s="11">
        <v>0</v>
      </c>
      <c r="BV143" s="28">
        <v>9.2181531245900003E-7</v>
      </c>
      <c r="BW143" s="28">
        <v>2.6662443335599999E-6</v>
      </c>
      <c r="BX143" s="28">
        <v>2.7943946513200001E-5</v>
      </c>
      <c r="BY143" s="28">
        <v>1.8780080139700001E-5</v>
      </c>
      <c r="BZ143" s="28">
        <v>2.7600292563100002E-6</v>
      </c>
      <c r="CA143" s="28">
        <v>4.12445119021E-5</v>
      </c>
      <c r="CB143" s="28">
        <v>2.15435153157E-5</v>
      </c>
      <c r="CC143" s="11">
        <v>0</v>
      </c>
      <c r="CD143" s="28">
        <v>1.8218752562E-6</v>
      </c>
      <c r="CE143" s="28">
        <v>6.3268965069999997E-6</v>
      </c>
    </row>
    <row r="144" spans="1:83" x14ac:dyDescent="0.15">
      <c r="A144" s="11" t="s">
        <v>2864</v>
      </c>
      <c r="B144" s="11">
        <v>0</v>
      </c>
      <c r="C144" s="11">
        <v>0</v>
      </c>
      <c r="D144" s="11">
        <v>0</v>
      </c>
      <c r="E144" s="11">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28">
        <v>1.4722033289500001E-5</v>
      </c>
      <c r="AF144" s="11">
        <v>0</v>
      </c>
      <c r="AG144" s="11">
        <v>0</v>
      </c>
      <c r="AH144" s="11">
        <v>0</v>
      </c>
      <c r="AI144" s="11">
        <v>0</v>
      </c>
      <c r="AJ144" s="11">
        <v>0</v>
      </c>
      <c r="AK144" s="11">
        <v>0</v>
      </c>
      <c r="AL144" s="11">
        <v>0</v>
      </c>
      <c r="AM144" s="11">
        <v>0</v>
      </c>
      <c r="AN144" s="11">
        <v>0</v>
      </c>
      <c r="AO144" s="11">
        <v>0</v>
      </c>
      <c r="AP144" s="11">
        <v>0</v>
      </c>
      <c r="AQ144" s="11">
        <v>0</v>
      </c>
      <c r="AR144" s="11">
        <v>0</v>
      </c>
      <c r="AS144" s="11">
        <v>0</v>
      </c>
      <c r="AT144" s="11">
        <v>0</v>
      </c>
      <c r="AU144" s="11">
        <v>0</v>
      </c>
      <c r="AV144" s="11">
        <v>0</v>
      </c>
      <c r="AW144" s="11">
        <v>0</v>
      </c>
      <c r="AX144" s="11">
        <v>0</v>
      </c>
      <c r="AY144" s="11">
        <v>0</v>
      </c>
      <c r="AZ144" s="11">
        <v>0</v>
      </c>
      <c r="BA144" s="11">
        <v>0</v>
      </c>
      <c r="BB144" s="11">
        <v>0</v>
      </c>
      <c r="BC144" s="11">
        <v>0</v>
      </c>
      <c r="BD144" s="11">
        <v>0</v>
      </c>
      <c r="BE144" s="11">
        <v>0</v>
      </c>
      <c r="BF144" s="11">
        <v>0</v>
      </c>
      <c r="BG144" s="11">
        <v>0</v>
      </c>
      <c r="BH144" s="11">
        <v>0</v>
      </c>
      <c r="BI144" s="11">
        <v>0</v>
      </c>
      <c r="BJ144" s="11">
        <v>0</v>
      </c>
      <c r="BK144" s="11">
        <v>0</v>
      </c>
      <c r="BL144" s="11">
        <v>0</v>
      </c>
      <c r="BM144" s="11">
        <v>0</v>
      </c>
      <c r="BN144" s="11">
        <v>0</v>
      </c>
      <c r="BO144" s="11">
        <v>0</v>
      </c>
      <c r="BP144" s="11">
        <v>0</v>
      </c>
      <c r="BQ144" s="11">
        <v>0</v>
      </c>
      <c r="BR144" s="11">
        <v>0</v>
      </c>
      <c r="BS144" s="11">
        <v>0</v>
      </c>
      <c r="BT144" s="11">
        <v>0</v>
      </c>
      <c r="BU144" s="11">
        <v>0</v>
      </c>
      <c r="BV144" s="11">
        <v>0</v>
      </c>
      <c r="BW144" s="11">
        <v>0</v>
      </c>
      <c r="BX144" s="11">
        <v>0</v>
      </c>
      <c r="BY144" s="11">
        <v>0</v>
      </c>
      <c r="BZ144" s="11">
        <v>0</v>
      </c>
      <c r="CA144" s="11">
        <v>0</v>
      </c>
      <c r="CB144" s="11">
        <v>0</v>
      </c>
      <c r="CC144" s="11">
        <v>0</v>
      </c>
      <c r="CD144" s="11">
        <v>0</v>
      </c>
      <c r="CE144" s="11">
        <v>0</v>
      </c>
    </row>
    <row r="145" spans="1:83" x14ac:dyDescent="0.15">
      <c r="A145" s="11" t="s">
        <v>2865</v>
      </c>
      <c r="B145" s="11">
        <v>0</v>
      </c>
      <c r="C145" s="11">
        <v>0</v>
      </c>
      <c r="D145" s="11">
        <v>0</v>
      </c>
      <c r="E145" s="11">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0</v>
      </c>
      <c r="W145" s="11">
        <v>0</v>
      </c>
      <c r="X145" s="11">
        <v>0</v>
      </c>
      <c r="Y145" s="11">
        <v>0</v>
      </c>
      <c r="Z145" s="11">
        <v>0</v>
      </c>
      <c r="AA145" s="11">
        <v>0</v>
      </c>
      <c r="AB145" s="11">
        <v>0</v>
      </c>
      <c r="AC145" s="11">
        <v>0</v>
      </c>
      <c r="AD145" s="11">
        <v>0</v>
      </c>
      <c r="AE145" s="11">
        <v>0</v>
      </c>
      <c r="AF145" s="11">
        <v>0</v>
      </c>
      <c r="AG145" s="11">
        <v>0</v>
      </c>
      <c r="AH145" s="11">
        <v>0</v>
      </c>
      <c r="AI145" s="11">
        <v>0</v>
      </c>
      <c r="AJ145" s="11">
        <v>0</v>
      </c>
      <c r="AK145" s="11">
        <v>0</v>
      </c>
      <c r="AL145" s="11">
        <v>0</v>
      </c>
      <c r="AM145" s="11">
        <v>0</v>
      </c>
      <c r="AN145" s="11">
        <v>0</v>
      </c>
      <c r="AO145" s="11">
        <v>0</v>
      </c>
      <c r="AP145" s="11">
        <v>0</v>
      </c>
      <c r="AQ145" s="11">
        <v>0</v>
      </c>
      <c r="AR145" s="11">
        <v>0</v>
      </c>
      <c r="AS145" s="11">
        <v>0</v>
      </c>
      <c r="AT145" s="11">
        <v>0</v>
      </c>
      <c r="AU145" s="11">
        <v>0</v>
      </c>
      <c r="AV145" s="11">
        <v>0</v>
      </c>
      <c r="AW145" s="11">
        <v>0</v>
      </c>
      <c r="AX145" s="11">
        <v>0</v>
      </c>
      <c r="AY145" s="11">
        <v>0</v>
      </c>
      <c r="AZ145" s="11">
        <v>0</v>
      </c>
      <c r="BA145" s="11">
        <v>0</v>
      </c>
      <c r="BB145" s="11">
        <v>0</v>
      </c>
      <c r="BC145" s="11">
        <v>0</v>
      </c>
      <c r="BD145" s="11">
        <v>0</v>
      </c>
      <c r="BE145" s="11">
        <v>0</v>
      </c>
      <c r="BF145" s="11">
        <v>0</v>
      </c>
      <c r="BG145" s="11">
        <v>0</v>
      </c>
      <c r="BH145" s="11">
        <v>0</v>
      </c>
      <c r="BI145" s="11">
        <v>0</v>
      </c>
      <c r="BJ145" s="11">
        <v>0</v>
      </c>
      <c r="BK145" s="11">
        <v>0</v>
      </c>
      <c r="BL145" s="11">
        <v>0</v>
      </c>
      <c r="BM145" s="11">
        <v>0</v>
      </c>
      <c r="BN145" s="11">
        <v>0</v>
      </c>
      <c r="BO145" s="11">
        <v>0</v>
      </c>
      <c r="BP145" s="11">
        <v>0</v>
      </c>
      <c r="BQ145" s="11">
        <v>0</v>
      </c>
      <c r="BR145" s="11">
        <v>0</v>
      </c>
      <c r="BS145" s="11">
        <v>0</v>
      </c>
      <c r="BT145" s="11">
        <v>0</v>
      </c>
      <c r="BU145" s="11">
        <v>0</v>
      </c>
      <c r="BV145" s="11">
        <v>0</v>
      </c>
      <c r="BW145" s="11">
        <v>0</v>
      </c>
      <c r="BX145" s="28">
        <v>4.1398439278799998E-6</v>
      </c>
      <c r="BY145" s="11">
        <v>0</v>
      </c>
      <c r="BZ145" s="11">
        <v>0</v>
      </c>
      <c r="CA145" s="11">
        <v>0</v>
      </c>
      <c r="CB145" s="11">
        <v>0</v>
      </c>
      <c r="CC145" s="11">
        <v>0</v>
      </c>
      <c r="CD145" s="11">
        <v>0</v>
      </c>
      <c r="CE145" s="11">
        <v>0</v>
      </c>
    </row>
    <row r="146" spans="1:83" x14ac:dyDescent="0.15">
      <c r="A146" s="11" t="s">
        <v>2866</v>
      </c>
      <c r="B146" s="11">
        <v>0</v>
      </c>
      <c r="C146" s="11">
        <v>0</v>
      </c>
      <c r="D146" s="11">
        <v>0</v>
      </c>
      <c r="E146" s="11">
        <v>0</v>
      </c>
      <c r="F146" s="11">
        <v>0</v>
      </c>
      <c r="G146" s="11">
        <v>0</v>
      </c>
      <c r="H146" s="11">
        <v>0</v>
      </c>
      <c r="I146" s="11">
        <v>0</v>
      </c>
      <c r="J146" s="11">
        <v>0</v>
      </c>
      <c r="K146" s="11">
        <v>0</v>
      </c>
      <c r="L146" s="11">
        <v>0</v>
      </c>
      <c r="M146" s="11">
        <v>0</v>
      </c>
      <c r="N146" s="11">
        <v>0</v>
      </c>
      <c r="O146" s="11">
        <v>0</v>
      </c>
      <c r="P146" s="11">
        <v>0</v>
      </c>
      <c r="Q146" s="11">
        <v>0</v>
      </c>
      <c r="R146" s="11">
        <v>0</v>
      </c>
      <c r="S146" s="11">
        <v>0</v>
      </c>
      <c r="T146" s="11">
        <v>0</v>
      </c>
      <c r="U146" s="11">
        <v>0</v>
      </c>
      <c r="V146" s="11">
        <v>0</v>
      </c>
      <c r="W146" s="11">
        <v>0</v>
      </c>
      <c r="X146" s="11">
        <v>0</v>
      </c>
      <c r="Y146" s="11">
        <v>0</v>
      </c>
      <c r="Z146" s="11">
        <v>0</v>
      </c>
      <c r="AA146" s="11">
        <v>0</v>
      </c>
      <c r="AB146" s="11">
        <v>0</v>
      </c>
      <c r="AC146" s="11">
        <v>0</v>
      </c>
      <c r="AD146" s="11">
        <v>0</v>
      </c>
      <c r="AE146" s="11">
        <v>0</v>
      </c>
      <c r="AF146" s="11">
        <v>0</v>
      </c>
      <c r="AG146" s="11">
        <v>0</v>
      </c>
      <c r="AH146" s="11">
        <v>0</v>
      </c>
      <c r="AI146" s="11">
        <v>0</v>
      </c>
      <c r="AJ146" s="11">
        <v>0</v>
      </c>
      <c r="AK146" s="11">
        <v>0</v>
      </c>
      <c r="AL146" s="11">
        <v>0</v>
      </c>
      <c r="AM146" s="11">
        <v>0</v>
      </c>
      <c r="AN146" s="11">
        <v>0</v>
      </c>
      <c r="AO146" s="11">
        <v>0</v>
      </c>
      <c r="AP146" s="11">
        <v>0</v>
      </c>
      <c r="AQ146" s="11">
        <v>0</v>
      </c>
      <c r="AR146" s="11">
        <v>0</v>
      </c>
      <c r="AS146" s="11">
        <v>0</v>
      </c>
      <c r="AT146" s="11">
        <v>0</v>
      </c>
      <c r="AU146" s="11">
        <v>0</v>
      </c>
      <c r="AV146" s="11">
        <v>0</v>
      </c>
      <c r="AW146" s="11">
        <v>0</v>
      </c>
      <c r="AX146" s="11">
        <v>0</v>
      </c>
      <c r="AY146" s="11">
        <v>0</v>
      </c>
      <c r="AZ146" s="11">
        <v>0</v>
      </c>
      <c r="BA146" s="11">
        <v>0</v>
      </c>
      <c r="BB146" s="11">
        <v>0</v>
      </c>
      <c r="BC146" s="11">
        <v>0</v>
      </c>
      <c r="BD146" s="11">
        <v>0</v>
      </c>
      <c r="BE146" s="11">
        <v>0</v>
      </c>
      <c r="BF146" s="11">
        <v>0</v>
      </c>
      <c r="BG146" s="11">
        <v>0</v>
      </c>
      <c r="BH146" s="11">
        <v>0</v>
      </c>
      <c r="BI146" s="11">
        <v>0</v>
      </c>
      <c r="BJ146" s="11">
        <v>0</v>
      </c>
      <c r="BK146" s="11">
        <v>0</v>
      </c>
      <c r="BL146" s="11">
        <v>0</v>
      </c>
      <c r="BM146" s="11">
        <v>0</v>
      </c>
      <c r="BN146" s="11">
        <v>0</v>
      </c>
      <c r="BO146" s="11">
        <v>0</v>
      </c>
      <c r="BP146" s="11">
        <v>0</v>
      </c>
      <c r="BQ146" s="11">
        <v>0</v>
      </c>
      <c r="BR146" s="11">
        <v>0</v>
      </c>
      <c r="BS146" s="11">
        <v>0</v>
      </c>
      <c r="BT146" s="11">
        <v>0</v>
      </c>
      <c r="BU146" s="11">
        <v>0</v>
      </c>
      <c r="BV146" s="11">
        <v>0</v>
      </c>
      <c r="BW146" s="11">
        <v>0</v>
      </c>
      <c r="BX146" s="11">
        <v>0</v>
      </c>
      <c r="BY146" s="11">
        <v>0</v>
      </c>
      <c r="BZ146" s="11">
        <v>0</v>
      </c>
      <c r="CA146" s="11">
        <v>0</v>
      </c>
      <c r="CB146" s="28">
        <v>4.3087030631399999E-6</v>
      </c>
      <c r="CC146" s="11">
        <v>0</v>
      </c>
      <c r="CD146" s="11">
        <v>0</v>
      </c>
      <c r="CE146" s="11">
        <v>0</v>
      </c>
    </row>
    <row r="147" spans="1:83" x14ac:dyDescent="0.15">
      <c r="A147" s="11" t="s">
        <v>2867</v>
      </c>
      <c r="B147" s="11">
        <v>0</v>
      </c>
      <c r="C147" s="11">
        <v>0</v>
      </c>
      <c r="D147" s="11">
        <v>0</v>
      </c>
      <c r="E147" s="11">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1">
        <v>0</v>
      </c>
      <c r="X147" s="11">
        <v>0</v>
      </c>
      <c r="Y147" s="11">
        <v>0</v>
      </c>
      <c r="Z147" s="11">
        <v>0</v>
      </c>
      <c r="AA147" s="11">
        <v>0</v>
      </c>
      <c r="AB147" s="11">
        <v>0</v>
      </c>
      <c r="AC147" s="11">
        <v>0</v>
      </c>
      <c r="AD147" s="11">
        <v>0</v>
      </c>
      <c r="AE147" s="11">
        <v>0</v>
      </c>
      <c r="AF147" s="11">
        <v>0</v>
      </c>
      <c r="AG147" s="11">
        <v>0</v>
      </c>
      <c r="AH147" s="11">
        <v>0</v>
      </c>
      <c r="AI147" s="11">
        <v>0</v>
      </c>
      <c r="AJ147" s="11">
        <v>0</v>
      </c>
      <c r="AK147" s="11">
        <v>0</v>
      </c>
      <c r="AL147" s="11">
        <v>0</v>
      </c>
      <c r="AM147" s="11">
        <v>0</v>
      </c>
      <c r="AN147" s="11">
        <v>0</v>
      </c>
      <c r="AO147" s="11">
        <v>0</v>
      </c>
      <c r="AP147" s="11">
        <v>0</v>
      </c>
      <c r="AQ147" s="11">
        <v>0</v>
      </c>
      <c r="AR147" s="11">
        <v>0</v>
      </c>
      <c r="AS147" s="11">
        <v>0</v>
      </c>
      <c r="AT147" s="11">
        <v>1.07767760476E-4</v>
      </c>
      <c r="AU147" s="28">
        <v>3.9156766289199997E-5</v>
      </c>
      <c r="AV147" s="11">
        <v>1.83676070382E-4</v>
      </c>
      <c r="AW147" s="11">
        <v>0</v>
      </c>
      <c r="AX147" s="11">
        <v>0</v>
      </c>
      <c r="AY147" s="11">
        <v>0</v>
      </c>
      <c r="AZ147" s="11">
        <v>0</v>
      </c>
      <c r="BA147" s="11">
        <v>0</v>
      </c>
      <c r="BB147" s="11">
        <v>0</v>
      </c>
      <c r="BC147" s="11">
        <v>0</v>
      </c>
      <c r="BD147" s="11">
        <v>0</v>
      </c>
      <c r="BE147" s="11">
        <v>0</v>
      </c>
      <c r="BF147" s="11">
        <v>0</v>
      </c>
      <c r="BG147" s="11">
        <v>0</v>
      </c>
      <c r="BH147" s="11">
        <v>0</v>
      </c>
      <c r="BI147" s="11">
        <v>0</v>
      </c>
      <c r="BJ147" s="11">
        <v>0</v>
      </c>
      <c r="BK147" s="11">
        <v>0</v>
      </c>
      <c r="BL147" s="11">
        <v>0</v>
      </c>
      <c r="BM147" s="11">
        <v>0</v>
      </c>
      <c r="BN147" s="11">
        <v>0</v>
      </c>
      <c r="BO147" s="11">
        <v>0</v>
      </c>
      <c r="BP147" s="11">
        <v>0</v>
      </c>
      <c r="BQ147" s="11">
        <v>0</v>
      </c>
      <c r="BR147" s="11">
        <v>0</v>
      </c>
      <c r="BS147" s="11">
        <v>0</v>
      </c>
      <c r="BT147" s="11">
        <v>0</v>
      </c>
      <c r="BU147" s="11">
        <v>0</v>
      </c>
      <c r="BV147" s="11">
        <v>0</v>
      </c>
      <c r="BW147" s="11">
        <v>0</v>
      </c>
      <c r="BX147" s="28">
        <v>4.1398439278799998E-6</v>
      </c>
      <c r="BY147" s="11">
        <v>0</v>
      </c>
      <c r="BZ147" s="28">
        <v>9.2000975210300004E-7</v>
      </c>
      <c r="CA147" s="28">
        <v>6.8740853170200005E-7</v>
      </c>
      <c r="CB147" s="11">
        <v>0</v>
      </c>
      <c r="CC147" s="11">
        <v>0</v>
      </c>
      <c r="CD147" s="11">
        <v>0</v>
      </c>
      <c r="CE147" s="11">
        <v>0</v>
      </c>
    </row>
    <row r="148" spans="1:83" x14ac:dyDescent="0.15">
      <c r="A148" s="11" t="s">
        <v>2868</v>
      </c>
      <c r="B148" s="28">
        <v>4.6339007755500003E-5</v>
      </c>
      <c r="C148" s="28">
        <v>7.30737085364E-6</v>
      </c>
      <c r="D148" s="28">
        <v>7.4645991385899996E-6</v>
      </c>
      <c r="E148" s="11">
        <v>0</v>
      </c>
      <c r="F148" s="11">
        <v>0</v>
      </c>
      <c r="G148" s="11">
        <v>0</v>
      </c>
      <c r="H148" s="28">
        <v>2.09622511781E-5</v>
      </c>
      <c r="I148" s="11">
        <v>0</v>
      </c>
      <c r="J148" s="11">
        <v>0</v>
      </c>
      <c r="K148" s="11">
        <v>0</v>
      </c>
      <c r="L148" s="11">
        <v>0</v>
      </c>
      <c r="M148" s="11">
        <v>0</v>
      </c>
      <c r="N148" s="11">
        <v>0</v>
      </c>
      <c r="O148" s="11">
        <v>0</v>
      </c>
      <c r="P148" s="11">
        <v>0</v>
      </c>
      <c r="Q148" s="11">
        <v>0</v>
      </c>
      <c r="R148" s="11">
        <v>0</v>
      </c>
      <c r="S148" s="11">
        <v>0</v>
      </c>
      <c r="T148" s="11">
        <v>0</v>
      </c>
      <c r="U148" s="11">
        <v>0</v>
      </c>
      <c r="V148" s="11">
        <v>0</v>
      </c>
      <c r="W148" s="11">
        <v>0</v>
      </c>
      <c r="X148" s="11">
        <v>0</v>
      </c>
      <c r="Y148" s="11">
        <v>0</v>
      </c>
      <c r="Z148" s="11">
        <v>0</v>
      </c>
      <c r="AA148" s="11">
        <v>0</v>
      </c>
      <c r="AB148" s="11">
        <v>0</v>
      </c>
      <c r="AC148" s="11">
        <v>0</v>
      </c>
      <c r="AD148" s="28">
        <v>2.9572007448999998E-5</v>
      </c>
      <c r="AE148" s="11">
        <v>0</v>
      </c>
      <c r="AF148" s="11">
        <v>0</v>
      </c>
      <c r="AG148" s="11">
        <v>0</v>
      </c>
      <c r="AH148" s="11">
        <v>0</v>
      </c>
      <c r="AI148" s="11">
        <v>0</v>
      </c>
      <c r="AJ148" s="11">
        <v>0</v>
      </c>
      <c r="AK148" s="11">
        <v>0</v>
      </c>
      <c r="AL148" s="11">
        <v>0</v>
      </c>
      <c r="AM148" s="11">
        <v>0</v>
      </c>
      <c r="AN148" s="28">
        <v>7.5520943467999996E-7</v>
      </c>
      <c r="AO148" s="11">
        <v>0</v>
      </c>
      <c r="AP148" s="11">
        <v>0</v>
      </c>
      <c r="AQ148" s="11">
        <v>0</v>
      </c>
      <c r="AR148" s="11">
        <v>0</v>
      </c>
      <c r="AS148" s="11">
        <v>0</v>
      </c>
      <c r="AT148" s="11">
        <v>7.5437432333299995E-4</v>
      </c>
      <c r="AU148" s="11">
        <v>2.58144607388E-4</v>
      </c>
      <c r="AV148" s="11">
        <v>5.2853726375100003E-4</v>
      </c>
      <c r="AW148" s="11">
        <v>0</v>
      </c>
      <c r="AX148" s="11">
        <v>0</v>
      </c>
      <c r="AY148" s="11">
        <v>0</v>
      </c>
      <c r="AZ148" s="11">
        <v>0</v>
      </c>
      <c r="BA148" s="11">
        <v>0</v>
      </c>
      <c r="BB148" s="11">
        <v>0</v>
      </c>
      <c r="BC148" s="28">
        <v>7.5397281927999999E-5</v>
      </c>
      <c r="BD148" s="11">
        <v>1.03160363438E-4</v>
      </c>
      <c r="BE148" s="11">
        <v>1.5201837733299999E-4</v>
      </c>
      <c r="BF148" s="11">
        <v>0</v>
      </c>
      <c r="BG148" s="11">
        <v>0</v>
      </c>
      <c r="BH148" s="11">
        <v>0</v>
      </c>
      <c r="BI148" s="11">
        <v>0</v>
      </c>
      <c r="BJ148" s="11">
        <v>0</v>
      </c>
      <c r="BK148" s="11">
        <v>0</v>
      </c>
      <c r="BL148" s="11">
        <v>0</v>
      </c>
      <c r="BM148" s="28">
        <v>4.19583207021E-6</v>
      </c>
      <c r="BN148" s="11">
        <v>0</v>
      </c>
      <c r="BO148" s="11">
        <v>0</v>
      </c>
      <c r="BP148" s="11">
        <v>0</v>
      </c>
      <c r="BQ148" s="28">
        <v>4.53927288111E-6</v>
      </c>
      <c r="BR148" s="28">
        <v>6.9824783434099999E-6</v>
      </c>
      <c r="BS148" s="28">
        <v>1.36601758065E-5</v>
      </c>
      <c r="BT148" s="11">
        <v>0</v>
      </c>
      <c r="BU148" s="11">
        <v>0</v>
      </c>
      <c r="BV148" s="11">
        <v>0</v>
      </c>
      <c r="BW148" s="11">
        <v>1.7597212601499999E-4</v>
      </c>
      <c r="BX148" s="11">
        <v>1.2523027881800001E-4</v>
      </c>
      <c r="BY148" s="28">
        <v>7.3413040546199993E-5</v>
      </c>
      <c r="BZ148" s="11">
        <v>0</v>
      </c>
      <c r="CA148" s="28">
        <v>1.0311127975500001E-5</v>
      </c>
      <c r="CB148" s="11">
        <v>0</v>
      </c>
      <c r="CC148" s="11">
        <v>7.6530282742299995E-4</v>
      </c>
      <c r="CD148" s="11">
        <v>1.10223453E-4</v>
      </c>
      <c r="CE148" s="11">
        <v>1.6687189537200001E-4</v>
      </c>
    </row>
    <row r="149" spans="1:83" x14ac:dyDescent="0.15">
      <c r="A149" s="11" t="s">
        <v>2869</v>
      </c>
      <c r="B149" s="11">
        <v>0</v>
      </c>
      <c r="C149" s="11">
        <v>0</v>
      </c>
      <c r="D149" s="11">
        <v>0</v>
      </c>
      <c r="E149" s="11">
        <v>0</v>
      </c>
      <c r="F149" s="11">
        <v>0</v>
      </c>
      <c r="G149" s="11">
        <v>0</v>
      </c>
      <c r="H149" s="11">
        <v>0</v>
      </c>
      <c r="I149" s="11">
        <v>0</v>
      </c>
      <c r="J149" s="11">
        <v>0</v>
      </c>
      <c r="K149" s="11">
        <v>0</v>
      </c>
      <c r="L149" s="11">
        <v>0</v>
      </c>
      <c r="M149" s="11">
        <v>0</v>
      </c>
      <c r="N149" s="11">
        <v>0</v>
      </c>
      <c r="O149" s="11">
        <v>0</v>
      </c>
      <c r="P149" s="11">
        <v>0</v>
      </c>
      <c r="Q149" s="11">
        <v>0</v>
      </c>
      <c r="R149" s="11">
        <v>0</v>
      </c>
      <c r="S149" s="11">
        <v>0</v>
      </c>
      <c r="T149" s="11">
        <v>0</v>
      </c>
      <c r="U149" s="11">
        <v>0</v>
      </c>
      <c r="V149" s="11">
        <v>0</v>
      </c>
      <c r="W149" s="11">
        <v>0</v>
      </c>
      <c r="X149" s="11">
        <v>0</v>
      </c>
      <c r="Y149" s="11">
        <v>0</v>
      </c>
      <c r="Z149" s="11">
        <v>0</v>
      </c>
      <c r="AA149" s="11">
        <v>0</v>
      </c>
      <c r="AB149" s="11">
        <v>0</v>
      </c>
      <c r="AC149" s="11">
        <v>0</v>
      </c>
      <c r="AD149" s="11">
        <v>0</v>
      </c>
      <c r="AE149" s="11">
        <v>0</v>
      </c>
      <c r="AF149" s="11">
        <v>0</v>
      </c>
      <c r="AG149" s="11">
        <v>0</v>
      </c>
      <c r="AH149" s="11">
        <v>0</v>
      </c>
      <c r="AI149" s="11">
        <v>0</v>
      </c>
      <c r="AJ149" s="11">
        <v>0</v>
      </c>
      <c r="AK149" s="11">
        <v>0</v>
      </c>
      <c r="AL149" s="11">
        <v>0</v>
      </c>
      <c r="AM149" s="11">
        <v>0</v>
      </c>
      <c r="AN149" s="11">
        <v>0</v>
      </c>
      <c r="AO149" s="11">
        <v>0</v>
      </c>
      <c r="AP149" s="11">
        <v>0</v>
      </c>
      <c r="AQ149" s="11">
        <v>0</v>
      </c>
      <c r="AR149" s="11">
        <v>0</v>
      </c>
      <c r="AS149" s="11">
        <v>0</v>
      </c>
      <c r="AT149" s="11">
        <v>0</v>
      </c>
      <c r="AU149" s="11">
        <v>0</v>
      </c>
      <c r="AV149" s="11">
        <v>0</v>
      </c>
      <c r="AW149" s="11">
        <v>0</v>
      </c>
      <c r="AX149" s="11">
        <v>0</v>
      </c>
      <c r="AY149" s="11">
        <v>0</v>
      </c>
      <c r="AZ149" s="11">
        <v>0</v>
      </c>
      <c r="BA149" s="11">
        <v>0</v>
      </c>
      <c r="BB149" s="11">
        <v>0</v>
      </c>
      <c r="BC149" s="28">
        <v>3.8998594100700001E-6</v>
      </c>
      <c r="BD149" s="28">
        <v>4.5703958485099999E-6</v>
      </c>
      <c r="BE149" s="11">
        <v>0</v>
      </c>
      <c r="BF149" s="11">
        <v>0</v>
      </c>
      <c r="BG149" s="11">
        <v>0</v>
      </c>
      <c r="BH149" s="11">
        <v>0</v>
      </c>
      <c r="BI149" s="11">
        <v>0</v>
      </c>
      <c r="BJ149" s="11">
        <v>0</v>
      </c>
      <c r="BK149" s="11">
        <v>0</v>
      </c>
      <c r="BL149" s="28">
        <v>6.4921936009199997E-6</v>
      </c>
      <c r="BM149" s="11">
        <v>0</v>
      </c>
      <c r="BN149" s="11">
        <v>0</v>
      </c>
      <c r="BO149" s="11">
        <v>0</v>
      </c>
      <c r="BP149" s="11">
        <v>0</v>
      </c>
      <c r="BQ149" s="11">
        <v>0</v>
      </c>
      <c r="BR149" s="11">
        <v>0</v>
      </c>
      <c r="BS149" s="11">
        <v>0</v>
      </c>
      <c r="BT149" s="11">
        <v>0</v>
      </c>
      <c r="BU149" s="11">
        <v>0</v>
      </c>
      <c r="BV149" s="11">
        <v>0</v>
      </c>
      <c r="BW149" s="11">
        <v>0</v>
      </c>
      <c r="BX149" s="11">
        <v>0</v>
      </c>
      <c r="BY149" s="11">
        <v>0</v>
      </c>
      <c r="BZ149" s="11">
        <v>0</v>
      </c>
      <c r="CA149" s="11">
        <v>0</v>
      </c>
      <c r="CB149" s="28">
        <v>1.72348122526E-6</v>
      </c>
      <c r="CC149" s="11">
        <v>0</v>
      </c>
      <c r="CD149" s="11">
        <v>0</v>
      </c>
      <c r="CE149" s="11">
        <v>0</v>
      </c>
    </row>
    <row r="150" spans="1:83" x14ac:dyDescent="0.15">
      <c r="A150" s="11" t="s">
        <v>2870</v>
      </c>
      <c r="B150" s="11">
        <v>0</v>
      </c>
      <c r="C150" s="11">
        <v>0</v>
      </c>
      <c r="D150" s="11">
        <v>0</v>
      </c>
      <c r="E150" s="11">
        <v>0</v>
      </c>
      <c r="F150" s="11">
        <v>0</v>
      </c>
      <c r="G150" s="11">
        <v>0</v>
      </c>
      <c r="H150" s="28">
        <v>1.25773507068E-5</v>
      </c>
      <c r="I150" s="11">
        <v>1.2259570126900001E-4</v>
      </c>
      <c r="J150" s="11">
        <v>0</v>
      </c>
      <c r="K150" s="11">
        <v>0</v>
      </c>
      <c r="L150" s="11">
        <v>0</v>
      </c>
      <c r="M150" s="11">
        <v>0</v>
      </c>
      <c r="N150" s="11">
        <v>0</v>
      </c>
      <c r="O150" s="11">
        <v>0</v>
      </c>
      <c r="P150" s="11">
        <v>0</v>
      </c>
      <c r="Q150" s="28">
        <v>1.79133941135E-6</v>
      </c>
      <c r="R150" s="11">
        <v>0</v>
      </c>
      <c r="S150" s="11">
        <v>0</v>
      </c>
      <c r="T150" s="11">
        <v>0</v>
      </c>
      <c r="U150" s="11">
        <v>0</v>
      </c>
      <c r="V150" s="11">
        <v>0</v>
      </c>
      <c r="W150" s="28">
        <v>9.4945752744199996E-7</v>
      </c>
      <c r="X150" s="11">
        <v>0</v>
      </c>
      <c r="Y150" s="11">
        <v>0</v>
      </c>
      <c r="Z150" s="11">
        <v>0</v>
      </c>
      <c r="AA150" s="11">
        <v>0</v>
      </c>
      <c r="AB150" s="11">
        <v>0</v>
      </c>
      <c r="AC150" s="28">
        <v>7.2045460685699999E-6</v>
      </c>
      <c r="AD150" s="28">
        <v>1.5564214446899999E-6</v>
      </c>
      <c r="AE150" s="28">
        <v>3.6314348780699998E-5</v>
      </c>
      <c r="AF150" s="28">
        <v>1.16718995683E-5</v>
      </c>
      <c r="AG150" s="11">
        <v>0</v>
      </c>
      <c r="AH150" s="28">
        <v>7.7959944180699995E-7</v>
      </c>
      <c r="AI150" s="11">
        <v>0</v>
      </c>
      <c r="AJ150" s="11">
        <v>0</v>
      </c>
      <c r="AK150" s="11">
        <v>0</v>
      </c>
      <c r="AL150" s="28">
        <v>5.2739880755100001E-6</v>
      </c>
      <c r="AM150" s="11">
        <v>0</v>
      </c>
      <c r="AN150" s="11">
        <v>1.6010440015199999E-4</v>
      </c>
      <c r="AO150" s="11">
        <v>0</v>
      </c>
      <c r="AP150" s="11">
        <v>0</v>
      </c>
      <c r="AQ150" s="28">
        <v>2.0994157326000001E-6</v>
      </c>
      <c r="AR150" s="11">
        <v>0</v>
      </c>
      <c r="AS150" s="28">
        <v>8.4774499830499996E-7</v>
      </c>
      <c r="AT150" s="11">
        <v>0</v>
      </c>
      <c r="AU150" s="11">
        <v>0</v>
      </c>
      <c r="AV150" s="11">
        <v>0</v>
      </c>
      <c r="AW150" s="11">
        <v>0</v>
      </c>
      <c r="AX150" s="11">
        <v>0</v>
      </c>
      <c r="AY150" s="11">
        <v>0</v>
      </c>
      <c r="AZ150" s="11">
        <v>0</v>
      </c>
      <c r="BA150" s="11">
        <v>0</v>
      </c>
      <c r="BB150" s="11">
        <v>0</v>
      </c>
      <c r="BC150" s="28">
        <v>7.7997188201400003E-6</v>
      </c>
      <c r="BD150" s="28">
        <v>1.30582738529E-5</v>
      </c>
      <c r="BE150" s="28">
        <v>1.1556952662700001E-5</v>
      </c>
      <c r="BF150" s="28">
        <v>1.6724673408899999E-6</v>
      </c>
      <c r="BG150" s="28">
        <v>1.7029189734100001E-6</v>
      </c>
      <c r="BH150" s="11">
        <v>0</v>
      </c>
      <c r="BI150" s="11">
        <v>0</v>
      </c>
      <c r="BJ150" s="11">
        <v>0</v>
      </c>
      <c r="BK150" s="11">
        <v>0</v>
      </c>
      <c r="BL150" s="28">
        <v>7.4196498296299997E-6</v>
      </c>
      <c r="BM150" s="11">
        <v>5.5594774930299996E-4</v>
      </c>
      <c r="BN150" s="11">
        <v>0</v>
      </c>
      <c r="BO150" s="11">
        <v>0</v>
      </c>
      <c r="BP150" s="28">
        <v>1.7871440009199999E-6</v>
      </c>
      <c r="BQ150" s="11">
        <v>0</v>
      </c>
      <c r="BR150" s="11">
        <v>0</v>
      </c>
      <c r="BS150" s="11">
        <v>0</v>
      </c>
      <c r="BT150" s="28">
        <v>3.4800674785100001E-6</v>
      </c>
      <c r="BU150" s="11">
        <v>0</v>
      </c>
      <c r="BV150" s="28">
        <v>1.8436306249199999E-6</v>
      </c>
      <c r="BW150" s="28">
        <v>5.3324886671299999E-7</v>
      </c>
      <c r="BX150" s="28">
        <v>1.03496098197E-6</v>
      </c>
      <c r="BY150" s="28">
        <v>8.5364000635100001E-7</v>
      </c>
      <c r="BZ150" s="11">
        <v>8.4916900119099998E-4</v>
      </c>
      <c r="CA150" s="11">
        <v>5.5473868508399999E-4</v>
      </c>
      <c r="CB150" s="11">
        <v>4.3000856570200001E-4</v>
      </c>
      <c r="CC150" s="11">
        <v>0</v>
      </c>
      <c r="CD150" s="28">
        <v>8.1984386529100007E-6</v>
      </c>
      <c r="CE150" s="11">
        <v>0</v>
      </c>
    </row>
    <row r="151" spans="1:83" x14ac:dyDescent="0.15">
      <c r="A151" s="11" t="s">
        <v>2871</v>
      </c>
      <c r="B151" s="11">
        <v>0</v>
      </c>
      <c r="C151" s="11">
        <v>0</v>
      </c>
      <c r="D151" s="11">
        <v>0</v>
      </c>
      <c r="E151" s="11">
        <v>0</v>
      </c>
      <c r="F151" s="11">
        <v>0</v>
      </c>
      <c r="G151" s="11">
        <v>0</v>
      </c>
      <c r="H151" s="11">
        <v>0</v>
      </c>
      <c r="I151" s="11">
        <v>0</v>
      </c>
      <c r="J151" s="11">
        <v>0</v>
      </c>
      <c r="K151" s="11">
        <v>0</v>
      </c>
      <c r="L151" s="11">
        <v>0</v>
      </c>
      <c r="M151" s="11">
        <v>0</v>
      </c>
      <c r="N151" s="11">
        <v>0</v>
      </c>
      <c r="O151" s="11">
        <v>0</v>
      </c>
      <c r="P151" s="11">
        <v>0</v>
      </c>
      <c r="Q151" s="11">
        <v>0</v>
      </c>
      <c r="R151" s="11">
        <v>0</v>
      </c>
      <c r="S151" s="11">
        <v>0</v>
      </c>
      <c r="T151" s="28">
        <v>7.4192947663600001E-7</v>
      </c>
      <c r="U151" s="11">
        <v>0</v>
      </c>
      <c r="V151" s="11">
        <v>0</v>
      </c>
      <c r="W151" s="11">
        <v>0</v>
      </c>
      <c r="X151" s="11">
        <v>0</v>
      </c>
      <c r="Y151" s="11">
        <v>0</v>
      </c>
      <c r="Z151" s="11">
        <v>0</v>
      </c>
      <c r="AA151" s="11">
        <v>0</v>
      </c>
      <c r="AB151" s="11">
        <v>0</v>
      </c>
      <c r="AC151" s="11">
        <v>0</v>
      </c>
      <c r="AD151" s="11">
        <v>0</v>
      </c>
      <c r="AE151" s="11">
        <v>0</v>
      </c>
      <c r="AF151" s="11">
        <v>0</v>
      </c>
      <c r="AG151" s="11">
        <v>0</v>
      </c>
      <c r="AH151" s="11">
        <v>0</v>
      </c>
      <c r="AI151" s="11">
        <v>0</v>
      </c>
      <c r="AJ151" s="11">
        <v>0</v>
      </c>
      <c r="AK151" s="11">
        <v>0</v>
      </c>
      <c r="AL151" s="11">
        <v>0</v>
      </c>
      <c r="AM151" s="11">
        <v>0</v>
      </c>
      <c r="AN151" s="11">
        <v>0</v>
      </c>
      <c r="AO151" s="11">
        <v>0</v>
      </c>
      <c r="AP151" s="11">
        <v>0</v>
      </c>
      <c r="AQ151" s="11">
        <v>0</v>
      </c>
      <c r="AR151" s="11">
        <v>0</v>
      </c>
      <c r="AS151" s="11">
        <v>0</v>
      </c>
      <c r="AT151" s="11">
        <v>0</v>
      </c>
      <c r="AU151" s="11">
        <v>0</v>
      </c>
      <c r="AV151" s="11">
        <v>0</v>
      </c>
      <c r="AW151" s="11">
        <v>0</v>
      </c>
      <c r="AX151" s="11">
        <v>0</v>
      </c>
      <c r="AY151" s="11">
        <v>0</v>
      </c>
      <c r="AZ151" s="11">
        <v>0</v>
      </c>
      <c r="BA151" s="11">
        <v>0</v>
      </c>
      <c r="BB151" s="11">
        <v>0</v>
      </c>
      <c r="BC151" s="28">
        <v>2.5999062733799998E-6</v>
      </c>
      <c r="BD151" s="28">
        <v>4.5703958485099999E-6</v>
      </c>
      <c r="BE151" s="28">
        <v>3.9115839781500003E-5</v>
      </c>
      <c r="BF151" s="11">
        <v>0</v>
      </c>
      <c r="BG151" s="11">
        <v>0</v>
      </c>
      <c r="BH151" s="11">
        <v>0</v>
      </c>
      <c r="BI151" s="11">
        <v>0</v>
      </c>
      <c r="BJ151" s="11">
        <v>0</v>
      </c>
      <c r="BK151" s="11">
        <v>0</v>
      </c>
      <c r="BL151" s="11">
        <v>0</v>
      </c>
      <c r="BM151" s="11">
        <v>0</v>
      </c>
      <c r="BN151" s="11">
        <v>0</v>
      </c>
      <c r="BO151" s="11">
        <v>0</v>
      </c>
      <c r="BP151" s="11">
        <v>0</v>
      </c>
      <c r="BQ151" s="11">
        <v>0</v>
      </c>
      <c r="BR151" s="11">
        <v>0</v>
      </c>
      <c r="BS151" s="11">
        <v>0</v>
      </c>
      <c r="BT151" s="11">
        <v>0</v>
      </c>
      <c r="BU151" s="11">
        <v>0</v>
      </c>
      <c r="BV151" s="28">
        <v>9.2181531245900003E-7</v>
      </c>
      <c r="BW151" s="28">
        <v>2.1329954668500001E-6</v>
      </c>
      <c r="BX151" s="28">
        <v>4.1398439278799998E-6</v>
      </c>
      <c r="BY151" s="11">
        <v>0</v>
      </c>
      <c r="BZ151" s="11">
        <v>0</v>
      </c>
      <c r="CA151" s="28">
        <v>3.4370426585100001E-6</v>
      </c>
      <c r="CB151" s="11">
        <v>0</v>
      </c>
      <c r="CC151" s="11">
        <v>0</v>
      </c>
      <c r="CD151" s="11">
        <v>0</v>
      </c>
      <c r="CE151" s="11">
        <v>0</v>
      </c>
    </row>
    <row r="152" spans="1:83" x14ac:dyDescent="0.15">
      <c r="A152" s="11" t="s">
        <v>2872</v>
      </c>
      <c r="B152" s="11">
        <v>0</v>
      </c>
      <c r="C152" s="11">
        <v>0</v>
      </c>
      <c r="D152" s="11">
        <v>0</v>
      </c>
      <c r="E152" s="11">
        <v>2.9405225178600002E-3</v>
      </c>
      <c r="F152" s="11">
        <v>5.5133436904999996E-3</v>
      </c>
      <c r="G152" s="11">
        <v>4.14288671576E-3</v>
      </c>
      <c r="H152" s="11">
        <v>7.5296406231700004E-4</v>
      </c>
      <c r="I152" s="11">
        <v>1.7075829819699999E-4</v>
      </c>
      <c r="J152" s="11">
        <v>7.8175403341299993E-3</v>
      </c>
      <c r="K152" s="11">
        <v>7.8790009730500005E-3</v>
      </c>
      <c r="L152" s="11">
        <v>1.0902831750400001E-2</v>
      </c>
      <c r="M152" s="28">
        <v>8.5078940494900001E-7</v>
      </c>
      <c r="N152" s="28">
        <v>3.2138571234799998E-5</v>
      </c>
      <c r="O152" s="28">
        <v>3.4967724789999999E-6</v>
      </c>
      <c r="P152" s="11">
        <v>2.9314342947099999E-4</v>
      </c>
      <c r="Q152" s="11">
        <v>3.4125015786199998E-4</v>
      </c>
      <c r="R152" s="11">
        <v>4.36258729572E-4</v>
      </c>
      <c r="S152" s="11">
        <v>0</v>
      </c>
      <c r="T152" s="28">
        <v>2.2257884299099999E-6</v>
      </c>
      <c r="U152" s="28">
        <v>2.4515268926699999E-5</v>
      </c>
      <c r="V152" s="11">
        <v>1.31971069871E-4</v>
      </c>
      <c r="W152" s="28">
        <v>4.1776131207400001E-5</v>
      </c>
      <c r="X152" s="11">
        <v>1.3181926191599999E-4</v>
      </c>
      <c r="Y152" s="11">
        <v>2.03024741184E-4</v>
      </c>
      <c r="Z152" s="11">
        <v>2.35436458435E-4</v>
      </c>
      <c r="AA152" s="11">
        <v>2.7046554261400002E-4</v>
      </c>
      <c r="AB152" s="11">
        <v>0</v>
      </c>
      <c r="AC152" s="11">
        <v>0</v>
      </c>
      <c r="AD152" s="11">
        <v>0</v>
      </c>
      <c r="AE152" s="11">
        <v>1.5899795952599999E-4</v>
      </c>
      <c r="AF152" s="11">
        <v>1.8008073619700001E-4</v>
      </c>
      <c r="AG152" s="11">
        <v>0</v>
      </c>
      <c r="AH152" s="11">
        <v>0</v>
      </c>
      <c r="AI152" s="11">
        <v>0</v>
      </c>
      <c r="AJ152" s="28">
        <v>1.6634326763100001E-5</v>
      </c>
      <c r="AK152" s="28">
        <v>3.4220722289899997E-5</v>
      </c>
      <c r="AL152" s="11">
        <v>0</v>
      </c>
      <c r="AM152" s="11">
        <v>0</v>
      </c>
      <c r="AN152" s="11">
        <v>2.22031573796E-4</v>
      </c>
      <c r="AO152" s="11">
        <v>0</v>
      </c>
      <c r="AP152" s="11">
        <v>0</v>
      </c>
      <c r="AQ152" s="11">
        <v>0</v>
      </c>
      <c r="AR152" s="11">
        <v>0</v>
      </c>
      <c r="AS152" s="11">
        <v>0</v>
      </c>
      <c r="AT152" s="11">
        <v>1.9607745308900001E-3</v>
      </c>
      <c r="AU152" s="11">
        <v>1.61702942268E-3</v>
      </c>
      <c r="AV152" s="11">
        <v>1.3899405489300001E-3</v>
      </c>
      <c r="AW152" s="11">
        <v>0</v>
      </c>
      <c r="AX152" s="28">
        <v>9.1139258964900001E-7</v>
      </c>
      <c r="AY152" s="28">
        <v>2.2557969643900001E-5</v>
      </c>
      <c r="AZ152" s="11">
        <v>0</v>
      </c>
      <c r="BA152" s="11">
        <v>0</v>
      </c>
      <c r="BB152" s="11">
        <v>0</v>
      </c>
      <c r="BC152" s="11">
        <v>1.6184416551800001E-4</v>
      </c>
      <c r="BD152" s="11">
        <v>1.3907061653300001E-4</v>
      </c>
      <c r="BE152" s="11">
        <v>1.0756855939900001E-4</v>
      </c>
      <c r="BF152" s="28">
        <v>8.3623367044700003E-7</v>
      </c>
      <c r="BG152" s="28">
        <v>1.7029189734100001E-6</v>
      </c>
      <c r="BH152" s="11">
        <v>0</v>
      </c>
      <c r="BI152" s="11">
        <v>0</v>
      </c>
      <c r="BJ152" s="11">
        <v>0</v>
      </c>
      <c r="BK152" s="11">
        <v>0</v>
      </c>
      <c r="BL152" s="11">
        <v>1.6601466493800001E-4</v>
      </c>
      <c r="BM152" s="11">
        <v>2.0454681342299999E-4</v>
      </c>
      <c r="BN152" s="28">
        <v>2.6766979107399999E-5</v>
      </c>
      <c r="BO152" s="28">
        <v>3.54109141496E-5</v>
      </c>
      <c r="BP152" s="28">
        <v>3.7530024019200001E-5</v>
      </c>
      <c r="BQ152" s="11">
        <v>1.01770497995E-3</v>
      </c>
      <c r="BR152" s="11">
        <v>1.22542494927E-3</v>
      </c>
      <c r="BS152" s="11">
        <v>1.33284286797E-3</v>
      </c>
      <c r="BT152" s="11">
        <v>1.0375821187200001E-2</v>
      </c>
      <c r="BU152" s="11">
        <v>8.9479443784100006E-3</v>
      </c>
      <c r="BV152" s="11">
        <v>7.2961681981100002E-3</v>
      </c>
      <c r="BW152" s="11">
        <v>3.6527547369799998E-3</v>
      </c>
      <c r="BX152" s="11">
        <v>3.4350354991600001E-3</v>
      </c>
      <c r="BY152" s="11">
        <v>3.1260297032599999E-3</v>
      </c>
      <c r="BZ152" s="11">
        <v>0</v>
      </c>
      <c r="CA152" s="11">
        <v>0</v>
      </c>
      <c r="CB152" s="11">
        <v>0</v>
      </c>
      <c r="CC152" s="11">
        <v>0</v>
      </c>
      <c r="CD152" s="11">
        <v>0</v>
      </c>
      <c r="CE152" s="11">
        <v>0</v>
      </c>
    </row>
    <row r="153" spans="1:83" x14ac:dyDescent="0.15">
      <c r="A153" s="11" t="s">
        <v>2873</v>
      </c>
      <c r="B153" s="28">
        <v>1.4042123562299999E-6</v>
      </c>
      <c r="C153" s="11">
        <v>0</v>
      </c>
      <c r="D153" s="28">
        <v>4.9763994257200003E-6</v>
      </c>
      <c r="E153" s="28">
        <v>2.8875834872600002E-6</v>
      </c>
      <c r="F153" s="28">
        <v>9.11556254415E-5</v>
      </c>
      <c r="G153" s="28">
        <v>3.6176565758600003E-5</v>
      </c>
      <c r="H153" s="11">
        <v>1.2493501702099999E-4</v>
      </c>
      <c r="I153" s="11">
        <v>3.79170990354E-4</v>
      </c>
      <c r="J153" s="28">
        <v>3.8175311720499998E-6</v>
      </c>
      <c r="K153" s="28">
        <v>7.0087480857400003E-6</v>
      </c>
      <c r="L153" s="28">
        <v>3.4500647044000002E-5</v>
      </c>
      <c r="M153" s="28">
        <v>1.7015788099000001E-6</v>
      </c>
      <c r="N153" s="28">
        <v>1.99259141656E-5</v>
      </c>
      <c r="O153" s="28">
        <v>4.1261915252200001E-5</v>
      </c>
      <c r="P153" s="28">
        <v>1.80952734241E-6</v>
      </c>
      <c r="Q153" s="28">
        <v>3.7618127638299999E-5</v>
      </c>
      <c r="R153" s="28">
        <v>3.5182155610700001E-5</v>
      </c>
      <c r="S153" s="28">
        <v>4.6684229701100001E-5</v>
      </c>
      <c r="T153" s="28">
        <v>6.60317234206E-5</v>
      </c>
      <c r="U153" s="28">
        <v>1.86783001346E-5</v>
      </c>
      <c r="V153" s="28">
        <v>2.0701344293500001E-5</v>
      </c>
      <c r="W153" s="28">
        <v>2.2786980658600001E-5</v>
      </c>
      <c r="X153" s="28">
        <v>1.7344639725799999E-6</v>
      </c>
      <c r="Y153" s="28">
        <v>1.8010259298599999E-5</v>
      </c>
      <c r="Z153" s="28">
        <v>1.07260345528E-5</v>
      </c>
      <c r="AA153" s="28">
        <v>3.3428325491600001E-5</v>
      </c>
      <c r="AB153" s="11">
        <v>0</v>
      </c>
      <c r="AC153" s="28">
        <v>3.0619320791400001E-5</v>
      </c>
      <c r="AD153" s="28">
        <v>7.7042861512000002E-5</v>
      </c>
      <c r="AE153" s="28">
        <v>7.2628697561300006E-5</v>
      </c>
      <c r="AF153" s="28">
        <v>1.5840435128400001E-5</v>
      </c>
      <c r="AG153" s="11">
        <v>3.7287231436699999E-4</v>
      </c>
      <c r="AH153" s="28">
        <v>6.7825151437200001E-5</v>
      </c>
      <c r="AI153" s="11">
        <v>0</v>
      </c>
      <c r="AJ153" s="28">
        <v>1.9961192115700001E-5</v>
      </c>
      <c r="AK153" s="28">
        <v>3.0114235615100001E-5</v>
      </c>
      <c r="AL153" s="28">
        <v>5.97718648558E-5</v>
      </c>
      <c r="AM153" s="28">
        <v>8.1308348903900005E-6</v>
      </c>
      <c r="AN153" s="11">
        <v>2.2127636436099999E-4</v>
      </c>
      <c r="AO153" s="28">
        <v>4.8830111902299997E-6</v>
      </c>
      <c r="AP153" s="11">
        <v>0</v>
      </c>
      <c r="AQ153" s="28">
        <v>5.2485393314999998E-5</v>
      </c>
      <c r="AR153" s="28">
        <v>1.2125464607400001E-5</v>
      </c>
      <c r="AS153" s="28">
        <v>3.6453034927100002E-5</v>
      </c>
      <c r="AT153" s="28">
        <v>2.7939789753100002E-5</v>
      </c>
      <c r="AU153" s="28">
        <v>4.7858269908999998E-5</v>
      </c>
      <c r="AV153" s="28">
        <v>4.1233403555099998E-5</v>
      </c>
      <c r="AW153" s="28">
        <v>5.9587594260099997E-6</v>
      </c>
      <c r="AX153" s="11">
        <v>0</v>
      </c>
      <c r="AY153" s="28">
        <v>4.3380710853700001E-6</v>
      </c>
      <c r="AZ153" s="28">
        <v>5.2820813586200003E-5</v>
      </c>
      <c r="BA153" s="11">
        <v>2.9781121931299998E-4</v>
      </c>
      <c r="BB153" s="28">
        <v>3.0634975513899997E-5</v>
      </c>
      <c r="BC153" s="28">
        <v>4.5498359784099998E-5</v>
      </c>
      <c r="BD153" s="28">
        <v>5.8109318645399999E-5</v>
      </c>
      <c r="BE153" s="11">
        <v>1.3068246472500001E-4</v>
      </c>
      <c r="BF153" s="28">
        <v>8.6132068055999998E-5</v>
      </c>
      <c r="BG153" s="28">
        <v>8.8551786617400001E-5</v>
      </c>
      <c r="BH153" s="28">
        <v>5.7130377972699997E-5</v>
      </c>
      <c r="BI153" s="11">
        <v>0</v>
      </c>
      <c r="BJ153" s="11">
        <v>0</v>
      </c>
      <c r="BK153" s="11">
        <v>0</v>
      </c>
      <c r="BL153" s="28">
        <v>4.1735530291599999E-5</v>
      </c>
      <c r="BM153" s="28">
        <v>9.3357263562199999E-5</v>
      </c>
      <c r="BN153" s="28">
        <v>6.6917447768499997E-6</v>
      </c>
      <c r="BO153" s="28">
        <v>6.7449360285000004E-6</v>
      </c>
      <c r="BP153" s="28">
        <v>1.6977868008699999E-5</v>
      </c>
      <c r="BQ153" s="11">
        <v>2.9142131896699999E-4</v>
      </c>
      <c r="BR153" s="28">
        <v>2.3565864409000002E-5</v>
      </c>
      <c r="BS153" s="28">
        <v>2.9271805299600001E-6</v>
      </c>
      <c r="BT153" s="28">
        <v>8.3521619484199996E-5</v>
      </c>
      <c r="BU153" s="28">
        <v>4.4338786060600001E-5</v>
      </c>
      <c r="BV153" s="28">
        <v>4.60907656229E-5</v>
      </c>
      <c r="BW153" s="28">
        <v>3.1994932002800001E-5</v>
      </c>
      <c r="BX153" s="11">
        <v>1.7594336693500001E-4</v>
      </c>
      <c r="BY153" s="11">
        <v>1.82678961359E-4</v>
      </c>
      <c r="BZ153" s="11">
        <v>1.53779630064E-2</v>
      </c>
      <c r="CA153" s="11">
        <v>1.8118714078599999E-2</v>
      </c>
      <c r="CB153" s="11">
        <v>1.38447246825E-2</v>
      </c>
      <c r="CC153" s="28">
        <v>3.2291258541E-6</v>
      </c>
      <c r="CD153" s="28">
        <v>4.8279694289299998E-5</v>
      </c>
      <c r="CE153" s="28">
        <v>1.9771551584399999E-5</v>
      </c>
    </row>
    <row r="154" spans="1:83" x14ac:dyDescent="0.15">
      <c r="A154" s="11" t="s">
        <v>2874</v>
      </c>
      <c r="B154" s="28">
        <v>1.4042123562299999E-6</v>
      </c>
      <c r="C154" s="11">
        <v>0</v>
      </c>
      <c r="D154" s="11">
        <v>0</v>
      </c>
      <c r="E154" s="11">
        <v>0</v>
      </c>
      <c r="F154" s="11">
        <v>0</v>
      </c>
      <c r="G154" s="28">
        <v>2.6797456117500001E-6</v>
      </c>
      <c r="H154" s="11">
        <v>1.24096526974E-4</v>
      </c>
      <c r="I154" s="11">
        <v>1.3404088566599999E-2</v>
      </c>
      <c r="J154" s="11">
        <v>0</v>
      </c>
      <c r="K154" s="11">
        <v>0</v>
      </c>
      <c r="L154" s="11">
        <v>0</v>
      </c>
      <c r="M154" s="28">
        <v>5.9555258346499998E-6</v>
      </c>
      <c r="N154" s="28">
        <v>6.4277142469599999E-7</v>
      </c>
      <c r="O154" s="28">
        <v>1.11896719328E-5</v>
      </c>
      <c r="P154" s="28">
        <v>3.8000074190600002E-5</v>
      </c>
      <c r="Q154" s="11">
        <v>0</v>
      </c>
      <c r="R154" s="11">
        <v>0</v>
      </c>
      <c r="S154" s="11">
        <v>3.2678960790699998E-4</v>
      </c>
      <c r="T154" s="11">
        <v>1.1685389256999999E-4</v>
      </c>
      <c r="U154" s="11">
        <v>1.9962433268899999E-4</v>
      </c>
      <c r="V154" s="11">
        <v>8.1339031953400005E-4</v>
      </c>
      <c r="W154" s="11">
        <v>3.56996030318E-4</v>
      </c>
      <c r="X154" s="11">
        <v>5.6716971903399995E-4</v>
      </c>
      <c r="Y154" s="28">
        <v>8.1864814993699997E-7</v>
      </c>
      <c r="Z154" s="28">
        <v>5.3630172764200002E-7</v>
      </c>
      <c r="AA154" s="28">
        <v>2.2792040107900002E-6</v>
      </c>
      <c r="AB154" s="11">
        <v>0</v>
      </c>
      <c r="AC154" s="11">
        <v>3.5626480309100001E-3</v>
      </c>
      <c r="AD154" s="11">
        <v>1.97665523475E-4</v>
      </c>
      <c r="AE154" s="11">
        <v>4.2399455873599998E-4</v>
      </c>
      <c r="AF154" s="11">
        <v>3.0463657873299999E-3</v>
      </c>
      <c r="AG154" s="11">
        <v>1.3227441225E-3</v>
      </c>
      <c r="AH154" s="11">
        <v>1.02127526877E-4</v>
      </c>
      <c r="AI154" s="11">
        <v>0</v>
      </c>
      <c r="AJ154" s="28">
        <v>5.8220143670700001E-6</v>
      </c>
      <c r="AK154" s="28">
        <v>4.1064866747899998E-6</v>
      </c>
      <c r="AL154" s="28">
        <v>8.7899801258499998E-7</v>
      </c>
      <c r="AM154" s="11">
        <v>0</v>
      </c>
      <c r="AN154" s="11">
        <v>2.33359715316E-4</v>
      </c>
      <c r="AO154" s="11">
        <v>0</v>
      </c>
      <c r="AP154" s="11">
        <v>0</v>
      </c>
      <c r="AQ154" s="11">
        <v>4.3667847238100001E-4</v>
      </c>
      <c r="AR154" s="11">
        <v>1.7703178326800001E-4</v>
      </c>
      <c r="AS154" s="11">
        <v>6.7819599864399999E-4</v>
      </c>
      <c r="AT154" s="11">
        <v>0</v>
      </c>
      <c r="AU154" s="11">
        <v>0</v>
      </c>
      <c r="AV154" s="11">
        <v>0</v>
      </c>
      <c r="AW154" s="28">
        <v>1.986253142E-6</v>
      </c>
      <c r="AX154" s="11">
        <v>0</v>
      </c>
      <c r="AY154" s="11">
        <v>0</v>
      </c>
      <c r="AZ154" s="28">
        <v>1.82140736504E-6</v>
      </c>
      <c r="BA154" s="11">
        <v>0</v>
      </c>
      <c r="BB154" s="11">
        <v>8.3064547893399996E-4</v>
      </c>
      <c r="BC154" s="28">
        <v>6.4997656834499995E-7</v>
      </c>
      <c r="BD154" s="11">
        <v>0</v>
      </c>
      <c r="BE154" s="11">
        <v>0</v>
      </c>
      <c r="BF154" s="28">
        <v>8.3623367044700003E-7</v>
      </c>
      <c r="BG154" s="28">
        <v>8.5145948670599995E-6</v>
      </c>
      <c r="BH154" s="11">
        <v>0</v>
      </c>
      <c r="BI154" s="11">
        <v>0</v>
      </c>
      <c r="BJ154" s="11">
        <v>0</v>
      </c>
      <c r="BK154" s="11">
        <v>0</v>
      </c>
      <c r="BL154" s="28">
        <v>4.7300267663900001E-5</v>
      </c>
      <c r="BM154" s="11">
        <v>2.0108525196500002E-3</v>
      </c>
      <c r="BN154" s="11">
        <v>0</v>
      </c>
      <c r="BO154" s="28">
        <v>8.4311700356199998E-7</v>
      </c>
      <c r="BP154" s="11">
        <v>0</v>
      </c>
      <c r="BQ154" s="11">
        <v>1.06218985418E-4</v>
      </c>
      <c r="BR154" s="11">
        <v>0</v>
      </c>
      <c r="BS154" s="28">
        <v>1.9514536866400001E-6</v>
      </c>
      <c r="BT154" s="11">
        <v>0</v>
      </c>
      <c r="BU154" s="11">
        <v>0</v>
      </c>
      <c r="BV154" s="28">
        <v>9.2181531245900003E-7</v>
      </c>
      <c r="BW154" s="28">
        <v>1.06649773343E-5</v>
      </c>
      <c r="BX154" s="28">
        <v>2.0699219639399999E-6</v>
      </c>
      <c r="BY154" s="28">
        <v>1.7072800127E-6</v>
      </c>
      <c r="BZ154" s="11">
        <v>5.4510577812099999E-3</v>
      </c>
      <c r="CA154" s="11">
        <v>2.9319348694200002E-2</v>
      </c>
      <c r="CB154" s="11">
        <v>4.6714958610599997E-3</v>
      </c>
      <c r="CC154" s="11">
        <v>1.57150791566E-4</v>
      </c>
      <c r="CD154" s="28">
        <v>1.6396877305800001E-5</v>
      </c>
      <c r="CE154" s="28">
        <v>3.6379654915199998E-5</v>
      </c>
    </row>
    <row r="155" spans="1:83" x14ac:dyDescent="0.15">
      <c r="A155" s="11" t="s">
        <v>2875</v>
      </c>
      <c r="B155" s="11">
        <v>0</v>
      </c>
      <c r="C155" s="28">
        <v>9.5909242453999998E-5</v>
      </c>
      <c r="D155" s="28">
        <v>1.6587998085700001E-6</v>
      </c>
      <c r="E155" s="11">
        <v>0</v>
      </c>
      <c r="F155" s="28">
        <v>7.8582435725500002E-7</v>
      </c>
      <c r="G155" s="28">
        <v>1.33987280587E-6</v>
      </c>
      <c r="H155" s="28">
        <v>8.3849004712299998E-7</v>
      </c>
      <c r="I155" s="11">
        <v>0</v>
      </c>
      <c r="J155" s="28">
        <v>1.52701246882E-6</v>
      </c>
      <c r="K155" s="28">
        <v>1.81059325548E-5</v>
      </c>
      <c r="L155" s="28">
        <v>1.2545689834200001E-6</v>
      </c>
      <c r="M155" s="11">
        <v>0</v>
      </c>
      <c r="N155" s="11">
        <v>0</v>
      </c>
      <c r="O155" s="28">
        <v>2.0980634874E-6</v>
      </c>
      <c r="P155" s="11">
        <v>0</v>
      </c>
      <c r="Q155" s="28">
        <v>8.9566970567399996E-7</v>
      </c>
      <c r="R155" s="28">
        <v>3.5182155610700001E-6</v>
      </c>
      <c r="S155" s="11">
        <v>0</v>
      </c>
      <c r="T155" s="28">
        <v>4.1548050691600002E-5</v>
      </c>
      <c r="U155" s="28">
        <v>2.10130876514E-5</v>
      </c>
      <c r="V155" s="11">
        <v>0</v>
      </c>
      <c r="W155" s="11">
        <v>0</v>
      </c>
      <c r="X155" s="11">
        <v>0</v>
      </c>
      <c r="Y155" s="28">
        <v>2.2922148198200001E-5</v>
      </c>
      <c r="Z155" s="11">
        <v>0</v>
      </c>
      <c r="AA155" s="28">
        <v>2.2792040107900002E-6</v>
      </c>
      <c r="AB155" s="11">
        <v>0</v>
      </c>
      <c r="AC155" s="28">
        <v>6.3039778099999999E-6</v>
      </c>
      <c r="AD155" s="11">
        <v>0</v>
      </c>
      <c r="AE155" s="28">
        <v>2.94440665789E-6</v>
      </c>
      <c r="AF155" s="28">
        <v>2.50112133607E-6</v>
      </c>
      <c r="AG155" s="11">
        <v>0</v>
      </c>
      <c r="AH155" s="11">
        <v>0</v>
      </c>
      <c r="AI155" s="11">
        <v>0</v>
      </c>
      <c r="AJ155" s="28">
        <v>7.4854470433700001E-6</v>
      </c>
      <c r="AK155" s="28">
        <v>2.1901262265600001E-5</v>
      </c>
      <c r="AL155" s="11">
        <v>0</v>
      </c>
      <c r="AM155" s="11">
        <v>0</v>
      </c>
      <c r="AN155" s="11">
        <v>1.1932309068E-4</v>
      </c>
      <c r="AO155" s="11">
        <v>0</v>
      </c>
      <c r="AP155" s="11">
        <v>0</v>
      </c>
      <c r="AQ155" s="28">
        <v>6.9980524420100001E-6</v>
      </c>
      <c r="AR155" s="11">
        <v>0</v>
      </c>
      <c r="AS155" s="11">
        <v>0</v>
      </c>
      <c r="AT155" s="11">
        <v>0</v>
      </c>
      <c r="AU155" s="11">
        <v>0</v>
      </c>
      <c r="AV155" s="28">
        <v>2.9987929858200002E-6</v>
      </c>
      <c r="AW155" s="11">
        <v>0</v>
      </c>
      <c r="AX155" s="11">
        <v>0</v>
      </c>
      <c r="AY155" s="11">
        <v>0</v>
      </c>
      <c r="AZ155" s="28">
        <v>9.1070368252100005E-7</v>
      </c>
      <c r="BA155" s="11">
        <v>0</v>
      </c>
      <c r="BB155" s="11">
        <v>0</v>
      </c>
      <c r="BC155" s="28">
        <v>1.9499297050300001E-5</v>
      </c>
      <c r="BD155" s="28">
        <v>2.7422375091100001E-5</v>
      </c>
      <c r="BE155" s="28">
        <v>5.7784763313599998E-5</v>
      </c>
      <c r="BF155" s="28">
        <v>3.51218141588E-5</v>
      </c>
      <c r="BG155" s="28">
        <v>2.2137946654399999E-5</v>
      </c>
      <c r="BH155" s="28">
        <v>1.1057492510899999E-5</v>
      </c>
      <c r="BI155" s="11">
        <v>0</v>
      </c>
      <c r="BJ155" s="11">
        <v>0</v>
      </c>
      <c r="BK155" s="11">
        <v>0</v>
      </c>
      <c r="BL155" s="28">
        <v>3.8953161605500003E-5</v>
      </c>
      <c r="BM155" s="28">
        <v>7.5524977263799999E-5</v>
      </c>
      <c r="BN155" s="28">
        <v>7.6477083163999992E-6</v>
      </c>
      <c r="BO155" s="28">
        <v>8.4311700356199998E-7</v>
      </c>
      <c r="BP155" s="28">
        <v>6.2550040032000002E-6</v>
      </c>
      <c r="BQ155" s="11">
        <v>0</v>
      </c>
      <c r="BR155" s="11">
        <v>0</v>
      </c>
      <c r="BS155" s="28">
        <v>1.5611629493100001E-5</v>
      </c>
      <c r="BT155" s="28">
        <v>2.0880404871100001E-5</v>
      </c>
      <c r="BU155" s="28">
        <v>7.5470274145800003E-6</v>
      </c>
      <c r="BV155" s="11">
        <v>0</v>
      </c>
      <c r="BW155" s="28">
        <v>1.8663710334900001E-5</v>
      </c>
      <c r="BX155" s="28">
        <v>6.5202541864199998E-5</v>
      </c>
      <c r="BY155" s="28">
        <v>5.03647603747E-5</v>
      </c>
      <c r="BZ155" s="11">
        <v>5.5136184443599998E-3</v>
      </c>
      <c r="CA155" s="11">
        <v>4.0316510384300003E-3</v>
      </c>
      <c r="CB155" s="11">
        <v>3.5745000611799999E-3</v>
      </c>
      <c r="CC155" s="28">
        <v>4.3055011388099997E-5</v>
      </c>
      <c r="CD155" s="28">
        <v>7.2875010248000002E-6</v>
      </c>
      <c r="CE155" s="28">
        <v>6.3268965069999997E-6</v>
      </c>
    </row>
    <row r="156" spans="1:83" x14ac:dyDescent="0.15">
      <c r="A156" s="11" t="s">
        <v>2876</v>
      </c>
      <c r="B156" s="11">
        <v>9.0571696976600002E-4</v>
      </c>
      <c r="C156" s="11">
        <v>8.5404896851899996E-4</v>
      </c>
      <c r="D156" s="11">
        <v>1.33035744648E-3</v>
      </c>
      <c r="E156" s="11">
        <v>2.1079359457E-4</v>
      </c>
      <c r="F156" s="11">
        <v>2.23959941818E-4</v>
      </c>
      <c r="G156" s="11">
        <v>2.5993532433999999E-4</v>
      </c>
      <c r="H156" s="11">
        <v>1.47574248294E-4</v>
      </c>
      <c r="I156" s="11">
        <v>1.60250095231E-4</v>
      </c>
      <c r="J156" s="11">
        <v>1.41630406483E-3</v>
      </c>
      <c r="K156" s="11">
        <v>8.5506726646000005E-4</v>
      </c>
      <c r="L156" s="11">
        <v>9.6162712578900004E-4</v>
      </c>
      <c r="M156" s="28">
        <v>3.3180786792999998E-5</v>
      </c>
      <c r="N156" s="28">
        <v>1.0284342795099999E-5</v>
      </c>
      <c r="O156" s="28">
        <v>8.1824476008600003E-5</v>
      </c>
      <c r="P156" s="11">
        <v>2.0737183343999999E-3</v>
      </c>
      <c r="Q156" s="11">
        <v>1.46621130819E-3</v>
      </c>
      <c r="R156" s="11">
        <v>1.3448378982200001E-3</v>
      </c>
      <c r="S156" s="11">
        <v>2.7827462409999999E-4</v>
      </c>
      <c r="T156" s="11">
        <v>2.0588542976599999E-4</v>
      </c>
      <c r="U156" s="11">
        <v>2.2997657040699999E-4</v>
      </c>
      <c r="V156" s="28">
        <v>3.4502240489200002E-6</v>
      </c>
      <c r="W156" s="28">
        <v>9.4945752744199996E-7</v>
      </c>
      <c r="X156" s="28">
        <v>2.0813567670999999E-5</v>
      </c>
      <c r="Y156" s="11">
        <v>6.7538472369799997E-4</v>
      </c>
      <c r="Z156" s="11">
        <v>5.4488255528499995E-4</v>
      </c>
      <c r="AA156" s="11">
        <v>8.7825327882500004E-4</v>
      </c>
      <c r="AB156" s="11">
        <v>1.8451183697599999E-3</v>
      </c>
      <c r="AC156" s="11">
        <v>1.0905881611299999E-3</v>
      </c>
      <c r="AD156" s="11">
        <v>7.2684881466800004E-4</v>
      </c>
      <c r="AE156" s="28">
        <v>5.59437265E-5</v>
      </c>
      <c r="AF156" s="11">
        <v>1.25889773915E-4</v>
      </c>
      <c r="AG156" s="11">
        <v>5.7255405741299999E-3</v>
      </c>
      <c r="AH156" s="11">
        <v>4.6721394547500003E-3</v>
      </c>
      <c r="AI156" s="11">
        <v>5.2372150338900001E-3</v>
      </c>
      <c r="AJ156" s="11">
        <v>4.6833947001400002E-3</v>
      </c>
      <c r="AK156" s="11">
        <v>3.76701710968E-3</v>
      </c>
      <c r="AL156" s="11">
        <v>1.03783295346E-2</v>
      </c>
      <c r="AM156" s="11">
        <v>1.9709143774300001E-2</v>
      </c>
      <c r="AN156" s="11">
        <v>1.5693252052700001E-3</v>
      </c>
      <c r="AO156" s="11">
        <v>3.1446592065099998E-3</v>
      </c>
      <c r="AP156" s="11">
        <v>2.8256366763399999E-3</v>
      </c>
      <c r="AQ156" s="11">
        <v>4.2128275700900001E-4</v>
      </c>
      <c r="AR156" s="11">
        <v>2.26342006005E-4</v>
      </c>
      <c r="AS156" s="11">
        <v>5.44252288911E-4</v>
      </c>
      <c r="AT156" s="11">
        <v>2.86382844969E-4</v>
      </c>
      <c r="AU156" s="11">
        <v>2.5379385557799998E-4</v>
      </c>
      <c r="AV156" s="28">
        <v>6.4474049195200003E-5</v>
      </c>
      <c r="AW156" s="11">
        <v>1.1132948860899999E-3</v>
      </c>
      <c r="AX156" s="11">
        <v>3.0531651753199998E-4</v>
      </c>
      <c r="AY156" s="11">
        <v>1.11401665472E-3</v>
      </c>
      <c r="AZ156" s="11">
        <v>1.8951743633300001E-3</v>
      </c>
      <c r="BA156" s="11">
        <v>4.1719925678999998E-3</v>
      </c>
      <c r="BB156" s="11">
        <v>2.5777143682400002E-3</v>
      </c>
      <c r="BC156" s="11">
        <v>4.5303366813600001E-4</v>
      </c>
      <c r="BD156" s="11">
        <v>4.7466825455300002E-4</v>
      </c>
      <c r="BE156" s="11">
        <v>4.5072115384600002E-4</v>
      </c>
      <c r="BF156" s="11">
        <v>6.0877811208499995E-4</v>
      </c>
      <c r="BG156" s="11">
        <v>1.82127184206E-3</v>
      </c>
      <c r="BH156" s="11">
        <v>7.0215077443900003E-4</v>
      </c>
      <c r="BI156" s="11">
        <v>2.21251988746E-3</v>
      </c>
      <c r="BJ156" s="11">
        <v>2.3275176318500001E-3</v>
      </c>
      <c r="BK156" s="11">
        <v>3.02893547794E-3</v>
      </c>
      <c r="BL156" s="11">
        <v>2.7554724554800002E-3</v>
      </c>
      <c r="BM156" s="11">
        <v>1.94267024851E-3</v>
      </c>
      <c r="BN156" s="11">
        <v>3.1498998628200002E-3</v>
      </c>
      <c r="BO156" s="11">
        <v>4.4499715447999999E-3</v>
      </c>
      <c r="BP156" s="11">
        <v>2.7280753173999999E-3</v>
      </c>
      <c r="BQ156" s="11">
        <v>1.26409671193E-2</v>
      </c>
      <c r="BR156" s="11">
        <v>1.24157193044E-2</v>
      </c>
      <c r="BS156" s="11">
        <v>1.21331632967E-2</v>
      </c>
      <c r="BT156" s="11">
        <v>4.2857030997800003E-3</v>
      </c>
      <c r="BU156" s="11">
        <v>4.1895435935200001E-3</v>
      </c>
      <c r="BV156" s="11">
        <v>4.0900945413799997E-3</v>
      </c>
      <c r="BW156" s="11">
        <v>1.2504685924400001E-3</v>
      </c>
      <c r="BX156" s="11">
        <v>1.6052244830400001E-3</v>
      </c>
      <c r="BY156" s="11">
        <v>1.82166777355E-3</v>
      </c>
      <c r="BZ156" s="11">
        <v>8.4732898168699998E-4</v>
      </c>
      <c r="CA156" s="11">
        <v>4.2138142993299998E-3</v>
      </c>
      <c r="CB156" s="11">
        <v>3.79682913924E-3</v>
      </c>
      <c r="CC156" s="11">
        <v>2.7232294702900001E-4</v>
      </c>
      <c r="CD156" s="11">
        <v>1.1933282928100001E-4</v>
      </c>
      <c r="CE156" s="28">
        <v>8.6203964907900001E-5</v>
      </c>
    </row>
    <row r="157" spans="1:83" x14ac:dyDescent="0.15">
      <c r="A157" s="11" t="s">
        <v>2877</v>
      </c>
      <c r="B157" s="11">
        <v>0</v>
      </c>
      <c r="C157" s="28">
        <v>9.1342135670500001E-7</v>
      </c>
      <c r="D157" s="28">
        <v>4.9763994257200003E-6</v>
      </c>
      <c r="E157" s="28">
        <v>9.6252782908600004E-7</v>
      </c>
      <c r="F157" s="28">
        <v>5.5007705007799997E-6</v>
      </c>
      <c r="G157" s="28">
        <v>2.7467392520399999E-5</v>
      </c>
      <c r="H157" s="28">
        <v>2.3477721319400002E-5</v>
      </c>
      <c r="I157" s="28">
        <v>1.75136716099E-6</v>
      </c>
      <c r="J157" s="28">
        <v>7.6350623440999998E-7</v>
      </c>
      <c r="K157" s="28">
        <v>1.75218702143E-6</v>
      </c>
      <c r="L157" s="28">
        <v>8.7819828839199995E-6</v>
      </c>
      <c r="M157" s="28">
        <v>8.5078940494900001E-7</v>
      </c>
      <c r="N157" s="11">
        <v>0</v>
      </c>
      <c r="O157" s="11">
        <v>0</v>
      </c>
      <c r="P157" s="11">
        <v>0</v>
      </c>
      <c r="Q157" s="28">
        <v>8.9566970567399996E-7</v>
      </c>
      <c r="R157" s="28">
        <v>1.75910778053E-6</v>
      </c>
      <c r="S157" s="28">
        <v>1.28152787415E-5</v>
      </c>
      <c r="T157" s="28">
        <v>3.3386826448599998E-6</v>
      </c>
      <c r="U157" s="11">
        <v>0</v>
      </c>
      <c r="V157" s="28">
        <v>1.7251120244600001E-6</v>
      </c>
      <c r="W157" s="28">
        <v>6.6462026920899998E-6</v>
      </c>
      <c r="X157" s="11">
        <v>0</v>
      </c>
      <c r="Y157" s="28">
        <v>8.1864814993699997E-7</v>
      </c>
      <c r="Z157" s="28">
        <v>6.4356207317099997E-6</v>
      </c>
      <c r="AA157" s="28">
        <v>5.31814269185E-6</v>
      </c>
      <c r="AB157" s="28">
        <v>1.0451236903899999E-5</v>
      </c>
      <c r="AC157" s="11">
        <v>1.2878126097599999E-4</v>
      </c>
      <c r="AD157" s="28">
        <v>1.7120635891500001E-5</v>
      </c>
      <c r="AE157" s="11">
        <v>2.7186688141199998E-4</v>
      </c>
      <c r="AF157" s="28">
        <v>2.3343799136599999E-5</v>
      </c>
      <c r="AG157" s="11">
        <v>3.6289276337399999E-4</v>
      </c>
      <c r="AH157" s="11">
        <v>1.04466325202E-4</v>
      </c>
      <c r="AI157" s="11">
        <v>0</v>
      </c>
      <c r="AJ157" s="28">
        <v>8.3171633815299997E-7</v>
      </c>
      <c r="AK157" s="28">
        <v>8.0076490158499994E-5</v>
      </c>
      <c r="AL157" s="11">
        <v>1.0460076349800001E-4</v>
      </c>
      <c r="AM157" s="11">
        <v>0</v>
      </c>
      <c r="AN157" s="11">
        <v>1.39713745416E-4</v>
      </c>
      <c r="AO157" s="28">
        <v>3.2553407934900001E-6</v>
      </c>
      <c r="AP157" s="11">
        <v>0</v>
      </c>
      <c r="AQ157" s="28">
        <v>9.7972734188100008E-6</v>
      </c>
      <c r="AR157" s="28">
        <v>1.7784014757499999E-5</v>
      </c>
      <c r="AS157" s="28">
        <v>1.6954899966099999E-5</v>
      </c>
      <c r="AT157" s="11">
        <v>0</v>
      </c>
      <c r="AU157" s="28">
        <v>2.90050120661E-6</v>
      </c>
      <c r="AV157" s="11">
        <v>0</v>
      </c>
      <c r="AW157" s="28">
        <v>9.9312657100200006E-7</v>
      </c>
      <c r="AX157" s="11">
        <v>0</v>
      </c>
      <c r="AY157" s="11">
        <v>0</v>
      </c>
      <c r="AZ157" s="11">
        <v>0</v>
      </c>
      <c r="BA157" s="11">
        <v>0</v>
      </c>
      <c r="BB157" s="11">
        <v>0</v>
      </c>
      <c r="BC157" s="28">
        <v>1.42994845036E-5</v>
      </c>
      <c r="BD157" s="28">
        <v>7.7043815732100006E-5</v>
      </c>
      <c r="BE157" s="11">
        <v>1.3068246472500001E-4</v>
      </c>
      <c r="BF157" s="28">
        <v>1.5888439738499999E-5</v>
      </c>
      <c r="BG157" s="28">
        <v>3.8315676901800001E-5</v>
      </c>
      <c r="BH157" s="28">
        <v>7.3716616738999999E-6</v>
      </c>
      <c r="BI157" s="11">
        <v>0</v>
      </c>
      <c r="BJ157" s="11">
        <v>0</v>
      </c>
      <c r="BK157" s="28">
        <v>9.0986346588800001E-7</v>
      </c>
      <c r="BL157" s="11">
        <v>0</v>
      </c>
      <c r="BM157" s="28">
        <v>1.2587496210600001E-5</v>
      </c>
      <c r="BN157" s="11">
        <v>0</v>
      </c>
      <c r="BO157" s="11">
        <v>0</v>
      </c>
      <c r="BP157" s="28">
        <v>1.34035800069E-5</v>
      </c>
      <c r="BQ157" s="28">
        <v>9.5324730503399996E-5</v>
      </c>
      <c r="BR157" s="28">
        <v>3.4912391716999999E-6</v>
      </c>
      <c r="BS157" s="28">
        <v>1.6587356336399998E-5</v>
      </c>
      <c r="BT157" s="28">
        <v>2.8710556697700001E-5</v>
      </c>
      <c r="BU157" s="28">
        <v>3.5848380219200003E-5</v>
      </c>
      <c r="BV157" s="28">
        <v>2.6732644061300001E-5</v>
      </c>
      <c r="BW157" s="28">
        <v>5.8657375338400001E-6</v>
      </c>
      <c r="BX157" s="28">
        <v>3.3118751423100003E-5</v>
      </c>
      <c r="BY157" s="28">
        <v>8.5364000635100001E-7</v>
      </c>
      <c r="BZ157" s="11">
        <v>2.33903279375E-2</v>
      </c>
      <c r="CA157" s="11">
        <v>1.5452256384099999E-2</v>
      </c>
      <c r="CB157" s="11">
        <v>2.5744500802300001E-2</v>
      </c>
      <c r="CC157" s="28">
        <v>1.0763752847E-6</v>
      </c>
      <c r="CD157" s="28">
        <v>7.1053134991800004E-5</v>
      </c>
      <c r="CE157" s="28">
        <v>1.3444655077399999E-5</v>
      </c>
    </row>
    <row r="158" spans="1:83" x14ac:dyDescent="0.15">
      <c r="A158" s="11" t="s">
        <v>2878</v>
      </c>
      <c r="B158" s="28">
        <v>9.4082227867200001E-5</v>
      </c>
      <c r="C158" s="28">
        <v>9.2255557027200004E-5</v>
      </c>
      <c r="D158" s="28">
        <v>9.2063389375900002E-5</v>
      </c>
      <c r="E158" s="28">
        <v>3.6576057505299998E-5</v>
      </c>
      <c r="F158" s="28">
        <v>1.41448384306E-5</v>
      </c>
      <c r="G158" s="28">
        <v>6.6993640293699997E-6</v>
      </c>
      <c r="H158" s="28">
        <v>1.59313108953E-5</v>
      </c>
      <c r="I158" s="28">
        <v>1.75136716099E-6</v>
      </c>
      <c r="J158" s="28">
        <v>1.4506618453800001E-5</v>
      </c>
      <c r="K158" s="28">
        <v>1.63537455334E-5</v>
      </c>
      <c r="L158" s="28">
        <v>1.38002588176E-5</v>
      </c>
      <c r="M158" s="28">
        <v>7.8272625255299994E-5</v>
      </c>
      <c r="N158" s="28">
        <v>5.6563885373299998E-5</v>
      </c>
      <c r="O158" s="11">
        <v>1.16792200799E-4</v>
      </c>
      <c r="P158" s="28">
        <v>4.1619128875399999E-5</v>
      </c>
      <c r="Q158" s="28">
        <v>3.4035448815600003E-5</v>
      </c>
      <c r="R158" s="28">
        <v>2.9904832269099999E-5</v>
      </c>
      <c r="S158" s="28">
        <v>5.4922623177699999E-6</v>
      </c>
      <c r="T158" s="28">
        <v>3.7096473831800001E-6</v>
      </c>
      <c r="U158" s="28">
        <v>1.16739375841E-6</v>
      </c>
      <c r="V158" s="28">
        <v>1.7251120244600001E-6</v>
      </c>
      <c r="W158" s="11">
        <v>0</v>
      </c>
      <c r="X158" s="28">
        <v>4.3361599314500003E-6</v>
      </c>
      <c r="Y158" s="11">
        <v>1.12154796541E-4</v>
      </c>
      <c r="Z158" s="28">
        <v>9.0634991971599995E-5</v>
      </c>
      <c r="AA158" s="28">
        <v>6.2298242961599995E-5</v>
      </c>
      <c r="AB158" s="28">
        <v>6.6507871206600002E-6</v>
      </c>
      <c r="AC158" s="28">
        <v>2.7917616015699999E-5</v>
      </c>
      <c r="AD158" s="28">
        <v>1.4786003724499999E-5</v>
      </c>
      <c r="AE158" s="28">
        <v>3.3369942122799999E-5</v>
      </c>
      <c r="AF158" s="28">
        <v>3.5849405816899997E-5</v>
      </c>
      <c r="AG158" s="28">
        <v>5.4433914506099996E-6</v>
      </c>
      <c r="AH158" s="28">
        <v>2.49471821378E-5</v>
      </c>
      <c r="AI158" s="11">
        <v>0</v>
      </c>
      <c r="AJ158" s="28">
        <v>3.9090667893200002E-5</v>
      </c>
      <c r="AK158" s="28">
        <v>2.87454067236E-5</v>
      </c>
      <c r="AL158" s="28">
        <v>8.7899801258499998E-7</v>
      </c>
      <c r="AM158" s="11">
        <v>0</v>
      </c>
      <c r="AN158" s="28">
        <v>2.26562830404E-6</v>
      </c>
      <c r="AO158" s="11">
        <v>0</v>
      </c>
      <c r="AP158" s="11">
        <v>0</v>
      </c>
      <c r="AQ158" s="28">
        <v>3.499026221E-6</v>
      </c>
      <c r="AR158" s="28">
        <v>1.6167286143200001E-6</v>
      </c>
      <c r="AS158" s="28">
        <v>3.3909799932199998E-6</v>
      </c>
      <c r="AT158" s="28">
        <v>6.0868827676399999E-5</v>
      </c>
      <c r="AU158" s="28">
        <v>1.01517542231E-5</v>
      </c>
      <c r="AV158" s="28">
        <v>2.6989136872399999E-5</v>
      </c>
      <c r="AW158" s="28">
        <v>1.986253142E-6</v>
      </c>
      <c r="AX158" s="28">
        <v>4.5569629482499997E-6</v>
      </c>
      <c r="AY158" s="11">
        <v>0</v>
      </c>
      <c r="AZ158" s="11">
        <v>0</v>
      </c>
      <c r="BA158" s="11">
        <v>0</v>
      </c>
      <c r="BB158" s="28">
        <v>1.7505700293699999E-6</v>
      </c>
      <c r="BC158" s="28">
        <v>9.7496485251700007E-6</v>
      </c>
      <c r="BD158" s="28">
        <v>1.0446619082299999E-5</v>
      </c>
      <c r="BE158" s="28">
        <v>5.3339781520299998E-6</v>
      </c>
      <c r="BF158" s="28">
        <v>5.85363569313E-6</v>
      </c>
      <c r="BG158" s="28">
        <v>5.9602164069399996E-6</v>
      </c>
      <c r="BH158" s="28">
        <v>3.6858308369499999E-6</v>
      </c>
      <c r="BI158" s="28">
        <v>4.8730152080800003E-5</v>
      </c>
      <c r="BJ158" s="28">
        <v>3.6304434465699999E-5</v>
      </c>
      <c r="BK158" s="28">
        <v>2.9115630908400001E-5</v>
      </c>
      <c r="BL158" s="28">
        <v>3.7098249148099998E-6</v>
      </c>
      <c r="BM158" s="28">
        <v>8.3916641404300001E-6</v>
      </c>
      <c r="BN158" s="28">
        <v>4.4930286358899997E-5</v>
      </c>
      <c r="BO158" s="28">
        <v>4.5528318192400002E-5</v>
      </c>
      <c r="BP158" s="28">
        <v>4.2891456022000001E-5</v>
      </c>
      <c r="BQ158" s="28">
        <v>3.72220376251E-5</v>
      </c>
      <c r="BR158" s="28">
        <v>1.7456195858499998E-5</v>
      </c>
      <c r="BS158" s="28">
        <v>2.2441717396299999E-5</v>
      </c>
      <c r="BT158" s="28">
        <v>3.7410725393999997E-5</v>
      </c>
      <c r="BU158" s="28">
        <v>4.8112299767899999E-5</v>
      </c>
      <c r="BV158" s="28">
        <v>5.71525493724E-5</v>
      </c>
      <c r="BW158" s="28">
        <v>4.0526913870199998E-5</v>
      </c>
      <c r="BX158" s="28">
        <v>6.7272463828099995E-5</v>
      </c>
      <c r="BY158" s="28">
        <v>4.1828360311199998E-5</v>
      </c>
      <c r="BZ158" s="28">
        <v>1.84001950421E-6</v>
      </c>
      <c r="CA158" s="28">
        <v>1.3748170634E-6</v>
      </c>
      <c r="CB158" s="28">
        <v>9.4791467389199993E-6</v>
      </c>
      <c r="CC158" s="11">
        <v>0</v>
      </c>
      <c r="CD158" s="11">
        <v>0</v>
      </c>
      <c r="CE158" s="11">
        <v>0</v>
      </c>
    </row>
    <row r="159" spans="1:83" x14ac:dyDescent="0.15">
      <c r="A159" s="11" t="s">
        <v>2879</v>
      </c>
      <c r="B159" s="11">
        <v>0</v>
      </c>
      <c r="C159" s="11">
        <v>0</v>
      </c>
      <c r="D159" s="11">
        <v>0</v>
      </c>
      <c r="E159" s="11">
        <v>0</v>
      </c>
      <c r="F159" s="11">
        <v>0</v>
      </c>
      <c r="G159" s="11">
        <v>0</v>
      </c>
      <c r="H159" s="11">
        <v>0</v>
      </c>
      <c r="I159" s="11">
        <v>0</v>
      </c>
      <c r="J159" s="28">
        <v>7.6350623440999998E-7</v>
      </c>
      <c r="K159" s="28">
        <v>8.1768727666899999E-6</v>
      </c>
      <c r="L159" s="28">
        <v>1.88185347512E-6</v>
      </c>
      <c r="M159" s="11">
        <v>0</v>
      </c>
      <c r="N159" s="11">
        <v>0</v>
      </c>
      <c r="O159" s="28">
        <v>6.9935449579999999E-7</v>
      </c>
      <c r="P159" s="11">
        <v>0</v>
      </c>
      <c r="Q159" s="28">
        <v>2.6870091170199999E-6</v>
      </c>
      <c r="R159" s="28">
        <v>3.5182155610700001E-6</v>
      </c>
      <c r="S159" s="28">
        <v>2.74613115889E-6</v>
      </c>
      <c r="T159" s="11">
        <v>0</v>
      </c>
      <c r="U159" s="11">
        <v>0</v>
      </c>
      <c r="V159" s="11">
        <v>0</v>
      </c>
      <c r="W159" s="11">
        <v>0</v>
      </c>
      <c r="X159" s="11">
        <v>0</v>
      </c>
      <c r="Y159" s="28">
        <v>1.63729629987E-6</v>
      </c>
      <c r="Z159" s="28">
        <v>4.8267155487800004E-6</v>
      </c>
      <c r="AA159" s="28">
        <v>7.5973467026400004E-7</v>
      </c>
      <c r="AB159" s="11">
        <v>0</v>
      </c>
      <c r="AC159" s="28">
        <v>1.8011365171399999E-6</v>
      </c>
      <c r="AD159" s="11">
        <v>0</v>
      </c>
      <c r="AE159" s="11">
        <v>0</v>
      </c>
      <c r="AF159" s="11">
        <v>0</v>
      </c>
      <c r="AG159" s="11">
        <v>0</v>
      </c>
      <c r="AH159" s="11">
        <v>0</v>
      </c>
      <c r="AI159" s="11">
        <v>0</v>
      </c>
      <c r="AJ159" s="28">
        <v>8.3171633815299997E-7</v>
      </c>
      <c r="AK159" s="28">
        <v>6.8441444579899999E-7</v>
      </c>
      <c r="AL159" s="11">
        <v>0</v>
      </c>
      <c r="AM159" s="11">
        <v>0</v>
      </c>
      <c r="AN159" s="28">
        <v>4.53125660808E-6</v>
      </c>
      <c r="AO159" s="11">
        <v>0</v>
      </c>
      <c r="AP159" s="11">
        <v>0</v>
      </c>
      <c r="AQ159" s="11">
        <v>0</v>
      </c>
      <c r="AR159" s="11">
        <v>0</v>
      </c>
      <c r="AS159" s="11">
        <v>0</v>
      </c>
      <c r="AT159" s="11">
        <v>0</v>
      </c>
      <c r="AU159" s="11">
        <v>0</v>
      </c>
      <c r="AV159" s="11">
        <v>0</v>
      </c>
      <c r="AW159" s="11">
        <v>0</v>
      </c>
      <c r="AX159" s="11">
        <v>0</v>
      </c>
      <c r="AY159" s="11">
        <v>0</v>
      </c>
      <c r="AZ159" s="11">
        <v>0</v>
      </c>
      <c r="BA159" s="11">
        <v>0</v>
      </c>
      <c r="BB159" s="11">
        <v>0</v>
      </c>
      <c r="BC159" s="11">
        <v>0</v>
      </c>
      <c r="BD159" s="28">
        <v>5.2233095411599997E-6</v>
      </c>
      <c r="BE159" s="11">
        <v>0</v>
      </c>
      <c r="BF159" s="28">
        <v>8.3623367044700003E-7</v>
      </c>
      <c r="BG159" s="11">
        <v>0</v>
      </c>
      <c r="BH159" s="11">
        <v>0</v>
      </c>
      <c r="BI159" s="28">
        <v>8.5491494878599996E-7</v>
      </c>
      <c r="BJ159" s="11">
        <v>0</v>
      </c>
      <c r="BK159" s="11">
        <v>0</v>
      </c>
      <c r="BL159" s="11">
        <v>0</v>
      </c>
      <c r="BM159" s="11">
        <v>0</v>
      </c>
      <c r="BN159" s="11">
        <v>0</v>
      </c>
      <c r="BO159" s="11">
        <v>0</v>
      </c>
      <c r="BP159" s="11">
        <v>0</v>
      </c>
      <c r="BQ159" s="11">
        <v>0</v>
      </c>
      <c r="BR159" s="11">
        <v>0</v>
      </c>
      <c r="BS159" s="11">
        <v>0</v>
      </c>
      <c r="BT159" s="11">
        <v>0</v>
      </c>
      <c r="BU159" s="11">
        <v>0</v>
      </c>
      <c r="BV159" s="11">
        <v>0</v>
      </c>
      <c r="BW159" s="28">
        <v>1.5997466001399999E-6</v>
      </c>
      <c r="BX159" s="28">
        <v>1.86292976755E-5</v>
      </c>
      <c r="BY159" s="28">
        <v>1.6219160120699999E-5</v>
      </c>
      <c r="BZ159" s="11">
        <v>0</v>
      </c>
      <c r="CA159" s="28">
        <v>1.9247438887700001E-5</v>
      </c>
      <c r="CB159" s="28">
        <v>3.44696245051E-6</v>
      </c>
      <c r="CC159" s="11">
        <v>0</v>
      </c>
      <c r="CD159" s="11">
        <v>0</v>
      </c>
      <c r="CE159" s="28">
        <v>1.5817241267499999E-6</v>
      </c>
    </row>
    <row r="160" spans="1:83" x14ac:dyDescent="0.15">
      <c r="A160" s="11" t="s">
        <v>2880</v>
      </c>
      <c r="B160" s="11">
        <v>0</v>
      </c>
      <c r="C160" s="11">
        <v>0</v>
      </c>
      <c r="D160" s="11">
        <v>0</v>
      </c>
      <c r="E160" s="11">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1">
        <v>0</v>
      </c>
      <c r="X160" s="11">
        <v>0</v>
      </c>
      <c r="Y160" s="11">
        <v>0</v>
      </c>
      <c r="Z160" s="11">
        <v>0</v>
      </c>
      <c r="AA160" s="11">
        <v>0</v>
      </c>
      <c r="AB160" s="11">
        <v>0</v>
      </c>
      <c r="AC160" s="11">
        <v>0</v>
      </c>
      <c r="AD160" s="11">
        <v>0</v>
      </c>
      <c r="AE160" s="11">
        <v>0</v>
      </c>
      <c r="AF160" s="11">
        <v>0</v>
      </c>
      <c r="AG160" s="11">
        <v>0</v>
      </c>
      <c r="AH160" s="28">
        <v>1.1693991627099999E-5</v>
      </c>
      <c r="AI160" s="11">
        <v>0</v>
      </c>
      <c r="AJ160" s="11">
        <v>0</v>
      </c>
      <c r="AK160" s="11">
        <v>0</v>
      </c>
      <c r="AL160" s="11">
        <v>0</v>
      </c>
      <c r="AM160" s="11">
        <v>0</v>
      </c>
      <c r="AN160" s="28">
        <v>1.5104188693599999E-6</v>
      </c>
      <c r="AO160" s="11">
        <v>0</v>
      </c>
      <c r="AP160" s="11">
        <v>0</v>
      </c>
      <c r="AQ160" s="11">
        <v>0</v>
      </c>
      <c r="AR160" s="11">
        <v>0</v>
      </c>
      <c r="AS160" s="11">
        <v>0</v>
      </c>
      <c r="AT160" s="11">
        <v>0</v>
      </c>
      <c r="AU160" s="11">
        <v>0</v>
      </c>
      <c r="AV160" s="11">
        <v>0</v>
      </c>
      <c r="AW160" s="11">
        <v>0</v>
      </c>
      <c r="AX160" s="11">
        <v>0</v>
      </c>
      <c r="AY160" s="11">
        <v>0</v>
      </c>
      <c r="AZ160" s="11">
        <v>0</v>
      </c>
      <c r="BA160" s="11">
        <v>0</v>
      </c>
      <c r="BB160" s="11">
        <v>0</v>
      </c>
      <c r="BC160" s="28">
        <v>1.2999531366899999E-6</v>
      </c>
      <c r="BD160" s="11">
        <v>0</v>
      </c>
      <c r="BE160" s="11">
        <v>0</v>
      </c>
      <c r="BF160" s="11">
        <v>0</v>
      </c>
      <c r="BG160" s="11">
        <v>0</v>
      </c>
      <c r="BH160" s="11">
        <v>0</v>
      </c>
      <c r="BI160" s="11">
        <v>0</v>
      </c>
      <c r="BJ160" s="11">
        <v>0</v>
      </c>
      <c r="BK160" s="11">
        <v>0</v>
      </c>
      <c r="BL160" s="11">
        <v>0</v>
      </c>
      <c r="BM160" s="11">
        <v>0</v>
      </c>
      <c r="BN160" s="11">
        <v>0</v>
      </c>
      <c r="BO160" s="11">
        <v>0</v>
      </c>
      <c r="BP160" s="11">
        <v>0</v>
      </c>
      <c r="BQ160" s="11">
        <v>0</v>
      </c>
      <c r="BR160" s="11">
        <v>0</v>
      </c>
      <c r="BS160" s="11">
        <v>0</v>
      </c>
      <c r="BT160" s="11">
        <v>0</v>
      </c>
      <c r="BU160" s="11">
        <v>0</v>
      </c>
      <c r="BV160" s="11">
        <v>0</v>
      </c>
      <c r="BW160" s="28">
        <v>1.0664977334300001E-6</v>
      </c>
      <c r="BX160" s="28">
        <v>1.75943366935E-5</v>
      </c>
      <c r="BY160" s="28">
        <v>2.5609200190500001E-6</v>
      </c>
      <c r="BZ160" s="11">
        <v>0</v>
      </c>
      <c r="CA160" s="28">
        <v>2.7496341268100001E-6</v>
      </c>
      <c r="CB160" s="28">
        <v>1.12026279642E-5</v>
      </c>
      <c r="CC160" s="28">
        <v>1.39928787011E-5</v>
      </c>
      <c r="CD160" s="11">
        <v>0</v>
      </c>
      <c r="CE160" s="28">
        <v>2.37258619012E-6</v>
      </c>
    </row>
    <row r="161" spans="1:83" x14ac:dyDescent="0.15">
      <c r="A161" s="11" t="s">
        <v>2881</v>
      </c>
      <c r="B161" s="11">
        <v>5.7685043593800004E-3</v>
      </c>
      <c r="C161" s="11">
        <v>5.3727444201399997E-3</v>
      </c>
      <c r="D161" s="11">
        <v>5.7153947404399996E-3</v>
      </c>
      <c r="E161" s="11">
        <v>2.0193833854200002E-3</v>
      </c>
      <c r="F161" s="11">
        <v>2.6246533532300002E-3</v>
      </c>
      <c r="G161" s="11">
        <v>4.0142589263999998E-3</v>
      </c>
      <c r="H161" s="11">
        <v>8.5031275678799992E-3</v>
      </c>
      <c r="I161" s="11">
        <v>2.3834355693900001E-2</v>
      </c>
      <c r="J161" s="11">
        <v>2.8074124239300001E-3</v>
      </c>
      <c r="K161" s="11">
        <v>3.40216313328E-3</v>
      </c>
      <c r="L161" s="11">
        <v>3.2104420285599998E-3</v>
      </c>
      <c r="M161" s="11">
        <v>3.9714849423000001E-3</v>
      </c>
      <c r="N161" s="11">
        <v>1.9925914165600002E-3</v>
      </c>
      <c r="O161" s="11">
        <v>5.8270216590100002E-3</v>
      </c>
      <c r="P161" s="11">
        <v>8.3075400290099997E-3</v>
      </c>
      <c r="Q161" s="11">
        <v>6.5786939881799997E-3</v>
      </c>
      <c r="R161" s="11">
        <v>8.8773374144600001E-3</v>
      </c>
      <c r="S161" s="11">
        <v>1.6083174820499999E-3</v>
      </c>
      <c r="T161" s="11">
        <v>1.46271396319E-3</v>
      </c>
      <c r="U161" s="11">
        <v>1.76626675648E-3</v>
      </c>
      <c r="V161" s="11">
        <v>5.3280084875499999E-3</v>
      </c>
      <c r="W161" s="11">
        <v>1.9104034909700002E-2</v>
      </c>
      <c r="X161" s="11">
        <v>1.1775275909900001E-2</v>
      </c>
      <c r="Y161" s="11">
        <v>4.82674949203E-3</v>
      </c>
      <c r="Z161" s="11">
        <v>4.5006440983700003E-3</v>
      </c>
      <c r="AA161" s="11">
        <v>4.1534694423299998E-3</v>
      </c>
      <c r="AB161" s="11">
        <v>8.4293976192099992E-3</v>
      </c>
      <c r="AC161" s="11">
        <v>9.4154411433599993E-3</v>
      </c>
      <c r="AD161" s="11">
        <v>9.2762718103300001E-3</v>
      </c>
      <c r="AE161" s="11">
        <v>6.0144413331899996E-3</v>
      </c>
      <c r="AF161" s="11">
        <v>5.8351160770399998E-3</v>
      </c>
      <c r="AG161" s="11">
        <v>4.2549176505600001E-4</v>
      </c>
      <c r="AH161" s="11">
        <v>8.8562496589300003E-4</v>
      </c>
      <c r="AI161" s="11">
        <v>0</v>
      </c>
      <c r="AJ161" s="11">
        <v>3.67285934928E-3</v>
      </c>
      <c r="AK161" s="11">
        <v>2.82936931893E-3</v>
      </c>
      <c r="AL161" s="11">
        <v>5.3355179363899995E-4</v>
      </c>
      <c r="AM161" s="11">
        <v>1.2521485731199999E-4</v>
      </c>
      <c r="AN161" s="11">
        <v>9.8358476772799994E-3</v>
      </c>
      <c r="AO161" s="11">
        <v>2.2608341810800001E-3</v>
      </c>
      <c r="AP161" s="11">
        <v>2.3078144692900001E-3</v>
      </c>
      <c r="AQ161" s="11">
        <v>2.8720007221999999E-3</v>
      </c>
      <c r="AR161" s="11">
        <v>2.03950314696E-3</v>
      </c>
      <c r="AS161" s="11">
        <v>3.5639199728699999E-3</v>
      </c>
      <c r="AT161" s="11">
        <v>5.3684310311300004E-3</v>
      </c>
      <c r="AU161" s="11">
        <v>2.2957467050300001E-3</v>
      </c>
      <c r="AV161" s="11">
        <v>2.56171890814E-3</v>
      </c>
      <c r="AW161" s="11">
        <v>6.9638035158699997E-3</v>
      </c>
      <c r="AX161" s="11">
        <v>6.8363558149600002E-3</v>
      </c>
      <c r="AY161" s="11">
        <v>9.15159476169E-3</v>
      </c>
      <c r="AZ161" s="11">
        <v>7.05795353954E-3</v>
      </c>
      <c r="BA161" s="11">
        <v>1.06069990029E-2</v>
      </c>
      <c r="BB161" s="11">
        <v>1.2955093502299999E-2</v>
      </c>
      <c r="BC161" s="11">
        <v>4.9352720834399998E-3</v>
      </c>
      <c r="BD161" s="11">
        <v>5.1475715528100001E-3</v>
      </c>
      <c r="BE161" s="11">
        <v>4.6610079085099999E-3</v>
      </c>
      <c r="BF161" s="11">
        <v>2.6617317730299999E-3</v>
      </c>
      <c r="BG161" s="11">
        <v>2.8387659286800001E-3</v>
      </c>
      <c r="BH161" s="11">
        <v>2.3930256708899998E-3</v>
      </c>
      <c r="BI161" s="11">
        <v>4.1583063108999998E-3</v>
      </c>
      <c r="BJ161" s="11">
        <v>3.6683614114500001E-3</v>
      </c>
      <c r="BK161" s="11">
        <v>3.64400318088E-3</v>
      </c>
      <c r="BL161" s="11">
        <v>5.8420467845999996E-3</v>
      </c>
      <c r="BM161" s="11">
        <v>1.41965978096E-2</v>
      </c>
      <c r="BN161" s="11">
        <v>7.1611228747700002E-3</v>
      </c>
      <c r="BO161" s="11">
        <v>6.3916700040000003E-3</v>
      </c>
      <c r="BP161" s="11">
        <v>6.17011466316E-3</v>
      </c>
      <c r="BQ161" s="11">
        <v>7.1811296979200001E-3</v>
      </c>
      <c r="BR161" s="11">
        <v>5.3686530362899998E-3</v>
      </c>
      <c r="BS161" s="11">
        <v>5.0425563262699999E-3</v>
      </c>
      <c r="BT161" s="11">
        <v>1.1050084261099999E-2</v>
      </c>
      <c r="BU161" s="11">
        <v>1.06847040622E-2</v>
      </c>
      <c r="BV161" s="11">
        <v>1.08599061961E-2</v>
      </c>
      <c r="BW161" s="11">
        <v>2.5164014020199999E-3</v>
      </c>
      <c r="BX161" s="11">
        <v>3.0489950528900002E-3</v>
      </c>
      <c r="BY161" s="11">
        <v>3.08590862296E-3</v>
      </c>
      <c r="BZ161" s="11">
        <v>6.8584886999800004E-2</v>
      </c>
      <c r="CA161" s="11">
        <v>9.7661504915999994E-2</v>
      </c>
      <c r="CB161" s="11">
        <v>4.2593253260399998E-2</v>
      </c>
      <c r="CC161" s="11">
        <v>9.5474487753000005E-4</v>
      </c>
      <c r="CD161" s="11">
        <v>5.6751414230700003E-4</v>
      </c>
      <c r="CE161" s="11">
        <v>7.2205706386100005E-4</v>
      </c>
    </row>
    <row r="162" spans="1:83" x14ac:dyDescent="0.15">
      <c r="A162" s="11" t="s">
        <v>2882</v>
      </c>
      <c r="B162" s="11">
        <v>0</v>
      </c>
      <c r="C162" s="11">
        <v>0</v>
      </c>
      <c r="D162" s="11">
        <v>0</v>
      </c>
      <c r="E162" s="11">
        <v>0</v>
      </c>
      <c r="F162" s="11">
        <v>0</v>
      </c>
      <c r="G162" s="11">
        <v>0</v>
      </c>
      <c r="H162" s="11">
        <v>0</v>
      </c>
      <c r="I162" s="11">
        <v>0</v>
      </c>
      <c r="J162" s="11">
        <v>0</v>
      </c>
      <c r="K162" s="11">
        <v>0</v>
      </c>
      <c r="L162" s="11">
        <v>0</v>
      </c>
      <c r="M162" s="11">
        <v>0</v>
      </c>
      <c r="N162" s="11">
        <v>0</v>
      </c>
      <c r="O162" s="11">
        <v>0</v>
      </c>
      <c r="P162" s="11">
        <v>0</v>
      </c>
      <c r="Q162" s="11">
        <v>0</v>
      </c>
      <c r="R162" s="11">
        <v>0</v>
      </c>
      <c r="S162" s="11">
        <v>0</v>
      </c>
      <c r="T162" s="11">
        <v>0</v>
      </c>
      <c r="U162" s="11">
        <v>0</v>
      </c>
      <c r="V162" s="11">
        <v>0</v>
      </c>
      <c r="W162" s="11">
        <v>0</v>
      </c>
      <c r="X162" s="11">
        <v>0</v>
      </c>
      <c r="Y162" s="11">
        <v>0</v>
      </c>
      <c r="Z162" s="11">
        <v>0</v>
      </c>
      <c r="AA162" s="11">
        <v>0</v>
      </c>
      <c r="AB162" s="11">
        <v>0</v>
      </c>
      <c r="AC162" s="11">
        <v>0</v>
      </c>
      <c r="AD162" s="11">
        <v>0</v>
      </c>
      <c r="AE162" s="11">
        <v>0</v>
      </c>
      <c r="AF162" s="11">
        <v>0</v>
      </c>
      <c r="AG162" s="11">
        <v>0</v>
      </c>
      <c r="AH162" s="11">
        <v>0</v>
      </c>
      <c r="AI162" s="11">
        <v>0</v>
      </c>
      <c r="AJ162" s="11">
        <v>0</v>
      </c>
      <c r="AK162" s="11">
        <v>0</v>
      </c>
      <c r="AL162" s="11">
        <v>0</v>
      </c>
      <c r="AM162" s="11">
        <v>0</v>
      </c>
      <c r="AN162" s="28">
        <v>1.5104188693599999E-6</v>
      </c>
      <c r="AO162" s="11">
        <v>0</v>
      </c>
      <c r="AP162" s="11">
        <v>0</v>
      </c>
      <c r="AQ162" s="11">
        <v>0</v>
      </c>
      <c r="AR162" s="11">
        <v>0</v>
      </c>
      <c r="AS162" s="11">
        <v>0</v>
      </c>
      <c r="AT162" s="11">
        <v>0</v>
      </c>
      <c r="AU162" s="11">
        <v>0</v>
      </c>
      <c r="AV162" s="11">
        <v>0</v>
      </c>
      <c r="AW162" s="11">
        <v>0</v>
      </c>
      <c r="AX162" s="11">
        <v>0</v>
      </c>
      <c r="AY162" s="11">
        <v>0</v>
      </c>
      <c r="AZ162" s="11">
        <v>0</v>
      </c>
      <c r="BA162" s="11">
        <v>0</v>
      </c>
      <c r="BB162" s="11">
        <v>0</v>
      </c>
      <c r="BC162" s="11">
        <v>0</v>
      </c>
      <c r="BD162" s="11">
        <v>0</v>
      </c>
      <c r="BE162" s="11">
        <v>0</v>
      </c>
      <c r="BF162" s="11">
        <v>0</v>
      </c>
      <c r="BG162" s="11">
        <v>0</v>
      </c>
      <c r="BH162" s="11">
        <v>0</v>
      </c>
      <c r="BI162" s="11">
        <v>0</v>
      </c>
      <c r="BJ162" s="11">
        <v>0</v>
      </c>
      <c r="BK162" s="11">
        <v>0</v>
      </c>
      <c r="BL162" s="11">
        <v>0</v>
      </c>
      <c r="BM162" s="11">
        <v>0</v>
      </c>
      <c r="BN162" s="11">
        <v>0</v>
      </c>
      <c r="BO162" s="11">
        <v>0</v>
      </c>
      <c r="BP162" s="11">
        <v>0</v>
      </c>
      <c r="BQ162" s="11">
        <v>0</v>
      </c>
      <c r="BR162" s="11">
        <v>0</v>
      </c>
      <c r="BS162" s="11">
        <v>0</v>
      </c>
      <c r="BT162" s="11">
        <v>0</v>
      </c>
      <c r="BU162" s="28">
        <v>9.4337842682199998E-7</v>
      </c>
      <c r="BV162" s="11">
        <v>0</v>
      </c>
      <c r="BW162" s="11">
        <v>0</v>
      </c>
      <c r="BX162" s="11">
        <v>0</v>
      </c>
      <c r="BY162" s="11">
        <v>0</v>
      </c>
      <c r="BZ162" s="11">
        <v>0</v>
      </c>
      <c r="CA162" s="11">
        <v>0</v>
      </c>
      <c r="CB162" s="11">
        <v>0</v>
      </c>
      <c r="CC162" s="11">
        <v>0</v>
      </c>
      <c r="CD162" s="11">
        <v>0</v>
      </c>
      <c r="CE162" s="11">
        <v>0</v>
      </c>
    </row>
    <row r="163" spans="1:83" x14ac:dyDescent="0.15">
      <c r="A163" s="11" t="s">
        <v>2883</v>
      </c>
      <c r="B163" s="11">
        <v>0</v>
      </c>
      <c r="C163" s="11">
        <v>0</v>
      </c>
      <c r="D163" s="11">
        <v>0</v>
      </c>
      <c r="E163" s="11">
        <v>0</v>
      </c>
      <c r="F163" s="11">
        <v>0</v>
      </c>
      <c r="G163" s="11">
        <v>0</v>
      </c>
      <c r="H163" s="11">
        <v>0</v>
      </c>
      <c r="I163" s="11">
        <v>0</v>
      </c>
      <c r="J163" s="11">
        <v>0</v>
      </c>
      <c r="K163" s="11">
        <v>0</v>
      </c>
      <c r="L163" s="11">
        <v>0</v>
      </c>
      <c r="M163" s="11">
        <v>0</v>
      </c>
      <c r="N163" s="11">
        <v>0</v>
      </c>
      <c r="O163" s="11">
        <v>0</v>
      </c>
      <c r="P163" s="11">
        <v>0</v>
      </c>
      <c r="Q163" s="11">
        <v>0</v>
      </c>
      <c r="R163" s="11">
        <v>0</v>
      </c>
      <c r="S163" s="11">
        <v>0</v>
      </c>
      <c r="T163" s="11">
        <v>0</v>
      </c>
      <c r="U163" s="11">
        <v>0</v>
      </c>
      <c r="V163" s="11">
        <v>0</v>
      </c>
      <c r="W163" s="11">
        <v>0</v>
      </c>
      <c r="X163" s="11">
        <v>0</v>
      </c>
      <c r="Y163" s="11">
        <v>0</v>
      </c>
      <c r="Z163" s="11">
        <v>0</v>
      </c>
      <c r="AA163" s="11">
        <v>0</v>
      </c>
      <c r="AB163" s="11">
        <v>0</v>
      </c>
      <c r="AC163" s="11">
        <v>0</v>
      </c>
      <c r="AD163" s="11">
        <v>0</v>
      </c>
      <c r="AE163" s="11">
        <v>0</v>
      </c>
      <c r="AF163" s="11">
        <v>0</v>
      </c>
      <c r="AG163" s="11">
        <v>0</v>
      </c>
      <c r="AH163" s="11">
        <v>0</v>
      </c>
      <c r="AI163" s="11">
        <v>0</v>
      </c>
      <c r="AJ163" s="11">
        <v>0</v>
      </c>
      <c r="AK163" s="11">
        <v>0</v>
      </c>
      <c r="AL163" s="11">
        <v>0</v>
      </c>
      <c r="AM163" s="11">
        <v>0</v>
      </c>
      <c r="AN163" s="11">
        <v>0</v>
      </c>
      <c r="AO163" s="11">
        <v>0</v>
      </c>
      <c r="AP163" s="11">
        <v>0</v>
      </c>
      <c r="AQ163" s="11">
        <v>0</v>
      </c>
      <c r="AR163" s="11">
        <v>0</v>
      </c>
      <c r="AS163" s="11">
        <v>0</v>
      </c>
      <c r="AT163" s="11">
        <v>0</v>
      </c>
      <c r="AU163" s="11">
        <v>0</v>
      </c>
      <c r="AV163" s="11">
        <v>0</v>
      </c>
      <c r="AW163" s="11">
        <v>0</v>
      </c>
      <c r="AX163" s="11">
        <v>0</v>
      </c>
      <c r="AY163" s="11">
        <v>0</v>
      </c>
      <c r="AZ163" s="11">
        <v>0</v>
      </c>
      <c r="BA163" s="11">
        <v>0</v>
      </c>
      <c r="BB163" s="11">
        <v>0</v>
      </c>
      <c r="BC163" s="11">
        <v>0</v>
      </c>
      <c r="BD163" s="11">
        <v>0</v>
      </c>
      <c r="BE163" s="11">
        <v>0</v>
      </c>
      <c r="BF163" s="11">
        <v>0</v>
      </c>
      <c r="BG163" s="11">
        <v>0</v>
      </c>
      <c r="BH163" s="11">
        <v>0</v>
      </c>
      <c r="BI163" s="11">
        <v>0</v>
      </c>
      <c r="BJ163" s="11">
        <v>0</v>
      </c>
      <c r="BK163" s="11">
        <v>0</v>
      </c>
      <c r="BL163" s="11">
        <v>0</v>
      </c>
      <c r="BM163" s="11">
        <v>0</v>
      </c>
      <c r="BN163" s="11">
        <v>0</v>
      </c>
      <c r="BO163" s="11">
        <v>0</v>
      </c>
      <c r="BP163" s="11">
        <v>0</v>
      </c>
      <c r="BQ163" s="11">
        <v>0</v>
      </c>
      <c r="BR163" s="11">
        <v>0</v>
      </c>
      <c r="BS163" s="11">
        <v>0</v>
      </c>
      <c r="BT163" s="11">
        <v>0</v>
      </c>
      <c r="BU163" s="28">
        <v>1.8867568536400001E-6</v>
      </c>
      <c r="BV163" s="11">
        <v>0</v>
      </c>
      <c r="BW163" s="28">
        <v>1.0664977334300001E-6</v>
      </c>
      <c r="BX163" s="28">
        <v>5.17480490985E-6</v>
      </c>
      <c r="BY163" s="28">
        <v>2.6462840196900001E-5</v>
      </c>
      <c r="BZ163" s="11">
        <v>0</v>
      </c>
      <c r="CA163" s="11">
        <v>0</v>
      </c>
      <c r="CB163" s="11">
        <v>0</v>
      </c>
      <c r="CC163" s="11">
        <v>0</v>
      </c>
      <c r="CD163" s="11">
        <v>0</v>
      </c>
      <c r="CE163" s="11">
        <v>0</v>
      </c>
    </row>
    <row r="164" spans="1:83" x14ac:dyDescent="0.15">
      <c r="A164" s="11" t="s">
        <v>2884</v>
      </c>
      <c r="B164" s="11">
        <v>0</v>
      </c>
      <c r="C164" s="11">
        <v>0</v>
      </c>
      <c r="D164" s="11">
        <v>0</v>
      </c>
      <c r="E164" s="11">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1">
        <v>0</v>
      </c>
      <c r="X164" s="11">
        <v>0</v>
      </c>
      <c r="Y164" s="11">
        <v>0</v>
      </c>
      <c r="Z164" s="11">
        <v>0</v>
      </c>
      <c r="AA164" s="11">
        <v>0</v>
      </c>
      <c r="AB164" s="11">
        <v>0</v>
      </c>
      <c r="AC164" s="28">
        <v>1.6210228654300001E-5</v>
      </c>
      <c r="AD164" s="28">
        <v>7.7821072234300001E-7</v>
      </c>
      <c r="AE164" s="11">
        <v>0</v>
      </c>
      <c r="AF164" s="11">
        <v>0</v>
      </c>
      <c r="AG164" s="11">
        <v>0</v>
      </c>
      <c r="AH164" s="11">
        <v>0</v>
      </c>
      <c r="AI164" s="11">
        <v>0</v>
      </c>
      <c r="AJ164" s="11">
        <v>0</v>
      </c>
      <c r="AK164" s="11">
        <v>0</v>
      </c>
      <c r="AL164" s="11">
        <v>0</v>
      </c>
      <c r="AM164" s="11">
        <v>0</v>
      </c>
      <c r="AN164" s="11">
        <v>0</v>
      </c>
      <c r="AO164" s="11">
        <v>0</v>
      </c>
      <c r="AP164" s="11">
        <v>0</v>
      </c>
      <c r="AQ164" s="11">
        <v>0</v>
      </c>
      <c r="AR164" s="11">
        <v>0</v>
      </c>
      <c r="AS164" s="11">
        <v>0</v>
      </c>
      <c r="AT164" s="11">
        <v>0</v>
      </c>
      <c r="AU164" s="11">
        <v>0</v>
      </c>
      <c r="AV164" s="11">
        <v>0</v>
      </c>
      <c r="AW164" s="11">
        <v>0</v>
      </c>
      <c r="AX164" s="11">
        <v>0</v>
      </c>
      <c r="AY164" s="11">
        <v>0</v>
      </c>
      <c r="AZ164" s="11">
        <v>0</v>
      </c>
      <c r="BA164" s="11">
        <v>0</v>
      </c>
      <c r="BB164" s="11">
        <v>0</v>
      </c>
      <c r="BC164" s="11">
        <v>0</v>
      </c>
      <c r="BD164" s="11">
        <v>0</v>
      </c>
      <c r="BE164" s="11">
        <v>0</v>
      </c>
      <c r="BF164" s="11">
        <v>0</v>
      </c>
      <c r="BG164" s="11">
        <v>0</v>
      </c>
      <c r="BH164" s="11">
        <v>0</v>
      </c>
      <c r="BI164" s="11">
        <v>0</v>
      </c>
      <c r="BJ164" s="11">
        <v>0</v>
      </c>
      <c r="BK164" s="11">
        <v>0</v>
      </c>
      <c r="BL164" s="11">
        <v>0</v>
      </c>
      <c r="BM164" s="11">
        <v>0</v>
      </c>
      <c r="BN164" s="11">
        <v>0</v>
      </c>
      <c r="BO164" s="11">
        <v>0</v>
      </c>
      <c r="BP164" s="11">
        <v>0</v>
      </c>
      <c r="BQ164" s="11">
        <v>0</v>
      </c>
      <c r="BR164" s="11">
        <v>0</v>
      </c>
      <c r="BS164" s="11">
        <v>0</v>
      </c>
      <c r="BT164" s="11">
        <v>0</v>
      </c>
      <c r="BU164" s="11">
        <v>0</v>
      </c>
      <c r="BV164" s="11">
        <v>0</v>
      </c>
      <c r="BW164" s="11">
        <v>0</v>
      </c>
      <c r="BX164" s="11">
        <v>0</v>
      </c>
      <c r="BY164" s="11">
        <v>0</v>
      </c>
      <c r="BZ164" s="11">
        <v>0</v>
      </c>
      <c r="CA164" s="11">
        <v>0</v>
      </c>
      <c r="CB164" s="11">
        <v>0</v>
      </c>
      <c r="CC164" s="11">
        <v>0</v>
      </c>
      <c r="CD164" s="11">
        <v>0</v>
      </c>
      <c r="CE164" s="11">
        <v>0</v>
      </c>
    </row>
    <row r="165" spans="1:83" x14ac:dyDescent="0.15">
      <c r="A165" s="11" t="s">
        <v>2885</v>
      </c>
      <c r="B165" s="11">
        <v>4.8445326289800001E-4</v>
      </c>
      <c r="C165" s="11">
        <v>3.2426458163000002E-4</v>
      </c>
      <c r="D165" s="11">
        <v>5.0593394161500002E-4</v>
      </c>
      <c r="E165" s="11">
        <v>1.0010289422499999E-4</v>
      </c>
      <c r="F165" s="28">
        <v>5.97226511514E-5</v>
      </c>
      <c r="G165" s="28">
        <v>8.1732241158300004E-5</v>
      </c>
      <c r="H165" s="11">
        <v>1.2996595730399999E-4</v>
      </c>
      <c r="I165" s="28">
        <v>7.0930370020099996E-5</v>
      </c>
      <c r="J165" s="28">
        <v>9.1620748129200002E-6</v>
      </c>
      <c r="K165" s="28">
        <v>2.1610306597699999E-5</v>
      </c>
      <c r="L165" s="28">
        <v>4.2028060944500001E-5</v>
      </c>
      <c r="M165" s="11">
        <v>2.9947787054200001E-4</v>
      </c>
      <c r="N165" s="28">
        <v>5.4635571099200003E-5</v>
      </c>
      <c r="O165" s="11">
        <v>2.96526306219E-4</v>
      </c>
      <c r="P165" s="11">
        <v>1.0495258586000001E-4</v>
      </c>
      <c r="Q165" s="28">
        <v>6.0905539985799998E-5</v>
      </c>
      <c r="R165" s="28">
        <v>9.8510035709900007E-5</v>
      </c>
      <c r="S165" s="11">
        <v>1.2540665625600001E-4</v>
      </c>
      <c r="T165" s="28">
        <v>5.1935063364500003E-6</v>
      </c>
      <c r="U165" s="28">
        <v>7.0043625504800001E-6</v>
      </c>
      <c r="V165" s="28">
        <v>9.4881161345399997E-6</v>
      </c>
      <c r="W165" s="11">
        <v>0</v>
      </c>
      <c r="X165" s="28">
        <v>4.3361599314500003E-6</v>
      </c>
      <c r="Y165" s="11">
        <v>3.34827093324E-4</v>
      </c>
      <c r="Z165" s="11">
        <v>3.1427281239799999E-4</v>
      </c>
      <c r="AA165" s="11">
        <v>2.4691376783599999E-4</v>
      </c>
      <c r="AB165" s="11">
        <v>1.9857350117399999E-4</v>
      </c>
      <c r="AC165" s="11">
        <v>1.08968759287E-4</v>
      </c>
      <c r="AD165" s="11">
        <v>1.13618765462E-4</v>
      </c>
      <c r="AE165" s="28">
        <v>6.9684290903499998E-5</v>
      </c>
      <c r="AF165" s="28">
        <v>7.3366225857899998E-5</v>
      </c>
      <c r="AG165" s="11">
        <v>0</v>
      </c>
      <c r="AH165" s="28">
        <v>4.6775966508400003E-6</v>
      </c>
      <c r="AI165" s="11">
        <v>0</v>
      </c>
      <c r="AJ165" s="28">
        <v>4.9902980289199998E-5</v>
      </c>
      <c r="AK165" s="28">
        <v>3.14830645067E-5</v>
      </c>
      <c r="AL165" s="28">
        <v>1.75799602517E-6</v>
      </c>
      <c r="AM165" s="11">
        <v>0</v>
      </c>
      <c r="AN165" s="28">
        <v>4.90886132542E-5</v>
      </c>
      <c r="AO165" s="28">
        <v>5.3713123092600002E-5</v>
      </c>
      <c r="AP165" s="28">
        <v>3.37893772956E-5</v>
      </c>
      <c r="AQ165" s="28">
        <v>2.16939625702E-5</v>
      </c>
      <c r="AR165" s="28">
        <v>1.45505575289E-5</v>
      </c>
      <c r="AS165" s="28">
        <v>1.8650389962699999E-5</v>
      </c>
      <c r="AT165" s="28">
        <v>9.3797865599599996E-5</v>
      </c>
      <c r="AU165" s="28">
        <v>1.16020048264E-5</v>
      </c>
      <c r="AV165" s="28">
        <v>4.7980687773200003E-5</v>
      </c>
      <c r="AW165" s="28">
        <v>4.1711315982099997E-5</v>
      </c>
      <c r="AX165" s="28">
        <v>6.6531659044400003E-5</v>
      </c>
      <c r="AY165" s="28">
        <v>4.9454010373199998E-5</v>
      </c>
      <c r="AZ165" s="28">
        <v>3.2785332570799999E-5</v>
      </c>
      <c r="BA165" s="28">
        <v>8.2578922169399999E-5</v>
      </c>
      <c r="BB165" s="28">
        <v>7.0022801174600003E-6</v>
      </c>
      <c r="BC165" s="28">
        <v>6.2397750561099999E-5</v>
      </c>
      <c r="BD165" s="11">
        <v>1.16871550983E-4</v>
      </c>
      <c r="BE165" s="28">
        <v>7.4675694128399994E-5</v>
      </c>
      <c r="BF165" s="28">
        <v>6.0208824272199998E-5</v>
      </c>
      <c r="BG165" s="28">
        <v>7.6631353803600002E-5</v>
      </c>
      <c r="BH165" s="28">
        <v>8.5695566959100001E-5</v>
      </c>
      <c r="BI165" s="28">
        <v>8.1216920134700004E-5</v>
      </c>
      <c r="BJ165" s="28">
        <v>7.3415634141699995E-5</v>
      </c>
      <c r="BK165" s="11">
        <v>1.11913206304E-4</v>
      </c>
      <c r="BL165" s="11">
        <v>1.4375571544900001E-4</v>
      </c>
      <c r="BM165" s="11">
        <v>1.35315584264E-4</v>
      </c>
      <c r="BN165" s="11">
        <v>1.6442572880299999E-4</v>
      </c>
      <c r="BO165" s="28">
        <v>6.7449360285000006E-5</v>
      </c>
      <c r="BP165" s="11">
        <v>1.14377216059E-4</v>
      </c>
      <c r="BQ165" s="11">
        <v>1.90649461007E-4</v>
      </c>
      <c r="BR165" s="11">
        <v>2.4176831264E-4</v>
      </c>
      <c r="BS165" s="11">
        <v>2.87839418779E-4</v>
      </c>
      <c r="BT165" s="11">
        <v>2.00973896884E-4</v>
      </c>
      <c r="BU165" s="11">
        <v>3.0282447501000002E-4</v>
      </c>
      <c r="BV165" s="11">
        <v>2.6732644061299999E-4</v>
      </c>
      <c r="BW165" s="11">
        <v>1.84504107883E-4</v>
      </c>
      <c r="BX165" s="11">
        <v>2.5149551861899998E-4</v>
      </c>
      <c r="BY165" s="11">
        <v>2.1767820162E-4</v>
      </c>
      <c r="BZ165" s="28">
        <v>6.9000731407800004E-5</v>
      </c>
      <c r="CA165" s="11">
        <v>3.1895755871000001E-4</v>
      </c>
      <c r="CB165" s="28">
        <v>6.2045324109300006E-5</v>
      </c>
      <c r="CC165" s="11">
        <v>0</v>
      </c>
      <c r="CD165" s="11">
        <v>0</v>
      </c>
      <c r="CE165" s="11">
        <v>0</v>
      </c>
    </row>
    <row r="166" spans="1:83" x14ac:dyDescent="0.15">
      <c r="A166" s="11" t="s">
        <v>2886</v>
      </c>
      <c r="B166" s="11">
        <v>0</v>
      </c>
      <c r="C166" s="11">
        <v>0</v>
      </c>
      <c r="D166" s="11">
        <v>0</v>
      </c>
      <c r="E166" s="28">
        <v>4.81263914543E-6</v>
      </c>
      <c r="F166" s="28">
        <v>1.57164871451E-6</v>
      </c>
      <c r="G166" s="28">
        <v>6.6993640293699997E-7</v>
      </c>
      <c r="H166" s="28">
        <v>1.6769800942500001E-6</v>
      </c>
      <c r="I166" s="11">
        <v>0</v>
      </c>
      <c r="J166" s="11">
        <v>0</v>
      </c>
      <c r="K166" s="28">
        <v>1.75218702143E-6</v>
      </c>
      <c r="L166" s="28">
        <v>6.2728449170799998E-7</v>
      </c>
      <c r="M166" s="28">
        <v>8.5078940494900001E-7</v>
      </c>
      <c r="N166" s="11">
        <v>0</v>
      </c>
      <c r="O166" s="28">
        <v>2.7974179831999999E-6</v>
      </c>
      <c r="P166" s="11">
        <v>0</v>
      </c>
      <c r="Q166" s="11">
        <v>0</v>
      </c>
      <c r="R166" s="11">
        <v>0</v>
      </c>
      <c r="S166" s="11">
        <v>0</v>
      </c>
      <c r="T166" s="28">
        <v>5.1935063364500003E-6</v>
      </c>
      <c r="U166" s="28">
        <v>8.1717563088900001E-6</v>
      </c>
      <c r="V166" s="11">
        <v>0</v>
      </c>
      <c r="W166" s="11">
        <v>0</v>
      </c>
      <c r="X166" s="11">
        <v>0</v>
      </c>
      <c r="Y166" s="28">
        <v>6.5491851995000003E-6</v>
      </c>
      <c r="Z166" s="28">
        <v>6.4356207317099997E-6</v>
      </c>
      <c r="AA166" s="11">
        <v>0</v>
      </c>
      <c r="AB166" s="11">
        <v>0</v>
      </c>
      <c r="AC166" s="28">
        <v>3.7823866860000001E-5</v>
      </c>
      <c r="AD166" s="28">
        <v>7.7821072234300001E-7</v>
      </c>
      <c r="AE166" s="11">
        <v>9.971723881399999E-4</v>
      </c>
      <c r="AF166" s="28">
        <v>7.5867347194000001E-5</v>
      </c>
      <c r="AG166" s="28">
        <v>9.0723190843500001E-7</v>
      </c>
      <c r="AH166" s="11">
        <v>0</v>
      </c>
      <c r="AI166" s="11">
        <v>0</v>
      </c>
      <c r="AJ166" s="28">
        <v>4.9902980289200001E-6</v>
      </c>
      <c r="AK166" s="28">
        <v>6.8441444579899999E-7</v>
      </c>
      <c r="AL166" s="11">
        <v>0</v>
      </c>
      <c r="AM166" s="11">
        <v>0</v>
      </c>
      <c r="AN166" s="11">
        <v>1.45000211459E-4</v>
      </c>
      <c r="AO166" s="11">
        <v>0</v>
      </c>
      <c r="AP166" s="11">
        <v>0</v>
      </c>
      <c r="AQ166" s="28">
        <v>4.8986367094000004E-6</v>
      </c>
      <c r="AR166" s="28">
        <v>2.0209107679E-5</v>
      </c>
      <c r="AS166" s="28">
        <v>8.4774499830499996E-7</v>
      </c>
      <c r="AT166" s="11">
        <v>0</v>
      </c>
      <c r="AU166" s="11">
        <v>0</v>
      </c>
      <c r="AV166" s="11">
        <v>0</v>
      </c>
      <c r="AW166" s="28">
        <v>5.9587594260099997E-6</v>
      </c>
      <c r="AX166" s="28">
        <v>9.1139258964900001E-7</v>
      </c>
      <c r="AY166" s="28">
        <v>8.6761421707400005E-7</v>
      </c>
      <c r="AZ166" s="28">
        <v>9.1070368252100005E-7</v>
      </c>
      <c r="BA166" s="11">
        <v>0</v>
      </c>
      <c r="BB166" s="11">
        <v>0</v>
      </c>
      <c r="BC166" s="28">
        <v>1.2999531366899999E-6</v>
      </c>
      <c r="BD166" s="11">
        <v>0</v>
      </c>
      <c r="BE166" s="11">
        <v>0</v>
      </c>
      <c r="BF166" s="28">
        <v>8.3623367044700003E-7</v>
      </c>
      <c r="BG166" s="28">
        <v>2.5543784601199999E-6</v>
      </c>
      <c r="BH166" s="28">
        <v>9.2145770923799995E-7</v>
      </c>
      <c r="BI166" s="11">
        <v>0</v>
      </c>
      <c r="BJ166" s="28">
        <v>1.6135304207E-6</v>
      </c>
      <c r="BK166" s="11">
        <v>1.6923460465499999E-4</v>
      </c>
      <c r="BL166" s="11">
        <v>0</v>
      </c>
      <c r="BM166" s="28">
        <v>9.6504137614899995E-5</v>
      </c>
      <c r="BN166" s="28">
        <v>5.7357812373000002E-6</v>
      </c>
      <c r="BO166" s="11">
        <v>0</v>
      </c>
      <c r="BP166" s="28">
        <v>6.2550040032000002E-6</v>
      </c>
      <c r="BQ166" s="28">
        <v>1.81570915245E-6</v>
      </c>
      <c r="BR166" s="28">
        <v>4.3640489646299996E-6</v>
      </c>
      <c r="BS166" s="11">
        <v>0</v>
      </c>
      <c r="BT166" s="28">
        <v>3.4800674785100001E-6</v>
      </c>
      <c r="BU166" s="11">
        <v>0</v>
      </c>
      <c r="BV166" s="11">
        <v>0</v>
      </c>
      <c r="BW166" s="28">
        <v>7.46548413398E-6</v>
      </c>
      <c r="BX166" s="11">
        <v>0</v>
      </c>
      <c r="BY166" s="28">
        <v>2.30482801715E-5</v>
      </c>
      <c r="BZ166" s="11">
        <v>1.72961833395E-4</v>
      </c>
      <c r="CA166" s="11">
        <v>2.8046268093499999E-4</v>
      </c>
      <c r="CB166" s="28">
        <v>3.44696245051E-6</v>
      </c>
      <c r="CC166" s="11">
        <v>0</v>
      </c>
      <c r="CD166" s="11">
        <v>0</v>
      </c>
      <c r="CE166" s="28">
        <v>3.1634482534999998E-6</v>
      </c>
    </row>
    <row r="167" spans="1:83" x14ac:dyDescent="0.15">
      <c r="A167" s="11" t="s">
        <v>2887</v>
      </c>
      <c r="B167" s="11">
        <v>0</v>
      </c>
      <c r="C167" s="11">
        <v>0</v>
      </c>
      <c r="D167" s="11">
        <v>0</v>
      </c>
      <c r="E167" s="11">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1">
        <v>0</v>
      </c>
      <c r="X167" s="11">
        <v>0</v>
      </c>
      <c r="Y167" s="11">
        <v>0</v>
      </c>
      <c r="Z167" s="11">
        <v>0</v>
      </c>
      <c r="AA167" s="11">
        <v>0</v>
      </c>
      <c r="AB167" s="11">
        <v>0</v>
      </c>
      <c r="AC167" s="11">
        <v>0</v>
      </c>
      <c r="AD167" s="11">
        <v>0</v>
      </c>
      <c r="AE167" s="11">
        <v>0</v>
      </c>
      <c r="AF167" s="11">
        <v>0</v>
      </c>
      <c r="AG167" s="11">
        <v>0</v>
      </c>
      <c r="AH167" s="11">
        <v>0</v>
      </c>
      <c r="AI167" s="11">
        <v>0</v>
      </c>
      <c r="AJ167" s="11">
        <v>0</v>
      </c>
      <c r="AK167" s="11">
        <v>0</v>
      </c>
      <c r="AL167" s="11">
        <v>0</v>
      </c>
      <c r="AM167" s="11">
        <v>0</v>
      </c>
      <c r="AN167" s="11">
        <v>0</v>
      </c>
      <c r="AO167" s="11">
        <v>0</v>
      </c>
      <c r="AP167" s="11">
        <v>0</v>
      </c>
      <c r="AQ167" s="11">
        <v>0</v>
      </c>
      <c r="AR167" s="11">
        <v>0</v>
      </c>
      <c r="AS167" s="11">
        <v>0</v>
      </c>
      <c r="AT167" s="11">
        <v>0</v>
      </c>
      <c r="AU167" s="11">
        <v>0</v>
      </c>
      <c r="AV167" s="11">
        <v>0</v>
      </c>
      <c r="AW167" s="11">
        <v>0</v>
      </c>
      <c r="AX167" s="11">
        <v>0</v>
      </c>
      <c r="AY167" s="11">
        <v>0</v>
      </c>
      <c r="AZ167" s="11">
        <v>0</v>
      </c>
      <c r="BA167" s="11">
        <v>0</v>
      </c>
      <c r="BB167" s="11">
        <v>0</v>
      </c>
      <c r="BC167" s="11">
        <v>0</v>
      </c>
      <c r="BD167" s="11">
        <v>0</v>
      </c>
      <c r="BE167" s="11">
        <v>0</v>
      </c>
      <c r="BF167" s="11">
        <v>0</v>
      </c>
      <c r="BG167" s="11">
        <v>0</v>
      </c>
      <c r="BH167" s="11">
        <v>0</v>
      </c>
      <c r="BI167" s="11">
        <v>0</v>
      </c>
      <c r="BJ167" s="11">
        <v>0</v>
      </c>
      <c r="BK167" s="11">
        <v>0</v>
      </c>
      <c r="BL167" s="11">
        <v>0</v>
      </c>
      <c r="BM167" s="11">
        <v>0</v>
      </c>
      <c r="BN167" s="11">
        <v>0</v>
      </c>
      <c r="BO167" s="11">
        <v>0</v>
      </c>
      <c r="BP167" s="11">
        <v>0</v>
      </c>
      <c r="BQ167" s="11">
        <v>0</v>
      </c>
      <c r="BR167" s="11">
        <v>0</v>
      </c>
      <c r="BS167" s="11">
        <v>0</v>
      </c>
      <c r="BT167" s="11">
        <v>0</v>
      </c>
      <c r="BU167" s="11">
        <v>0</v>
      </c>
      <c r="BV167" s="11">
        <v>0</v>
      </c>
      <c r="BW167" s="11">
        <v>0</v>
      </c>
      <c r="BX167" s="11">
        <v>0</v>
      </c>
      <c r="BY167" s="11">
        <v>0</v>
      </c>
      <c r="BZ167" s="11">
        <v>0</v>
      </c>
      <c r="CA167" s="28">
        <v>1.3748170634E-6</v>
      </c>
      <c r="CB167" s="11">
        <v>0</v>
      </c>
      <c r="CC167" s="11">
        <v>0</v>
      </c>
      <c r="CD167" s="11">
        <v>0</v>
      </c>
      <c r="CE167" s="11">
        <v>0</v>
      </c>
    </row>
    <row r="168" spans="1:83" x14ac:dyDescent="0.15">
      <c r="A168" s="11" t="s">
        <v>2888</v>
      </c>
      <c r="B168" s="28">
        <v>2.8084247124500002E-6</v>
      </c>
      <c r="C168" s="11">
        <v>0</v>
      </c>
      <c r="D168" s="28">
        <v>2.5711397032900001E-5</v>
      </c>
      <c r="E168" s="11">
        <v>0</v>
      </c>
      <c r="F168" s="11">
        <v>0</v>
      </c>
      <c r="G168" s="28">
        <v>1.40686644617E-5</v>
      </c>
      <c r="H168" s="11">
        <v>0</v>
      </c>
      <c r="I168" s="11">
        <v>0</v>
      </c>
      <c r="J168" s="11">
        <v>0</v>
      </c>
      <c r="K168" s="11">
        <v>0</v>
      </c>
      <c r="L168" s="11">
        <v>0</v>
      </c>
      <c r="M168" s="28">
        <v>6.8063152396000003E-6</v>
      </c>
      <c r="N168" s="11">
        <v>0</v>
      </c>
      <c r="O168" s="11">
        <v>0</v>
      </c>
      <c r="P168" s="11">
        <v>0</v>
      </c>
      <c r="Q168" s="11">
        <v>0</v>
      </c>
      <c r="R168" s="28">
        <v>8.7955389026699997E-7</v>
      </c>
      <c r="S168" s="11">
        <v>0</v>
      </c>
      <c r="T168" s="11">
        <v>0</v>
      </c>
      <c r="U168" s="11">
        <v>0</v>
      </c>
      <c r="V168" s="11">
        <v>0</v>
      </c>
      <c r="W168" s="11">
        <v>0</v>
      </c>
      <c r="X168" s="11">
        <v>0</v>
      </c>
      <c r="Y168" s="28">
        <v>8.1864814993699997E-7</v>
      </c>
      <c r="Z168" s="28">
        <v>5.3630172764200002E-7</v>
      </c>
      <c r="AA168" s="28">
        <v>3.0389386810599998E-6</v>
      </c>
      <c r="AB168" s="11">
        <v>0</v>
      </c>
      <c r="AC168" s="11">
        <v>0</v>
      </c>
      <c r="AD168" s="28">
        <v>2.3346321670300002E-6</v>
      </c>
      <c r="AE168" s="11">
        <v>0</v>
      </c>
      <c r="AF168" s="11">
        <v>0</v>
      </c>
      <c r="AG168" s="11">
        <v>0</v>
      </c>
      <c r="AH168" s="11">
        <v>0</v>
      </c>
      <c r="AI168" s="11">
        <v>0</v>
      </c>
      <c r="AJ168" s="28">
        <v>8.3171633815299997E-7</v>
      </c>
      <c r="AK168" s="11">
        <v>0</v>
      </c>
      <c r="AL168" s="11">
        <v>0</v>
      </c>
      <c r="AM168" s="11">
        <v>0</v>
      </c>
      <c r="AN168" s="28">
        <v>1.6614607562999999E-5</v>
      </c>
      <c r="AO168" s="11">
        <v>0</v>
      </c>
      <c r="AP168" s="11">
        <v>0</v>
      </c>
      <c r="AQ168" s="28">
        <v>1.3996104883999999E-6</v>
      </c>
      <c r="AR168" s="11">
        <v>0</v>
      </c>
      <c r="AS168" s="11">
        <v>0</v>
      </c>
      <c r="AT168" s="28">
        <v>2.1952691948899999E-5</v>
      </c>
      <c r="AU168" s="28">
        <v>1.4502506033E-6</v>
      </c>
      <c r="AV168" s="28">
        <v>1.1245473696799999E-5</v>
      </c>
      <c r="AW168" s="28">
        <v>9.9312657100200006E-7</v>
      </c>
      <c r="AX168" s="11">
        <v>0</v>
      </c>
      <c r="AY168" s="11">
        <v>0</v>
      </c>
      <c r="AZ168" s="11">
        <v>0</v>
      </c>
      <c r="BA168" s="11">
        <v>0</v>
      </c>
      <c r="BB168" s="11">
        <v>0</v>
      </c>
      <c r="BC168" s="11">
        <v>0</v>
      </c>
      <c r="BD168" s="11">
        <v>0</v>
      </c>
      <c r="BE168" s="11">
        <v>0</v>
      </c>
      <c r="BF168" s="28">
        <v>2.5087010113400001E-6</v>
      </c>
      <c r="BG168" s="28">
        <v>8.5145948670599997E-7</v>
      </c>
      <c r="BH168" s="11">
        <v>0</v>
      </c>
      <c r="BI168" s="11">
        <v>0</v>
      </c>
      <c r="BJ168" s="11">
        <v>0</v>
      </c>
      <c r="BK168" s="28">
        <v>9.0986346588800001E-7</v>
      </c>
      <c r="BL168" s="11">
        <v>0</v>
      </c>
      <c r="BM168" s="11">
        <v>0</v>
      </c>
      <c r="BN168" s="11">
        <v>0</v>
      </c>
      <c r="BO168" s="11">
        <v>0</v>
      </c>
      <c r="BP168" s="11">
        <v>0</v>
      </c>
      <c r="BQ168" s="28">
        <v>2.7235637286699999E-6</v>
      </c>
      <c r="BR168" s="11">
        <v>0</v>
      </c>
      <c r="BS168" s="11">
        <v>0</v>
      </c>
      <c r="BT168" s="28">
        <v>1.74003373925E-6</v>
      </c>
      <c r="BU168" s="28">
        <v>1.8867568536400001E-6</v>
      </c>
      <c r="BV168" s="11">
        <v>0</v>
      </c>
      <c r="BW168" s="28">
        <v>2.0796705801799999E-5</v>
      </c>
      <c r="BX168" s="28">
        <v>4.1398439278799998E-6</v>
      </c>
      <c r="BY168" s="28">
        <v>9.3900400698600005E-6</v>
      </c>
      <c r="BZ168" s="28">
        <v>1.9320204794199998E-5</v>
      </c>
      <c r="CA168" s="28">
        <v>6.1866767853200001E-6</v>
      </c>
      <c r="CB168" s="28">
        <v>4.3087030631399999E-6</v>
      </c>
      <c r="CC168" s="11">
        <v>0</v>
      </c>
      <c r="CD168" s="11">
        <v>0</v>
      </c>
      <c r="CE168" s="11">
        <v>0</v>
      </c>
    </row>
    <row r="169" spans="1:83" x14ac:dyDescent="0.15">
      <c r="A169" s="11" t="s">
        <v>2889</v>
      </c>
      <c r="B169" s="11">
        <v>0</v>
      </c>
      <c r="C169" s="11">
        <v>0</v>
      </c>
      <c r="D169" s="11">
        <v>0</v>
      </c>
      <c r="E169" s="11">
        <v>0</v>
      </c>
      <c r="F169" s="11">
        <v>0</v>
      </c>
      <c r="G169" s="11">
        <v>0</v>
      </c>
      <c r="H169" s="11">
        <v>0</v>
      </c>
      <c r="I169" s="11">
        <v>0</v>
      </c>
      <c r="J169" s="11">
        <v>0</v>
      </c>
      <c r="K169" s="11">
        <v>0</v>
      </c>
      <c r="L169" s="11">
        <v>0</v>
      </c>
      <c r="M169" s="11">
        <v>0</v>
      </c>
      <c r="N169" s="11">
        <v>0</v>
      </c>
      <c r="O169" s="11">
        <v>0</v>
      </c>
      <c r="P169" s="11">
        <v>0</v>
      </c>
      <c r="Q169" s="11">
        <v>0</v>
      </c>
      <c r="R169" s="11">
        <v>0</v>
      </c>
      <c r="S169" s="28">
        <v>1.8307541059199999E-6</v>
      </c>
      <c r="T169" s="11">
        <v>0</v>
      </c>
      <c r="U169" s="28">
        <v>1.16739375841E-6</v>
      </c>
      <c r="V169" s="11">
        <v>0</v>
      </c>
      <c r="W169" s="11">
        <v>0</v>
      </c>
      <c r="X169" s="11">
        <v>0</v>
      </c>
      <c r="Y169" s="11">
        <v>0</v>
      </c>
      <c r="Z169" s="11">
        <v>0</v>
      </c>
      <c r="AA169" s="11">
        <v>0</v>
      </c>
      <c r="AB169" s="11">
        <v>0</v>
      </c>
      <c r="AC169" s="11">
        <v>0</v>
      </c>
      <c r="AD169" s="11">
        <v>0</v>
      </c>
      <c r="AE169" s="11">
        <v>0</v>
      </c>
      <c r="AF169" s="11">
        <v>0</v>
      </c>
      <c r="AG169" s="28">
        <v>2.7216957253000002E-6</v>
      </c>
      <c r="AH169" s="11">
        <v>0</v>
      </c>
      <c r="AI169" s="11">
        <v>0</v>
      </c>
      <c r="AJ169" s="11">
        <v>0</v>
      </c>
      <c r="AK169" s="11">
        <v>0</v>
      </c>
      <c r="AL169" s="11">
        <v>0</v>
      </c>
      <c r="AM169" s="11">
        <v>0</v>
      </c>
      <c r="AN169" s="28">
        <v>6.7968849121199996E-6</v>
      </c>
      <c r="AO169" s="11">
        <v>0</v>
      </c>
      <c r="AP169" s="11">
        <v>0</v>
      </c>
      <c r="AQ169" s="11">
        <v>0</v>
      </c>
      <c r="AR169" s="11">
        <v>0</v>
      </c>
      <c r="AS169" s="11">
        <v>0</v>
      </c>
      <c r="AT169" s="11">
        <v>0</v>
      </c>
      <c r="AU169" s="11">
        <v>0</v>
      </c>
      <c r="AV169" s="11">
        <v>0</v>
      </c>
      <c r="AW169" s="11">
        <v>0</v>
      </c>
      <c r="AX169" s="11">
        <v>0</v>
      </c>
      <c r="AY169" s="11">
        <v>0</v>
      </c>
      <c r="AZ169" s="11">
        <v>0</v>
      </c>
      <c r="BA169" s="11">
        <v>0</v>
      </c>
      <c r="BB169" s="11">
        <v>0</v>
      </c>
      <c r="BC169" s="11">
        <v>0</v>
      </c>
      <c r="BD169" s="11">
        <v>0</v>
      </c>
      <c r="BE169" s="11">
        <v>0</v>
      </c>
      <c r="BF169" s="11">
        <v>0</v>
      </c>
      <c r="BG169" s="28">
        <v>4.2572974335299997E-6</v>
      </c>
      <c r="BH169" s="11">
        <v>0</v>
      </c>
      <c r="BI169" s="11">
        <v>0</v>
      </c>
      <c r="BJ169" s="11">
        <v>0</v>
      </c>
      <c r="BK169" s="11">
        <v>0</v>
      </c>
      <c r="BL169" s="11">
        <v>0</v>
      </c>
      <c r="BM169" s="11">
        <v>0</v>
      </c>
      <c r="BN169" s="11">
        <v>0</v>
      </c>
      <c r="BO169" s="11">
        <v>0</v>
      </c>
      <c r="BP169" s="11">
        <v>0</v>
      </c>
      <c r="BQ169" s="11">
        <v>0</v>
      </c>
      <c r="BR169" s="11">
        <v>0</v>
      </c>
      <c r="BS169" s="11">
        <v>0</v>
      </c>
      <c r="BT169" s="11">
        <v>0</v>
      </c>
      <c r="BU169" s="28">
        <v>1.0377162695E-5</v>
      </c>
      <c r="BV169" s="11">
        <v>0</v>
      </c>
      <c r="BW169" s="28">
        <v>4.2659909337000002E-6</v>
      </c>
      <c r="BX169" s="28">
        <v>4.4503322224800001E-5</v>
      </c>
      <c r="BY169" s="28">
        <v>6.8291200508100006E-5</v>
      </c>
      <c r="BZ169" s="28">
        <v>1.84001950421E-6</v>
      </c>
      <c r="CA169" s="28">
        <v>8.9363109121299993E-6</v>
      </c>
      <c r="CB169" s="28">
        <v>3.44696245051E-6</v>
      </c>
      <c r="CC169" s="11">
        <v>0</v>
      </c>
      <c r="CD169" s="28">
        <v>1.6396877305800001E-5</v>
      </c>
      <c r="CE169" s="28">
        <v>4.7451723802500002E-6</v>
      </c>
    </row>
    <row r="170" spans="1:83" x14ac:dyDescent="0.15">
      <c r="A170" s="11" t="s">
        <v>2890</v>
      </c>
      <c r="B170" s="11">
        <v>0</v>
      </c>
      <c r="C170" s="11">
        <v>0</v>
      </c>
      <c r="D170" s="11">
        <v>0</v>
      </c>
      <c r="E170" s="11">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1">
        <v>0</v>
      </c>
      <c r="X170" s="11">
        <v>0</v>
      </c>
      <c r="Y170" s="11">
        <v>0</v>
      </c>
      <c r="Z170" s="11">
        <v>0</v>
      </c>
      <c r="AA170" s="11">
        <v>0</v>
      </c>
      <c r="AB170" s="11">
        <v>0</v>
      </c>
      <c r="AC170" s="11">
        <v>0</v>
      </c>
      <c r="AD170" s="11">
        <v>0</v>
      </c>
      <c r="AE170" s="11">
        <v>0</v>
      </c>
      <c r="AF170" s="11">
        <v>0</v>
      </c>
      <c r="AG170" s="11">
        <v>0</v>
      </c>
      <c r="AH170" s="11">
        <v>0</v>
      </c>
      <c r="AI170" s="11">
        <v>0</v>
      </c>
      <c r="AJ170" s="11">
        <v>0</v>
      </c>
      <c r="AK170" s="11">
        <v>0</v>
      </c>
      <c r="AL170" s="11">
        <v>0</v>
      </c>
      <c r="AM170" s="11">
        <v>0</v>
      </c>
      <c r="AN170" s="11">
        <v>0</v>
      </c>
      <c r="AO170" s="11">
        <v>0</v>
      </c>
      <c r="AP170" s="11">
        <v>0</v>
      </c>
      <c r="AQ170" s="11">
        <v>0</v>
      </c>
      <c r="AR170" s="11">
        <v>0</v>
      </c>
      <c r="AS170" s="11">
        <v>0</v>
      </c>
      <c r="AT170" s="11">
        <v>0</v>
      </c>
      <c r="AU170" s="11">
        <v>0</v>
      </c>
      <c r="AV170" s="11">
        <v>0</v>
      </c>
      <c r="AW170" s="11">
        <v>0</v>
      </c>
      <c r="AX170" s="11">
        <v>0</v>
      </c>
      <c r="AY170" s="11">
        <v>0</v>
      </c>
      <c r="AZ170" s="11">
        <v>0</v>
      </c>
      <c r="BA170" s="11">
        <v>0</v>
      </c>
      <c r="BB170" s="11">
        <v>0</v>
      </c>
      <c r="BC170" s="11">
        <v>0</v>
      </c>
      <c r="BD170" s="11">
        <v>0</v>
      </c>
      <c r="BE170" s="11">
        <v>0</v>
      </c>
      <c r="BF170" s="11">
        <v>0</v>
      </c>
      <c r="BG170" s="11">
        <v>0</v>
      </c>
      <c r="BH170" s="11">
        <v>0</v>
      </c>
      <c r="BI170" s="11">
        <v>0</v>
      </c>
      <c r="BJ170" s="11">
        <v>0</v>
      </c>
      <c r="BK170" s="11">
        <v>0</v>
      </c>
      <c r="BL170" s="11">
        <v>0</v>
      </c>
      <c r="BM170" s="11">
        <v>0</v>
      </c>
      <c r="BN170" s="11">
        <v>0</v>
      </c>
      <c r="BO170" s="11">
        <v>0</v>
      </c>
      <c r="BP170" s="11">
        <v>0</v>
      </c>
      <c r="BQ170" s="11">
        <v>0</v>
      </c>
      <c r="BR170" s="11">
        <v>0</v>
      </c>
      <c r="BS170" s="11">
        <v>0</v>
      </c>
      <c r="BT170" s="11">
        <v>0</v>
      </c>
      <c r="BU170" s="11">
        <v>0</v>
      </c>
      <c r="BV170" s="11">
        <v>0</v>
      </c>
      <c r="BW170" s="11">
        <v>0</v>
      </c>
      <c r="BX170" s="11">
        <v>0</v>
      </c>
      <c r="BY170" s="11">
        <v>0</v>
      </c>
      <c r="BZ170" s="11">
        <v>0</v>
      </c>
      <c r="CA170" s="11">
        <v>0</v>
      </c>
      <c r="CB170" s="11">
        <v>0</v>
      </c>
      <c r="CC170" s="28">
        <v>6.45825170821E-6</v>
      </c>
      <c r="CD170" s="11">
        <v>0</v>
      </c>
      <c r="CE170" s="28">
        <v>1.5817241267499999E-6</v>
      </c>
    </row>
    <row r="171" spans="1:83" x14ac:dyDescent="0.15">
      <c r="A171" s="11" t="s">
        <v>2891</v>
      </c>
      <c r="B171" s="11">
        <v>0</v>
      </c>
      <c r="C171" s="11">
        <v>0</v>
      </c>
      <c r="D171" s="11">
        <v>0</v>
      </c>
      <c r="E171" s="11">
        <v>0</v>
      </c>
      <c r="F171" s="11">
        <v>0</v>
      </c>
      <c r="G171" s="11">
        <v>0</v>
      </c>
      <c r="H171" s="11">
        <v>0</v>
      </c>
      <c r="I171" s="11">
        <v>0</v>
      </c>
      <c r="J171" s="11">
        <v>0</v>
      </c>
      <c r="K171" s="11">
        <v>0</v>
      </c>
      <c r="L171" s="11">
        <v>0</v>
      </c>
      <c r="M171" s="11">
        <v>0</v>
      </c>
      <c r="N171" s="11">
        <v>0</v>
      </c>
      <c r="O171" s="11">
        <v>0</v>
      </c>
      <c r="P171" s="11">
        <v>0</v>
      </c>
      <c r="Q171" s="11">
        <v>0</v>
      </c>
      <c r="R171" s="11">
        <v>0</v>
      </c>
      <c r="S171" s="11">
        <v>0</v>
      </c>
      <c r="T171" s="28">
        <v>7.4192947663600001E-7</v>
      </c>
      <c r="U171" s="11">
        <v>0</v>
      </c>
      <c r="V171" s="11">
        <v>0</v>
      </c>
      <c r="W171" s="11">
        <v>0</v>
      </c>
      <c r="X171" s="11">
        <v>0</v>
      </c>
      <c r="Y171" s="11">
        <v>0</v>
      </c>
      <c r="Z171" s="11">
        <v>0</v>
      </c>
      <c r="AA171" s="11">
        <v>0</v>
      </c>
      <c r="AB171" s="11">
        <v>0</v>
      </c>
      <c r="AC171" s="11">
        <v>0</v>
      </c>
      <c r="AD171" s="11">
        <v>0</v>
      </c>
      <c r="AE171" s="11">
        <v>0</v>
      </c>
      <c r="AF171" s="11">
        <v>0</v>
      </c>
      <c r="AG171" s="11">
        <v>0</v>
      </c>
      <c r="AH171" s="11">
        <v>0</v>
      </c>
      <c r="AI171" s="11">
        <v>0</v>
      </c>
      <c r="AJ171" s="11">
        <v>0</v>
      </c>
      <c r="AK171" s="11">
        <v>0</v>
      </c>
      <c r="AL171" s="11">
        <v>0</v>
      </c>
      <c r="AM171" s="11">
        <v>0</v>
      </c>
      <c r="AN171" s="11">
        <v>0</v>
      </c>
      <c r="AO171" s="11">
        <v>0</v>
      </c>
      <c r="AP171" s="11">
        <v>0</v>
      </c>
      <c r="AQ171" s="11">
        <v>0</v>
      </c>
      <c r="AR171" s="11">
        <v>0</v>
      </c>
      <c r="AS171" s="11">
        <v>0</v>
      </c>
      <c r="AT171" s="11">
        <v>0</v>
      </c>
      <c r="AU171" s="11">
        <v>0</v>
      </c>
      <c r="AV171" s="11">
        <v>0</v>
      </c>
      <c r="AW171" s="11">
        <v>0</v>
      </c>
      <c r="AX171" s="11">
        <v>0</v>
      </c>
      <c r="AY171" s="11">
        <v>0</v>
      </c>
      <c r="AZ171" s="11">
        <v>0</v>
      </c>
      <c r="BA171" s="11">
        <v>0</v>
      </c>
      <c r="BB171" s="11">
        <v>0</v>
      </c>
      <c r="BC171" s="11">
        <v>0</v>
      </c>
      <c r="BD171" s="11">
        <v>0</v>
      </c>
      <c r="BE171" s="11">
        <v>0</v>
      </c>
      <c r="BF171" s="11">
        <v>0</v>
      </c>
      <c r="BG171" s="11">
        <v>0</v>
      </c>
      <c r="BH171" s="11">
        <v>0</v>
      </c>
      <c r="BI171" s="11">
        <v>0</v>
      </c>
      <c r="BJ171" s="11">
        <v>0</v>
      </c>
      <c r="BK171" s="11">
        <v>0</v>
      </c>
      <c r="BL171" s="11">
        <v>0</v>
      </c>
      <c r="BM171" s="11">
        <v>0</v>
      </c>
      <c r="BN171" s="11">
        <v>0</v>
      </c>
      <c r="BO171" s="11">
        <v>0</v>
      </c>
      <c r="BP171" s="11">
        <v>0</v>
      </c>
      <c r="BQ171" s="28">
        <v>1.81570915245E-6</v>
      </c>
      <c r="BR171" s="11">
        <v>0</v>
      </c>
      <c r="BS171" s="11">
        <v>0</v>
      </c>
      <c r="BT171" s="11">
        <v>0</v>
      </c>
      <c r="BU171" s="11">
        <v>0</v>
      </c>
      <c r="BV171" s="11">
        <v>0</v>
      </c>
      <c r="BW171" s="11">
        <v>0</v>
      </c>
      <c r="BX171" s="28">
        <v>4.1398439278799998E-6</v>
      </c>
      <c r="BY171" s="28">
        <v>3.4145600253999999E-6</v>
      </c>
      <c r="BZ171" s="11">
        <v>0</v>
      </c>
      <c r="CA171" s="28">
        <v>1.3748170634E-6</v>
      </c>
      <c r="CB171" s="28">
        <v>7.7556655136600003E-6</v>
      </c>
      <c r="CC171" s="11">
        <v>0</v>
      </c>
      <c r="CD171" s="11">
        <v>0</v>
      </c>
      <c r="CE171" s="11">
        <v>0</v>
      </c>
    </row>
    <row r="172" spans="1:83" x14ac:dyDescent="0.15">
      <c r="A172" s="11" t="s">
        <v>2892</v>
      </c>
      <c r="B172" s="11">
        <v>0</v>
      </c>
      <c r="C172" s="11">
        <v>0</v>
      </c>
      <c r="D172" s="11">
        <v>0</v>
      </c>
      <c r="E172" s="11">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1">
        <v>0</v>
      </c>
      <c r="X172" s="11">
        <v>0</v>
      </c>
      <c r="Y172" s="11">
        <v>0</v>
      </c>
      <c r="Z172" s="11">
        <v>0</v>
      </c>
      <c r="AA172" s="11">
        <v>0</v>
      </c>
      <c r="AB172" s="11">
        <v>0</v>
      </c>
      <c r="AC172" s="11">
        <v>0</v>
      </c>
      <c r="AD172" s="11">
        <v>0</v>
      </c>
      <c r="AE172" s="11">
        <v>0</v>
      </c>
      <c r="AF172" s="11">
        <v>0</v>
      </c>
      <c r="AG172" s="11">
        <v>0</v>
      </c>
      <c r="AH172" s="11">
        <v>0</v>
      </c>
      <c r="AI172" s="11">
        <v>0</v>
      </c>
      <c r="AJ172" s="11">
        <v>0</v>
      </c>
      <c r="AK172" s="11">
        <v>0</v>
      </c>
      <c r="AL172" s="11">
        <v>0</v>
      </c>
      <c r="AM172" s="11">
        <v>0</v>
      </c>
      <c r="AN172" s="28">
        <v>9.0625132161700001E-6</v>
      </c>
      <c r="AO172" s="11">
        <v>0</v>
      </c>
      <c r="AP172" s="11">
        <v>0</v>
      </c>
      <c r="AQ172" s="11">
        <v>0</v>
      </c>
      <c r="AR172" s="11">
        <v>0</v>
      </c>
      <c r="AS172" s="11">
        <v>0</v>
      </c>
      <c r="AT172" s="11">
        <v>0</v>
      </c>
      <c r="AU172" s="11">
        <v>0</v>
      </c>
      <c r="AV172" s="11">
        <v>0</v>
      </c>
      <c r="AW172" s="11">
        <v>0</v>
      </c>
      <c r="AX172" s="11">
        <v>0</v>
      </c>
      <c r="AY172" s="11">
        <v>0</v>
      </c>
      <c r="AZ172" s="11">
        <v>0</v>
      </c>
      <c r="BA172" s="11">
        <v>0</v>
      </c>
      <c r="BB172" s="11">
        <v>0</v>
      </c>
      <c r="BC172" s="11">
        <v>0</v>
      </c>
      <c r="BD172" s="11">
        <v>0</v>
      </c>
      <c r="BE172" s="11">
        <v>0</v>
      </c>
      <c r="BF172" s="11">
        <v>0</v>
      </c>
      <c r="BG172" s="11">
        <v>0</v>
      </c>
      <c r="BH172" s="11">
        <v>0</v>
      </c>
      <c r="BI172" s="11">
        <v>0</v>
      </c>
      <c r="BJ172" s="11">
        <v>0</v>
      </c>
      <c r="BK172" s="11">
        <v>0</v>
      </c>
      <c r="BL172" s="11">
        <v>0</v>
      </c>
      <c r="BM172" s="11">
        <v>0</v>
      </c>
      <c r="BN172" s="11">
        <v>0</v>
      </c>
      <c r="BO172" s="11">
        <v>0</v>
      </c>
      <c r="BP172" s="28">
        <v>8.9357200045800001E-7</v>
      </c>
      <c r="BQ172" s="11">
        <v>0</v>
      </c>
      <c r="BR172" s="11">
        <v>0</v>
      </c>
      <c r="BS172" s="11">
        <v>0</v>
      </c>
      <c r="BT172" s="11">
        <v>0</v>
      </c>
      <c r="BU172" s="11">
        <v>0</v>
      </c>
      <c r="BV172" s="11">
        <v>0</v>
      </c>
      <c r="BW172" s="11">
        <v>0</v>
      </c>
      <c r="BX172" s="11">
        <v>0</v>
      </c>
      <c r="BY172" s="11">
        <v>0</v>
      </c>
      <c r="BZ172" s="11">
        <v>0</v>
      </c>
      <c r="CA172" s="28">
        <v>9.6237194438300002E-6</v>
      </c>
      <c r="CB172" s="11">
        <v>0</v>
      </c>
      <c r="CC172" s="11">
        <v>0</v>
      </c>
      <c r="CD172" s="11">
        <v>0</v>
      </c>
      <c r="CE172" s="11">
        <v>0</v>
      </c>
    </row>
    <row r="173" spans="1:83" x14ac:dyDescent="0.15">
      <c r="A173" s="11" t="s">
        <v>2893</v>
      </c>
      <c r="B173" s="11">
        <v>0</v>
      </c>
      <c r="C173" s="11">
        <v>0</v>
      </c>
      <c r="D173" s="11">
        <v>0</v>
      </c>
      <c r="E173" s="11">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1">
        <v>0</v>
      </c>
      <c r="X173" s="11">
        <v>0</v>
      </c>
      <c r="Y173" s="11">
        <v>0</v>
      </c>
      <c r="Z173" s="11">
        <v>0</v>
      </c>
      <c r="AA173" s="11">
        <v>0</v>
      </c>
      <c r="AB173" s="11">
        <v>0</v>
      </c>
      <c r="AC173" s="11">
        <v>0</v>
      </c>
      <c r="AD173" s="11">
        <v>0</v>
      </c>
      <c r="AE173" s="11">
        <v>0</v>
      </c>
      <c r="AF173" s="11">
        <v>0</v>
      </c>
      <c r="AG173" s="11">
        <v>0</v>
      </c>
      <c r="AH173" s="11">
        <v>0</v>
      </c>
      <c r="AI173" s="11">
        <v>0</v>
      </c>
      <c r="AJ173" s="11">
        <v>0</v>
      </c>
      <c r="AK173" s="11">
        <v>0</v>
      </c>
      <c r="AL173" s="11">
        <v>0</v>
      </c>
      <c r="AM173" s="11">
        <v>0</v>
      </c>
      <c r="AN173" s="11">
        <v>0</v>
      </c>
      <c r="AO173" s="11">
        <v>0</v>
      </c>
      <c r="AP173" s="11">
        <v>0</v>
      </c>
      <c r="AQ173" s="28">
        <v>1.3996104883999999E-6</v>
      </c>
      <c r="AR173" s="11">
        <v>0</v>
      </c>
      <c r="AS173" s="11">
        <v>0</v>
      </c>
      <c r="AT173" s="11">
        <v>0</v>
      </c>
      <c r="AU173" s="11">
        <v>0</v>
      </c>
      <c r="AV173" s="11">
        <v>0</v>
      </c>
      <c r="AW173" s="11">
        <v>0</v>
      </c>
      <c r="AX173" s="11">
        <v>0</v>
      </c>
      <c r="AY173" s="11">
        <v>0</v>
      </c>
      <c r="AZ173" s="11">
        <v>0</v>
      </c>
      <c r="BA173" s="11">
        <v>0</v>
      </c>
      <c r="BB173" s="11">
        <v>0</v>
      </c>
      <c r="BC173" s="11">
        <v>0</v>
      </c>
      <c r="BD173" s="11">
        <v>0</v>
      </c>
      <c r="BE173" s="11">
        <v>0</v>
      </c>
      <c r="BF173" s="11">
        <v>0</v>
      </c>
      <c r="BG173" s="11">
        <v>0</v>
      </c>
      <c r="BH173" s="11">
        <v>0</v>
      </c>
      <c r="BI173" s="11">
        <v>0</v>
      </c>
      <c r="BJ173" s="11">
        <v>0</v>
      </c>
      <c r="BK173" s="11">
        <v>0</v>
      </c>
      <c r="BL173" s="11">
        <v>0</v>
      </c>
      <c r="BM173" s="11">
        <v>0</v>
      </c>
      <c r="BN173" s="11">
        <v>0</v>
      </c>
      <c r="BO173" s="11">
        <v>0</v>
      </c>
      <c r="BP173" s="11">
        <v>0</v>
      </c>
      <c r="BQ173" s="11">
        <v>0</v>
      </c>
      <c r="BR173" s="11">
        <v>0</v>
      </c>
      <c r="BS173" s="11">
        <v>0</v>
      </c>
      <c r="BT173" s="11">
        <v>0</v>
      </c>
      <c r="BU173" s="11">
        <v>0</v>
      </c>
      <c r="BV173" s="28">
        <v>5.53089187475E-6</v>
      </c>
      <c r="BW173" s="11">
        <v>0</v>
      </c>
      <c r="BX173" s="11">
        <v>0</v>
      </c>
      <c r="BY173" s="28">
        <v>1.7072800127E-6</v>
      </c>
      <c r="BZ173" s="11">
        <v>0</v>
      </c>
      <c r="CA173" s="28">
        <v>9.6237194438300002E-6</v>
      </c>
      <c r="CB173" s="28">
        <v>1.8096552865199999E-5</v>
      </c>
      <c r="CC173" s="11">
        <v>0</v>
      </c>
      <c r="CD173" s="11">
        <v>0</v>
      </c>
      <c r="CE173" s="11">
        <v>0</v>
      </c>
    </row>
    <row r="174" spans="1:83" x14ac:dyDescent="0.15">
      <c r="A174" s="11" t="s">
        <v>2894</v>
      </c>
      <c r="B174" s="11">
        <v>1.1346035838300001E-3</v>
      </c>
      <c r="C174" s="11">
        <v>1.9976525071100002E-3</v>
      </c>
      <c r="D174" s="11">
        <v>1.2324882577699999E-3</v>
      </c>
      <c r="E174" s="11">
        <v>1.60742147457E-3</v>
      </c>
      <c r="F174" s="11">
        <v>1.4930662787800001E-3</v>
      </c>
      <c r="G174" s="11">
        <v>1.4490724395499999E-3</v>
      </c>
      <c r="H174" s="11">
        <v>1.3139139038399999E-3</v>
      </c>
      <c r="I174" s="11">
        <v>9.9827928176400007E-4</v>
      </c>
      <c r="J174" s="11">
        <v>2.5646174413800002E-3</v>
      </c>
      <c r="K174" s="11">
        <v>2.8467198474900002E-3</v>
      </c>
      <c r="L174" s="11">
        <v>3.1859779333899998E-3</v>
      </c>
      <c r="M174" s="11">
        <v>5.8874626822499995E-4</v>
      </c>
      <c r="N174" s="11">
        <v>1.0644294793000001E-3</v>
      </c>
      <c r="O174" s="11">
        <v>6.4760226311100005E-4</v>
      </c>
      <c r="P174" s="11">
        <v>1.9732895669000001E-3</v>
      </c>
      <c r="Q174" s="11">
        <v>1.5387605543500001E-3</v>
      </c>
      <c r="R174" s="11">
        <v>2.1742572167399998E-3</v>
      </c>
      <c r="S174" s="11">
        <v>6.9477118319800002E-4</v>
      </c>
      <c r="T174" s="11">
        <v>8.9031537196300004E-4</v>
      </c>
      <c r="U174" s="11">
        <v>6.3272741705999995E-4</v>
      </c>
      <c r="V174" s="11">
        <v>2.8636859606099999E-4</v>
      </c>
      <c r="W174" s="11">
        <v>3.8547975614100001E-4</v>
      </c>
      <c r="X174" s="11">
        <v>1.96861660888E-4</v>
      </c>
      <c r="Y174" s="11">
        <v>5.8860801980499999E-4</v>
      </c>
      <c r="Z174" s="11">
        <v>5.6258051229699998E-4</v>
      </c>
      <c r="AA174" s="11">
        <v>4.6115894484999998E-4</v>
      </c>
      <c r="AB174" s="11">
        <v>1.6037898085200001E-3</v>
      </c>
      <c r="AC174" s="11">
        <v>1.70927855477E-3</v>
      </c>
      <c r="AD174" s="11">
        <v>1.8630364692900001E-3</v>
      </c>
      <c r="AE174" s="11">
        <v>6.5758415359599997E-4</v>
      </c>
      <c r="AF174" s="11">
        <v>8.2620374801399999E-4</v>
      </c>
      <c r="AG174" s="28">
        <v>2.7216957253000002E-6</v>
      </c>
      <c r="AH174" s="28">
        <v>1.55919888361E-6</v>
      </c>
      <c r="AI174" s="11">
        <v>0</v>
      </c>
      <c r="AJ174" s="11">
        <v>5.0817868261100003E-4</v>
      </c>
      <c r="AK174" s="11">
        <v>6.5840669685799996E-4</v>
      </c>
      <c r="AL174" s="28">
        <v>4.04339085789E-5</v>
      </c>
      <c r="AM174" s="11">
        <v>0</v>
      </c>
      <c r="AN174" s="11">
        <v>1.0656005123299999E-3</v>
      </c>
      <c r="AO174" s="11">
        <v>4.8667344862699999E-4</v>
      </c>
      <c r="AP174" s="11">
        <v>4.6629340667899999E-4</v>
      </c>
      <c r="AQ174" s="11">
        <v>3.0931391793699998E-4</v>
      </c>
      <c r="AR174" s="11">
        <v>4.3328326863699998E-4</v>
      </c>
      <c r="AS174" s="11">
        <v>4.5523906408999999E-4</v>
      </c>
      <c r="AT174" s="11">
        <v>2.8558456526199998E-3</v>
      </c>
      <c r="AU174" s="11">
        <v>1.5720716539799999E-3</v>
      </c>
      <c r="AV174" s="11">
        <v>1.3839429629599999E-3</v>
      </c>
      <c r="AW174" s="11">
        <v>4.6379010865800003E-4</v>
      </c>
      <c r="AX174" s="11">
        <v>4.9014693471300004E-3</v>
      </c>
      <c r="AY174" s="11">
        <v>7.55691983071E-4</v>
      </c>
      <c r="AZ174" s="11">
        <v>2.0308692120199999E-4</v>
      </c>
      <c r="BA174" s="11">
        <v>1.21232885738E-4</v>
      </c>
      <c r="BB174" s="11">
        <v>2.4945622918499998E-4</v>
      </c>
      <c r="BC174" s="11">
        <v>5.6027980191299999E-4</v>
      </c>
      <c r="BD174" s="11">
        <v>6.7511275819500001E-4</v>
      </c>
      <c r="BE174" s="11">
        <v>6.5163433090599998E-4</v>
      </c>
      <c r="BF174" s="11">
        <v>4.2037466613399996E-3</v>
      </c>
      <c r="BG174" s="11">
        <v>4.2257934325200001E-3</v>
      </c>
      <c r="BH174" s="11">
        <v>3.9263312990599998E-3</v>
      </c>
      <c r="BI174" s="11">
        <v>1.37641306755E-3</v>
      </c>
      <c r="BJ174" s="11">
        <v>1.7700428715000001E-3</v>
      </c>
      <c r="BK174" s="11">
        <v>1.3229414794E-3</v>
      </c>
      <c r="BL174" s="11">
        <v>1.6100640130300001E-3</v>
      </c>
      <c r="BM174" s="11">
        <v>1.1234340368000001E-3</v>
      </c>
      <c r="BN174" s="11">
        <v>5.8504968620499997E-4</v>
      </c>
      <c r="BO174" s="11">
        <v>3.8699070463500001E-4</v>
      </c>
      <c r="BP174" s="11">
        <v>6.3175540432300001E-4</v>
      </c>
      <c r="BQ174" s="11">
        <v>1.12210825621E-3</v>
      </c>
      <c r="BR174" s="11">
        <v>7.4363394357299995E-4</v>
      </c>
      <c r="BS174" s="11">
        <v>8.3034354366399998E-4</v>
      </c>
      <c r="BT174" s="11">
        <v>1.3024152538299999E-3</v>
      </c>
      <c r="BU174" s="11">
        <v>1.3858229089999999E-3</v>
      </c>
      <c r="BV174" s="11">
        <v>1.3504594327499999E-3</v>
      </c>
      <c r="BW174" s="11">
        <v>1.5490879577999999E-3</v>
      </c>
      <c r="BX174" s="11">
        <v>1.48930885306E-3</v>
      </c>
      <c r="BY174" s="11">
        <v>1.03119712767E-3</v>
      </c>
      <c r="BZ174" s="11">
        <v>2.0240214546300001E-4</v>
      </c>
      <c r="CA174" s="11">
        <v>1.14109816263E-4</v>
      </c>
      <c r="CB174" s="28">
        <v>9.8238429839699997E-5</v>
      </c>
      <c r="CC174" s="11">
        <v>6.5013067195999997E-4</v>
      </c>
      <c r="CD174" s="11">
        <v>5.8664383249700002E-4</v>
      </c>
      <c r="CE174" s="11">
        <v>5.7495672007400005E-4</v>
      </c>
    </row>
    <row r="175" spans="1:83" x14ac:dyDescent="0.15">
      <c r="A175" s="11" t="s">
        <v>2895</v>
      </c>
      <c r="B175" s="11">
        <v>0</v>
      </c>
      <c r="C175" s="11">
        <v>0</v>
      </c>
      <c r="D175" s="11">
        <v>0</v>
      </c>
      <c r="E175" s="11">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1">
        <v>0</v>
      </c>
      <c r="X175" s="11">
        <v>0</v>
      </c>
      <c r="Y175" s="11">
        <v>0</v>
      </c>
      <c r="Z175" s="11">
        <v>0</v>
      </c>
      <c r="AA175" s="11">
        <v>0</v>
      </c>
      <c r="AB175" s="11">
        <v>0</v>
      </c>
      <c r="AC175" s="11">
        <v>0</v>
      </c>
      <c r="AD175" s="11">
        <v>0</v>
      </c>
      <c r="AE175" s="11">
        <v>0</v>
      </c>
      <c r="AF175" s="11">
        <v>0</v>
      </c>
      <c r="AG175" s="11">
        <v>0</v>
      </c>
      <c r="AH175" s="11">
        <v>0</v>
      </c>
      <c r="AI175" s="11">
        <v>0</v>
      </c>
      <c r="AJ175" s="11">
        <v>0</v>
      </c>
      <c r="AK175" s="11">
        <v>0</v>
      </c>
      <c r="AL175" s="11">
        <v>0</v>
      </c>
      <c r="AM175" s="11">
        <v>0</v>
      </c>
      <c r="AN175" s="11">
        <v>0</v>
      </c>
      <c r="AO175" s="11">
        <v>0</v>
      </c>
      <c r="AP175" s="11">
        <v>0</v>
      </c>
      <c r="AQ175" s="11">
        <v>0</v>
      </c>
      <c r="AR175" s="11">
        <v>0</v>
      </c>
      <c r="AS175" s="11">
        <v>0</v>
      </c>
      <c r="AT175" s="11">
        <v>0</v>
      </c>
      <c r="AU175" s="11">
        <v>0</v>
      </c>
      <c r="AV175" s="11">
        <v>0</v>
      </c>
      <c r="AW175" s="11">
        <v>0</v>
      </c>
      <c r="AX175" s="11">
        <v>0</v>
      </c>
      <c r="AY175" s="11">
        <v>0</v>
      </c>
      <c r="AZ175" s="11">
        <v>0</v>
      </c>
      <c r="BA175" s="11">
        <v>0</v>
      </c>
      <c r="BB175" s="11">
        <v>0</v>
      </c>
      <c r="BC175" s="11">
        <v>0</v>
      </c>
      <c r="BD175" s="11">
        <v>0</v>
      </c>
      <c r="BE175" s="11">
        <v>0</v>
      </c>
      <c r="BF175" s="11">
        <v>0</v>
      </c>
      <c r="BG175" s="11">
        <v>0</v>
      </c>
      <c r="BH175" s="11">
        <v>0</v>
      </c>
      <c r="BI175" s="11">
        <v>0</v>
      </c>
      <c r="BJ175" s="11">
        <v>0</v>
      </c>
      <c r="BK175" s="11">
        <v>0</v>
      </c>
      <c r="BL175" s="11">
        <v>0</v>
      </c>
      <c r="BM175" s="11">
        <v>0</v>
      </c>
      <c r="BN175" s="11">
        <v>0</v>
      </c>
      <c r="BO175" s="11">
        <v>0</v>
      </c>
      <c r="BP175" s="11">
        <v>0</v>
      </c>
      <c r="BQ175" s="28">
        <v>1.81570915245E-6</v>
      </c>
      <c r="BR175" s="11">
        <v>0</v>
      </c>
      <c r="BS175" s="11">
        <v>0</v>
      </c>
      <c r="BT175" s="11">
        <v>0</v>
      </c>
      <c r="BU175" s="11">
        <v>0</v>
      </c>
      <c r="BV175" s="11">
        <v>0</v>
      </c>
      <c r="BW175" s="28">
        <v>1.0664977334300001E-6</v>
      </c>
      <c r="BX175" s="28">
        <v>7.2447268738000004E-6</v>
      </c>
      <c r="BY175" s="28">
        <v>8.5364000635100001E-7</v>
      </c>
      <c r="BZ175" s="11">
        <v>0</v>
      </c>
      <c r="CA175" s="11">
        <v>0</v>
      </c>
      <c r="CB175" s="11">
        <v>0</v>
      </c>
      <c r="CC175" s="11">
        <v>0</v>
      </c>
      <c r="CD175" s="11">
        <v>0</v>
      </c>
      <c r="CE175" s="11">
        <v>0</v>
      </c>
    </row>
    <row r="176" spans="1:83" x14ac:dyDescent="0.15">
      <c r="A176" s="11" t="s">
        <v>2896</v>
      </c>
      <c r="B176" s="11">
        <v>0</v>
      </c>
      <c r="C176" s="11">
        <v>0</v>
      </c>
      <c r="D176" s="11">
        <v>0</v>
      </c>
      <c r="E176" s="11">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1">
        <v>0</v>
      </c>
      <c r="X176" s="11">
        <v>0</v>
      </c>
      <c r="Y176" s="11">
        <v>0</v>
      </c>
      <c r="Z176" s="11">
        <v>0</v>
      </c>
      <c r="AA176" s="11">
        <v>0</v>
      </c>
      <c r="AB176" s="11">
        <v>0</v>
      </c>
      <c r="AC176" s="11">
        <v>0</v>
      </c>
      <c r="AD176" s="11">
        <v>0</v>
      </c>
      <c r="AE176" s="11">
        <v>0</v>
      </c>
      <c r="AF176" s="11">
        <v>0</v>
      </c>
      <c r="AG176" s="11">
        <v>0</v>
      </c>
      <c r="AH176" s="11">
        <v>0</v>
      </c>
      <c r="AI176" s="11">
        <v>0</v>
      </c>
      <c r="AJ176" s="11">
        <v>0</v>
      </c>
      <c r="AK176" s="11">
        <v>0</v>
      </c>
      <c r="AL176" s="11">
        <v>0</v>
      </c>
      <c r="AM176" s="11">
        <v>0</v>
      </c>
      <c r="AN176" s="28">
        <v>2.26562830404E-6</v>
      </c>
      <c r="AO176" s="11">
        <v>0</v>
      </c>
      <c r="AP176" s="11">
        <v>0</v>
      </c>
      <c r="AQ176" s="11">
        <v>0</v>
      </c>
      <c r="AR176" s="11">
        <v>0</v>
      </c>
      <c r="AS176" s="11">
        <v>0</v>
      </c>
      <c r="AT176" s="11">
        <v>0</v>
      </c>
      <c r="AU176" s="11">
        <v>0</v>
      </c>
      <c r="AV176" s="11">
        <v>0</v>
      </c>
      <c r="AW176" s="11">
        <v>0</v>
      </c>
      <c r="AX176" s="11">
        <v>0</v>
      </c>
      <c r="AY176" s="11">
        <v>0</v>
      </c>
      <c r="AZ176" s="11">
        <v>0</v>
      </c>
      <c r="BA176" s="11">
        <v>0</v>
      </c>
      <c r="BB176" s="11">
        <v>0</v>
      </c>
      <c r="BC176" s="11">
        <v>0</v>
      </c>
      <c r="BD176" s="11">
        <v>0</v>
      </c>
      <c r="BE176" s="11">
        <v>0</v>
      </c>
      <c r="BF176" s="11">
        <v>0</v>
      </c>
      <c r="BG176" s="11">
        <v>0</v>
      </c>
      <c r="BH176" s="11">
        <v>0</v>
      </c>
      <c r="BI176" s="11">
        <v>0</v>
      </c>
      <c r="BJ176" s="11">
        <v>0</v>
      </c>
      <c r="BK176" s="11">
        <v>0</v>
      </c>
      <c r="BL176" s="11">
        <v>0</v>
      </c>
      <c r="BM176" s="11">
        <v>0</v>
      </c>
      <c r="BN176" s="11">
        <v>0</v>
      </c>
      <c r="BO176" s="11">
        <v>0</v>
      </c>
      <c r="BP176" s="11">
        <v>0</v>
      </c>
      <c r="BQ176" s="11">
        <v>0</v>
      </c>
      <c r="BR176" s="11">
        <v>0</v>
      </c>
      <c r="BS176" s="11">
        <v>0</v>
      </c>
      <c r="BT176" s="11">
        <v>0</v>
      </c>
      <c r="BU176" s="11">
        <v>0</v>
      </c>
      <c r="BV176" s="11">
        <v>0</v>
      </c>
      <c r="BW176" s="11">
        <v>0</v>
      </c>
      <c r="BX176" s="11">
        <v>0</v>
      </c>
      <c r="BY176" s="11">
        <v>0</v>
      </c>
      <c r="BZ176" s="11">
        <v>0</v>
      </c>
      <c r="CA176" s="11">
        <v>0</v>
      </c>
      <c r="CB176" s="11">
        <v>0</v>
      </c>
      <c r="CC176" s="11">
        <v>0</v>
      </c>
      <c r="CD176" s="11">
        <v>0</v>
      </c>
      <c r="CE176" s="11">
        <v>0</v>
      </c>
    </row>
    <row r="177" spans="1:83" x14ac:dyDescent="0.15">
      <c r="A177" s="11" t="s">
        <v>2897</v>
      </c>
      <c r="B177" s="11">
        <v>0</v>
      </c>
      <c r="C177" s="11">
        <v>0</v>
      </c>
      <c r="D177" s="11">
        <v>0</v>
      </c>
      <c r="E177" s="11">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1">
        <v>0</v>
      </c>
      <c r="X177" s="11">
        <v>0</v>
      </c>
      <c r="Y177" s="11">
        <v>0</v>
      </c>
      <c r="Z177" s="11">
        <v>0</v>
      </c>
      <c r="AA177" s="11">
        <v>0</v>
      </c>
      <c r="AB177" s="28">
        <v>9.5011244580800003E-7</v>
      </c>
      <c r="AC177" s="11">
        <v>0</v>
      </c>
      <c r="AD177" s="11">
        <v>0</v>
      </c>
      <c r="AE177" s="11">
        <v>0</v>
      </c>
      <c r="AF177" s="11">
        <v>0</v>
      </c>
      <c r="AG177" s="11">
        <v>0</v>
      </c>
      <c r="AH177" s="11">
        <v>0</v>
      </c>
      <c r="AI177" s="11">
        <v>0</v>
      </c>
      <c r="AJ177" s="11">
        <v>0</v>
      </c>
      <c r="AK177" s="11">
        <v>0</v>
      </c>
      <c r="AL177" s="11">
        <v>0</v>
      </c>
      <c r="AM177" s="11">
        <v>0</v>
      </c>
      <c r="AN177" s="11">
        <v>0</v>
      </c>
      <c r="AO177" s="11">
        <v>0</v>
      </c>
      <c r="AP177" s="11">
        <v>0</v>
      </c>
      <c r="AQ177" s="11">
        <v>0</v>
      </c>
      <c r="AR177" s="11">
        <v>0</v>
      </c>
      <c r="AS177" s="11">
        <v>0</v>
      </c>
      <c r="AT177" s="11">
        <v>0</v>
      </c>
      <c r="AU177" s="28">
        <v>1.4502506033E-6</v>
      </c>
      <c r="AV177" s="11">
        <v>0</v>
      </c>
      <c r="AW177" s="11">
        <v>0</v>
      </c>
      <c r="AX177" s="11">
        <v>0</v>
      </c>
      <c r="AY177" s="11">
        <v>0</v>
      </c>
      <c r="AZ177" s="11">
        <v>0</v>
      </c>
      <c r="BA177" s="11">
        <v>0</v>
      </c>
      <c r="BB177" s="11">
        <v>0</v>
      </c>
      <c r="BC177" s="11">
        <v>0</v>
      </c>
      <c r="BD177" s="11">
        <v>0</v>
      </c>
      <c r="BE177" s="11">
        <v>0</v>
      </c>
      <c r="BF177" s="11">
        <v>0</v>
      </c>
      <c r="BG177" s="11">
        <v>0</v>
      </c>
      <c r="BH177" s="11">
        <v>0</v>
      </c>
      <c r="BI177" s="11">
        <v>0</v>
      </c>
      <c r="BJ177" s="11">
        <v>0</v>
      </c>
      <c r="BK177" s="11">
        <v>0</v>
      </c>
      <c r="BL177" s="11">
        <v>0</v>
      </c>
      <c r="BM177" s="11">
        <v>0</v>
      </c>
      <c r="BN177" s="11">
        <v>0</v>
      </c>
      <c r="BO177" s="11">
        <v>0</v>
      </c>
      <c r="BP177" s="11">
        <v>0</v>
      </c>
      <c r="BQ177" s="11">
        <v>0</v>
      </c>
      <c r="BR177" s="11">
        <v>0</v>
      </c>
      <c r="BS177" s="11">
        <v>0</v>
      </c>
      <c r="BT177" s="28">
        <v>8.7001686962699997E-7</v>
      </c>
      <c r="BU177" s="11">
        <v>0</v>
      </c>
      <c r="BV177" s="11">
        <v>0</v>
      </c>
      <c r="BW177" s="11">
        <v>0</v>
      </c>
      <c r="BX177" s="11">
        <v>0</v>
      </c>
      <c r="BY177" s="11">
        <v>0</v>
      </c>
      <c r="BZ177" s="11">
        <v>0</v>
      </c>
      <c r="CA177" s="11">
        <v>0</v>
      </c>
      <c r="CB177" s="11">
        <v>0</v>
      </c>
      <c r="CC177" s="11">
        <v>2.83947800104E-3</v>
      </c>
      <c r="CD177" s="11">
        <v>2.1397924884100001E-3</v>
      </c>
      <c r="CE177" s="11">
        <v>2.2800553287100002E-3</v>
      </c>
    </row>
    <row r="178" spans="1:83" x14ac:dyDescent="0.15">
      <c r="A178" s="11" t="s">
        <v>2898</v>
      </c>
      <c r="B178" s="11">
        <v>0</v>
      </c>
      <c r="C178" s="11">
        <v>0</v>
      </c>
      <c r="D178" s="11">
        <v>0</v>
      </c>
      <c r="E178" s="11">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1">
        <v>0</v>
      </c>
      <c r="X178" s="11">
        <v>0</v>
      </c>
      <c r="Y178" s="11">
        <v>0</v>
      </c>
      <c r="Z178" s="11">
        <v>0</v>
      </c>
      <c r="AA178" s="11">
        <v>0</v>
      </c>
      <c r="AB178" s="11">
        <v>0</v>
      </c>
      <c r="AC178" s="11">
        <v>0</v>
      </c>
      <c r="AD178" s="11">
        <v>0</v>
      </c>
      <c r="AE178" s="11">
        <v>0</v>
      </c>
      <c r="AF178" s="11">
        <v>0</v>
      </c>
      <c r="AG178" s="11">
        <v>0</v>
      </c>
      <c r="AH178" s="11">
        <v>0</v>
      </c>
      <c r="AI178" s="11">
        <v>0</v>
      </c>
      <c r="AJ178" s="11">
        <v>0</v>
      </c>
      <c r="AK178" s="11">
        <v>0</v>
      </c>
      <c r="AL178" s="11">
        <v>0</v>
      </c>
      <c r="AM178" s="11">
        <v>0</v>
      </c>
      <c r="AN178" s="28">
        <v>3.7760471734000001E-6</v>
      </c>
      <c r="AO178" s="11">
        <v>0</v>
      </c>
      <c r="AP178" s="11">
        <v>0</v>
      </c>
      <c r="AQ178" s="11">
        <v>0</v>
      </c>
      <c r="AR178" s="11">
        <v>0</v>
      </c>
      <c r="AS178" s="11">
        <v>0</v>
      </c>
      <c r="AT178" s="11">
        <v>0</v>
      </c>
      <c r="AU178" s="11">
        <v>0</v>
      </c>
      <c r="AV178" s="11">
        <v>0</v>
      </c>
      <c r="AW178" s="11">
        <v>0</v>
      </c>
      <c r="AX178" s="11">
        <v>0</v>
      </c>
      <c r="AY178" s="11">
        <v>0</v>
      </c>
      <c r="AZ178" s="11">
        <v>0</v>
      </c>
      <c r="BA178" s="11">
        <v>0</v>
      </c>
      <c r="BB178" s="11">
        <v>0</v>
      </c>
      <c r="BC178" s="11">
        <v>0</v>
      </c>
      <c r="BD178" s="11">
        <v>0</v>
      </c>
      <c r="BE178" s="11">
        <v>0</v>
      </c>
      <c r="BF178" s="28">
        <v>2.5087010113400001E-6</v>
      </c>
      <c r="BG178" s="11">
        <v>0</v>
      </c>
      <c r="BH178" s="11">
        <v>0</v>
      </c>
      <c r="BI178" s="11">
        <v>0</v>
      </c>
      <c r="BJ178" s="11">
        <v>0</v>
      </c>
      <c r="BK178" s="11">
        <v>0</v>
      </c>
      <c r="BL178" s="11">
        <v>0</v>
      </c>
      <c r="BM178" s="11">
        <v>0</v>
      </c>
      <c r="BN178" s="11">
        <v>0</v>
      </c>
      <c r="BO178" s="11">
        <v>0</v>
      </c>
      <c r="BP178" s="11">
        <v>0</v>
      </c>
      <c r="BQ178" s="11">
        <v>0</v>
      </c>
      <c r="BR178" s="11">
        <v>0</v>
      </c>
      <c r="BS178" s="11">
        <v>0</v>
      </c>
      <c r="BT178" s="11">
        <v>0</v>
      </c>
      <c r="BU178" s="11">
        <v>0</v>
      </c>
      <c r="BV178" s="11">
        <v>0</v>
      </c>
      <c r="BW178" s="11">
        <v>0</v>
      </c>
      <c r="BX178" s="28">
        <v>1.03496098197E-6</v>
      </c>
      <c r="BY178" s="11">
        <v>0</v>
      </c>
      <c r="BZ178" s="11">
        <v>0</v>
      </c>
      <c r="CA178" s="11">
        <v>0</v>
      </c>
      <c r="CB178" s="11">
        <v>0</v>
      </c>
      <c r="CC178" s="11">
        <v>0</v>
      </c>
      <c r="CD178" s="11">
        <v>0</v>
      </c>
      <c r="CE178" s="11">
        <v>0</v>
      </c>
    </row>
    <row r="179" spans="1:83" x14ac:dyDescent="0.15">
      <c r="A179" s="11" t="s">
        <v>2899</v>
      </c>
      <c r="B179" s="11">
        <v>0</v>
      </c>
      <c r="C179" s="11">
        <v>0</v>
      </c>
      <c r="D179" s="11">
        <v>0</v>
      </c>
      <c r="E179" s="11">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1">
        <v>0</v>
      </c>
      <c r="AP179" s="11">
        <v>0</v>
      </c>
      <c r="AQ179" s="11">
        <v>0</v>
      </c>
      <c r="AR179" s="11">
        <v>0</v>
      </c>
      <c r="AS179" s="11">
        <v>0</v>
      </c>
      <c r="AT179" s="11">
        <v>0</v>
      </c>
      <c r="AU179" s="11">
        <v>0</v>
      </c>
      <c r="AV179" s="11">
        <v>0</v>
      </c>
      <c r="AW179" s="11">
        <v>0</v>
      </c>
      <c r="AX179" s="11">
        <v>0</v>
      </c>
      <c r="AY179" s="11">
        <v>0</v>
      </c>
      <c r="AZ179" s="11">
        <v>0</v>
      </c>
      <c r="BA179" s="11">
        <v>0</v>
      </c>
      <c r="BB179" s="11">
        <v>0</v>
      </c>
      <c r="BC179" s="11">
        <v>0</v>
      </c>
      <c r="BD179" s="11">
        <v>0</v>
      </c>
      <c r="BE179" s="11">
        <v>0</v>
      </c>
      <c r="BF179" s="11">
        <v>0</v>
      </c>
      <c r="BG179" s="11">
        <v>0</v>
      </c>
      <c r="BH179" s="11">
        <v>0</v>
      </c>
      <c r="BI179" s="11">
        <v>0</v>
      </c>
      <c r="BJ179" s="11">
        <v>0</v>
      </c>
      <c r="BK179" s="11">
        <v>0</v>
      </c>
      <c r="BL179" s="11">
        <v>0</v>
      </c>
      <c r="BM179" s="11">
        <v>0</v>
      </c>
      <c r="BN179" s="11">
        <v>0</v>
      </c>
      <c r="BO179" s="11">
        <v>0</v>
      </c>
      <c r="BP179" s="11">
        <v>0</v>
      </c>
      <c r="BQ179" s="11">
        <v>0</v>
      </c>
      <c r="BR179" s="11">
        <v>0</v>
      </c>
      <c r="BS179" s="11">
        <v>0</v>
      </c>
      <c r="BT179" s="11">
        <v>0</v>
      </c>
      <c r="BU179" s="28">
        <v>5.6602705609299996E-6</v>
      </c>
      <c r="BV179" s="11">
        <v>0</v>
      </c>
      <c r="BW179" s="11">
        <v>0</v>
      </c>
      <c r="BX179" s="28">
        <v>4.1398439278799998E-6</v>
      </c>
      <c r="BY179" s="11">
        <v>0</v>
      </c>
      <c r="BZ179" s="11">
        <v>0</v>
      </c>
      <c r="CA179" s="28">
        <v>1.3748170634E-6</v>
      </c>
      <c r="CB179" s="11">
        <v>0</v>
      </c>
      <c r="CC179" s="11">
        <v>0</v>
      </c>
      <c r="CD179" s="11">
        <v>0</v>
      </c>
      <c r="CE179" s="11">
        <v>0</v>
      </c>
    </row>
    <row r="180" spans="1:83" x14ac:dyDescent="0.15">
      <c r="A180" s="11" t="s">
        <v>2900</v>
      </c>
      <c r="B180" s="11">
        <v>0</v>
      </c>
      <c r="C180" s="11">
        <v>0</v>
      </c>
      <c r="D180" s="11">
        <v>0</v>
      </c>
      <c r="E180" s="11">
        <v>0</v>
      </c>
      <c r="F180" s="11">
        <v>0</v>
      </c>
      <c r="G180" s="11">
        <v>0</v>
      </c>
      <c r="H180" s="28">
        <v>2.51547014137E-6</v>
      </c>
      <c r="I180" s="11">
        <v>0</v>
      </c>
      <c r="J180" s="11">
        <v>0</v>
      </c>
      <c r="K180" s="28">
        <v>2.3362493619100001E-6</v>
      </c>
      <c r="L180" s="11">
        <v>0</v>
      </c>
      <c r="M180" s="11">
        <v>0</v>
      </c>
      <c r="N180" s="11">
        <v>0</v>
      </c>
      <c r="O180" s="11">
        <v>0</v>
      </c>
      <c r="P180" s="11">
        <v>0</v>
      </c>
      <c r="Q180" s="11">
        <v>0</v>
      </c>
      <c r="R180" s="11">
        <v>0</v>
      </c>
      <c r="S180" s="28">
        <v>1.8307541059199999E-6</v>
      </c>
      <c r="T180" s="28">
        <v>1.29837658411E-5</v>
      </c>
      <c r="U180" s="11">
        <v>0</v>
      </c>
      <c r="V180" s="11">
        <v>0</v>
      </c>
      <c r="W180" s="11">
        <v>0</v>
      </c>
      <c r="X180" s="11">
        <v>0</v>
      </c>
      <c r="Y180" s="11">
        <v>0</v>
      </c>
      <c r="Z180" s="11">
        <v>0</v>
      </c>
      <c r="AA180" s="28">
        <v>7.5973467026400004E-7</v>
      </c>
      <c r="AB180" s="11">
        <v>0</v>
      </c>
      <c r="AC180" s="11">
        <v>0</v>
      </c>
      <c r="AD180" s="11">
        <v>0</v>
      </c>
      <c r="AE180" s="28">
        <v>6.37954775877E-5</v>
      </c>
      <c r="AF180" s="11">
        <v>0</v>
      </c>
      <c r="AG180" s="11">
        <v>0</v>
      </c>
      <c r="AH180" s="11">
        <v>0</v>
      </c>
      <c r="AI180" s="11">
        <v>0</v>
      </c>
      <c r="AJ180" s="11">
        <v>0</v>
      </c>
      <c r="AK180" s="28">
        <v>6.1597300121900002E-6</v>
      </c>
      <c r="AL180" s="11">
        <v>0</v>
      </c>
      <c r="AM180" s="11">
        <v>0</v>
      </c>
      <c r="AN180" s="28">
        <v>7.5520943468000003E-6</v>
      </c>
      <c r="AO180" s="11">
        <v>0</v>
      </c>
      <c r="AP180" s="11">
        <v>0</v>
      </c>
      <c r="AQ180" s="28">
        <v>4.1988314652000002E-6</v>
      </c>
      <c r="AR180" s="11">
        <v>0</v>
      </c>
      <c r="AS180" s="28">
        <v>8.4774499830499996E-7</v>
      </c>
      <c r="AT180" s="11">
        <v>0</v>
      </c>
      <c r="AU180" s="11">
        <v>0</v>
      </c>
      <c r="AV180" s="11">
        <v>0</v>
      </c>
      <c r="AW180" s="11">
        <v>0</v>
      </c>
      <c r="AX180" s="11">
        <v>0</v>
      </c>
      <c r="AY180" s="11">
        <v>0</v>
      </c>
      <c r="AZ180" s="28">
        <v>4.5535184126100001E-6</v>
      </c>
      <c r="BA180" s="11">
        <v>0</v>
      </c>
      <c r="BB180" s="11">
        <v>0</v>
      </c>
      <c r="BC180" s="28">
        <v>2.5999062733799998E-6</v>
      </c>
      <c r="BD180" s="28">
        <v>1.9587410779300001E-6</v>
      </c>
      <c r="BE180" s="28">
        <v>1.6001934456100001E-5</v>
      </c>
      <c r="BF180" s="11">
        <v>0</v>
      </c>
      <c r="BG180" s="11">
        <v>0</v>
      </c>
      <c r="BH180" s="11">
        <v>0</v>
      </c>
      <c r="BI180" s="11">
        <v>0</v>
      </c>
      <c r="BJ180" s="11">
        <v>0</v>
      </c>
      <c r="BK180" s="11">
        <v>0</v>
      </c>
      <c r="BL180" s="11">
        <v>0</v>
      </c>
      <c r="BM180" s="11">
        <v>0</v>
      </c>
      <c r="BN180" s="11">
        <v>0</v>
      </c>
      <c r="BO180" s="11">
        <v>0</v>
      </c>
      <c r="BP180" s="11">
        <v>0</v>
      </c>
      <c r="BQ180" s="28">
        <v>9.0785457622300001E-6</v>
      </c>
      <c r="BR180" s="11">
        <v>0</v>
      </c>
      <c r="BS180" s="11">
        <v>0</v>
      </c>
      <c r="BT180" s="28">
        <v>5.2201012177600002E-6</v>
      </c>
      <c r="BU180" s="11">
        <v>0</v>
      </c>
      <c r="BV180" s="28">
        <v>1.0139968437E-5</v>
      </c>
      <c r="BW180" s="28">
        <v>4.7992398004199997E-6</v>
      </c>
      <c r="BX180" s="28">
        <v>2.38041025853E-5</v>
      </c>
      <c r="BY180" s="28">
        <v>3.1584680235000002E-5</v>
      </c>
      <c r="BZ180" s="28">
        <v>1.6560175537899999E-5</v>
      </c>
      <c r="CA180" s="11">
        <v>1.4504320018900001E-4</v>
      </c>
      <c r="CB180" s="28">
        <v>8.0141876974499995E-5</v>
      </c>
      <c r="CC180" s="11">
        <v>0</v>
      </c>
      <c r="CD180" s="28">
        <v>1.5485939677699999E-5</v>
      </c>
      <c r="CE180" s="28">
        <v>3.1634482534999998E-6</v>
      </c>
    </row>
    <row r="181" spans="1:83" x14ac:dyDescent="0.15">
      <c r="A181" s="11" t="s">
        <v>2901</v>
      </c>
      <c r="B181" s="11">
        <v>0</v>
      </c>
      <c r="C181" s="11">
        <v>0</v>
      </c>
      <c r="D181" s="11">
        <v>0</v>
      </c>
      <c r="E181" s="11">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1">
        <v>0</v>
      </c>
      <c r="X181" s="11">
        <v>0</v>
      </c>
      <c r="Y181" s="11">
        <v>0</v>
      </c>
      <c r="Z181" s="11">
        <v>0</v>
      </c>
      <c r="AA181" s="11">
        <v>0</v>
      </c>
      <c r="AB181" s="11">
        <v>0</v>
      </c>
      <c r="AC181" s="11">
        <v>0</v>
      </c>
      <c r="AD181" s="11">
        <v>0</v>
      </c>
      <c r="AE181" s="11">
        <v>0</v>
      </c>
      <c r="AF181" s="11">
        <v>0</v>
      </c>
      <c r="AG181" s="11">
        <v>0</v>
      </c>
      <c r="AH181" s="11">
        <v>0</v>
      </c>
      <c r="AI181" s="11">
        <v>0</v>
      </c>
      <c r="AJ181" s="11">
        <v>0</v>
      </c>
      <c r="AK181" s="11">
        <v>0</v>
      </c>
      <c r="AL181" s="11">
        <v>0</v>
      </c>
      <c r="AM181" s="11">
        <v>0</v>
      </c>
      <c r="AN181" s="11">
        <v>0</v>
      </c>
      <c r="AO181" s="11">
        <v>0</v>
      </c>
      <c r="AP181" s="11">
        <v>0</v>
      </c>
      <c r="AQ181" s="11">
        <v>0</v>
      </c>
      <c r="AR181" s="11">
        <v>0</v>
      </c>
      <c r="AS181" s="11">
        <v>0</v>
      </c>
      <c r="AT181" s="11">
        <v>0</v>
      </c>
      <c r="AU181" s="11">
        <v>0</v>
      </c>
      <c r="AV181" s="11">
        <v>0</v>
      </c>
      <c r="AW181" s="11">
        <v>0</v>
      </c>
      <c r="AX181" s="11">
        <v>0</v>
      </c>
      <c r="AY181" s="11">
        <v>0</v>
      </c>
      <c r="AZ181" s="11">
        <v>0</v>
      </c>
      <c r="BA181" s="11">
        <v>0</v>
      </c>
      <c r="BB181" s="11">
        <v>0</v>
      </c>
      <c r="BC181" s="11">
        <v>0</v>
      </c>
      <c r="BD181" s="11">
        <v>0</v>
      </c>
      <c r="BE181" s="11">
        <v>0</v>
      </c>
      <c r="BF181" s="11">
        <v>0</v>
      </c>
      <c r="BG181" s="11">
        <v>0</v>
      </c>
      <c r="BH181" s="11">
        <v>0</v>
      </c>
      <c r="BI181" s="11">
        <v>0</v>
      </c>
      <c r="BJ181" s="11">
        <v>0</v>
      </c>
      <c r="BK181" s="11">
        <v>0</v>
      </c>
      <c r="BL181" s="11">
        <v>0</v>
      </c>
      <c r="BM181" s="11">
        <v>0</v>
      </c>
      <c r="BN181" s="11">
        <v>0</v>
      </c>
      <c r="BO181" s="11">
        <v>0</v>
      </c>
      <c r="BP181" s="11">
        <v>0</v>
      </c>
      <c r="BQ181" s="11">
        <v>0</v>
      </c>
      <c r="BR181" s="11">
        <v>0</v>
      </c>
      <c r="BS181" s="11">
        <v>0</v>
      </c>
      <c r="BT181" s="11">
        <v>0</v>
      </c>
      <c r="BU181" s="11">
        <v>0</v>
      </c>
      <c r="BV181" s="28">
        <v>5.53089187475E-6</v>
      </c>
      <c r="BW181" s="11">
        <v>0</v>
      </c>
      <c r="BX181" s="28">
        <v>3.1048829459100001E-6</v>
      </c>
      <c r="BY181" s="28">
        <v>4.2682000317600002E-6</v>
      </c>
      <c r="BZ181" s="11">
        <v>0</v>
      </c>
      <c r="CA181" s="28">
        <v>1.3748170634E-6</v>
      </c>
      <c r="CB181" s="11">
        <v>0</v>
      </c>
      <c r="CC181" s="11">
        <v>0</v>
      </c>
      <c r="CD181" s="11">
        <v>0</v>
      </c>
      <c r="CE181" s="11">
        <v>0</v>
      </c>
    </row>
    <row r="182" spans="1:83" x14ac:dyDescent="0.15">
      <c r="A182" s="11" t="s">
        <v>2902</v>
      </c>
      <c r="B182" s="11">
        <v>0</v>
      </c>
      <c r="C182" s="11">
        <v>0</v>
      </c>
      <c r="D182" s="11">
        <v>0</v>
      </c>
      <c r="E182" s="11">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1">
        <v>0</v>
      </c>
      <c r="X182" s="11">
        <v>0</v>
      </c>
      <c r="Y182" s="11">
        <v>0</v>
      </c>
      <c r="Z182" s="11">
        <v>0</v>
      </c>
      <c r="AA182" s="11">
        <v>0</v>
      </c>
      <c r="AB182" s="11">
        <v>0</v>
      </c>
      <c r="AC182" s="11">
        <v>0</v>
      </c>
      <c r="AD182" s="11">
        <v>0</v>
      </c>
      <c r="AE182" s="11">
        <v>0</v>
      </c>
      <c r="AF182" s="11">
        <v>0</v>
      </c>
      <c r="AG182" s="11">
        <v>0</v>
      </c>
      <c r="AH182" s="11">
        <v>0</v>
      </c>
      <c r="AI182" s="11">
        <v>0</v>
      </c>
      <c r="AJ182" s="11">
        <v>0</v>
      </c>
      <c r="AK182" s="11">
        <v>0</v>
      </c>
      <c r="AL182" s="11">
        <v>0</v>
      </c>
      <c r="AM182" s="11">
        <v>0</v>
      </c>
      <c r="AN182" s="11">
        <v>0</v>
      </c>
      <c r="AO182" s="11">
        <v>0</v>
      </c>
      <c r="AP182" s="11">
        <v>0</v>
      </c>
      <c r="AQ182" s="11">
        <v>0</v>
      </c>
      <c r="AR182" s="11">
        <v>0</v>
      </c>
      <c r="AS182" s="11">
        <v>0</v>
      </c>
      <c r="AT182" s="11">
        <v>0</v>
      </c>
      <c r="AU182" s="11">
        <v>0</v>
      </c>
      <c r="AV182" s="11">
        <v>0</v>
      </c>
      <c r="AW182" s="11">
        <v>0</v>
      </c>
      <c r="AX182" s="11">
        <v>0</v>
      </c>
      <c r="AY182" s="11">
        <v>0</v>
      </c>
      <c r="AZ182" s="11">
        <v>0</v>
      </c>
      <c r="BA182" s="11">
        <v>0</v>
      </c>
      <c r="BB182" s="11">
        <v>0</v>
      </c>
      <c r="BC182" s="11">
        <v>0</v>
      </c>
      <c r="BD182" s="11">
        <v>0</v>
      </c>
      <c r="BE182" s="11">
        <v>0</v>
      </c>
      <c r="BF182" s="11">
        <v>0</v>
      </c>
      <c r="BG182" s="11">
        <v>0</v>
      </c>
      <c r="BH182" s="11">
        <v>0</v>
      </c>
      <c r="BI182" s="11">
        <v>0</v>
      </c>
      <c r="BJ182" s="11">
        <v>0</v>
      </c>
      <c r="BK182" s="11">
        <v>0</v>
      </c>
      <c r="BL182" s="11">
        <v>0</v>
      </c>
      <c r="BM182" s="11">
        <v>0</v>
      </c>
      <c r="BN182" s="11">
        <v>0</v>
      </c>
      <c r="BO182" s="11">
        <v>0</v>
      </c>
      <c r="BP182" s="11">
        <v>0</v>
      </c>
      <c r="BQ182" s="11">
        <v>0</v>
      </c>
      <c r="BR182" s="11">
        <v>0</v>
      </c>
      <c r="BS182" s="11">
        <v>0</v>
      </c>
      <c r="BT182" s="11">
        <v>0</v>
      </c>
      <c r="BU182" s="11">
        <v>0</v>
      </c>
      <c r="BV182" s="11">
        <v>0</v>
      </c>
      <c r="BW182" s="11">
        <v>0</v>
      </c>
      <c r="BX182" s="28">
        <v>2.0699219639399999E-6</v>
      </c>
      <c r="BY182" s="11">
        <v>0</v>
      </c>
      <c r="BZ182" s="11">
        <v>0</v>
      </c>
      <c r="CA182" s="11">
        <v>0</v>
      </c>
      <c r="CB182" s="11">
        <v>0</v>
      </c>
      <c r="CC182" s="11">
        <v>0</v>
      </c>
      <c r="CD182" s="11">
        <v>0</v>
      </c>
      <c r="CE182" s="11">
        <v>0</v>
      </c>
    </row>
    <row r="183" spans="1:83" x14ac:dyDescent="0.15">
      <c r="A183" s="11" t="s">
        <v>2903</v>
      </c>
      <c r="B183" s="11">
        <v>0</v>
      </c>
      <c r="C183" s="11">
        <v>0</v>
      </c>
      <c r="D183" s="11">
        <v>0</v>
      </c>
      <c r="E183" s="11">
        <v>0</v>
      </c>
      <c r="F183" s="11">
        <v>0</v>
      </c>
      <c r="G183" s="11">
        <v>0</v>
      </c>
      <c r="H183" s="11">
        <v>0</v>
      </c>
      <c r="I183" s="11">
        <v>0</v>
      </c>
      <c r="J183" s="11">
        <v>0</v>
      </c>
      <c r="K183" s="11">
        <v>0</v>
      </c>
      <c r="L183" s="11">
        <v>0</v>
      </c>
      <c r="M183" s="11">
        <v>0</v>
      </c>
      <c r="N183" s="11">
        <v>0</v>
      </c>
      <c r="O183" s="11">
        <v>0</v>
      </c>
      <c r="P183" s="11">
        <v>0</v>
      </c>
      <c r="Q183" s="11">
        <v>0</v>
      </c>
      <c r="R183" s="11">
        <v>0</v>
      </c>
      <c r="S183" s="28">
        <v>5.4922623177699999E-6</v>
      </c>
      <c r="T183" s="28">
        <v>3.8951297523400001E-5</v>
      </c>
      <c r="U183" s="28">
        <v>2.6850056443499999E-5</v>
      </c>
      <c r="V183" s="11">
        <v>0</v>
      </c>
      <c r="W183" s="11">
        <v>0</v>
      </c>
      <c r="X183" s="11">
        <v>0</v>
      </c>
      <c r="Y183" s="11">
        <v>0</v>
      </c>
      <c r="Z183" s="11">
        <v>0</v>
      </c>
      <c r="AA183" s="11">
        <v>0</v>
      </c>
      <c r="AB183" s="11">
        <v>0</v>
      </c>
      <c r="AC183" s="11">
        <v>0</v>
      </c>
      <c r="AD183" s="11">
        <v>0</v>
      </c>
      <c r="AE183" s="11">
        <v>0</v>
      </c>
      <c r="AF183" s="11">
        <v>0</v>
      </c>
      <c r="AG183" s="11">
        <v>0</v>
      </c>
      <c r="AH183" s="11">
        <v>0</v>
      </c>
      <c r="AI183" s="11">
        <v>0</v>
      </c>
      <c r="AJ183" s="11">
        <v>0</v>
      </c>
      <c r="AK183" s="11">
        <v>0</v>
      </c>
      <c r="AL183" s="11">
        <v>0</v>
      </c>
      <c r="AM183" s="11">
        <v>0</v>
      </c>
      <c r="AN183" s="28">
        <v>2.4921911344499998E-5</v>
      </c>
      <c r="AO183" s="11">
        <v>0</v>
      </c>
      <c r="AP183" s="11">
        <v>0</v>
      </c>
      <c r="AQ183" s="28">
        <v>2.7992209767999998E-6</v>
      </c>
      <c r="AR183" s="11">
        <v>0</v>
      </c>
      <c r="AS183" s="11">
        <v>0</v>
      </c>
      <c r="AT183" s="28">
        <v>2.7939789753100002E-5</v>
      </c>
      <c r="AU183" s="11">
        <v>0</v>
      </c>
      <c r="AV183" s="11">
        <v>0</v>
      </c>
      <c r="AW183" s="11">
        <v>0</v>
      </c>
      <c r="AX183" s="11">
        <v>0</v>
      </c>
      <c r="AY183" s="11">
        <v>0</v>
      </c>
      <c r="AZ183" s="11">
        <v>0</v>
      </c>
      <c r="BA183" s="11">
        <v>0</v>
      </c>
      <c r="BB183" s="11">
        <v>0</v>
      </c>
      <c r="BC183" s="11">
        <v>0</v>
      </c>
      <c r="BD183" s="11">
        <v>0</v>
      </c>
      <c r="BE183" s="11">
        <v>0</v>
      </c>
      <c r="BF183" s="28">
        <v>8.3623367044700003E-7</v>
      </c>
      <c r="BG183" s="28">
        <v>8.5145948670599997E-7</v>
      </c>
      <c r="BH183" s="11">
        <v>0</v>
      </c>
      <c r="BI183" s="11">
        <v>0</v>
      </c>
      <c r="BJ183" s="11">
        <v>0</v>
      </c>
      <c r="BK183" s="11">
        <v>0</v>
      </c>
      <c r="BL183" s="11">
        <v>0</v>
      </c>
      <c r="BM183" s="11">
        <v>0</v>
      </c>
      <c r="BN183" s="11">
        <v>0</v>
      </c>
      <c r="BO183" s="11">
        <v>0</v>
      </c>
      <c r="BP183" s="11">
        <v>0</v>
      </c>
      <c r="BQ183" s="11">
        <v>0</v>
      </c>
      <c r="BR183" s="11">
        <v>0</v>
      </c>
      <c r="BS183" s="11">
        <v>0</v>
      </c>
      <c r="BT183" s="11">
        <v>0</v>
      </c>
      <c r="BU183" s="11">
        <v>0</v>
      </c>
      <c r="BV183" s="28">
        <v>9.2181531245900003E-7</v>
      </c>
      <c r="BW183" s="28">
        <v>6.9322352672699998E-6</v>
      </c>
      <c r="BX183" s="28">
        <v>3.7258595351E-5</v>
      </c>
      <c r="BY183" s="28">
        <v>2.7316480203199999E-5</v>
      </c>
      <c r="BZ183" s="11">
        <v>0</v>
      </c>
      <c r="CA183" s="28">
        <v>2.95585668632E-5</v>
      </c>
      <c r="CB183" s="28">
        <v>1.72348122526E-6</v>
      </c>
      <c r="CC183" s="11">
        <v>0</v>
      </c>
      <c r="CD183" s="28">
        <v>2.5506253586799999E-5</v>
      </c>
      <c r="CE183" s="28">
        <v>1.1072068887199999E-5</v>
      </c>
    </row>
    <row r="184" spans="1:83" x14ac:dyDescent="0.15">
      <c r="A184" s="11" t="s">
        <v>2904</v>
      </c>
      <c r="B184" s="11">
        <v>0</v>
      </c>
      <c r="C184" s="11">
        <v>0</v>
      </c>
      <c r="D184" s="11">
        <v>0</v>
      </c>
      <c r="E184" s="11">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1">
        <v>0</v>
      </c>
      <c r="X184" s="11">
        <v>0</v>
      </c>
      <c r="Y184" s="11">
        <v>0</v>
      </c>
      <c r="Z184" s="11">
        <v>0</v>
      </c>
      <c r="AA184" s="11">
        <v>0</v>
      </c>
      <c r="AB184" s="11">
        <v>0</v>
      </c>
      <c r="AC184" s="11">
        <v>0</v>
      </c>
      <c r="AD184" s="11">
        <v>0</v>
      </c>
      <c r="AE184" s="11">
        <v>0</v>
      </c>
      <c r="AF184" s="11">
        <v>0</v>
      </c>
      <c r="AG184" s="11">
        <v>0</v>
      </c>
      <c r="AH184" s="11">
        <v>0</v>
      </c>
      <c r="AI184" s="11">
        <v>0</v>
      </c>
      <c r="AJ184" s="11">
        <v>0</v>
      </c>
      <c r="AK184" s="11">
        <v>0</v>
      </c>
      <c r="AL184" s="11">
        <v>0</v>
      </c>
      <c r="AM184" s="11">
        <v>0</v>
      </c>
      <c r="AN184" s="11">
        <v>0</v>
      </c>
      <c r="AO184" s="11">
        <v>0</v>
      </c>
      <c r="AP184" s="11">
        <v>0</v>
      </c>
      <c r="AQ184" s="11">
        <v>0</v>
      </c>
      <c r="AR184" s="11">
        <v>0</v>
      </c>
      <c r="AS184" s="11">
        <v>0</v>
      </c>
      <c r="AT184" s="11">
        <v>0</v>
      </c>
      <c r="AU184" s="11">
        <v>0</v>
      </c>
      <c r="AV184" s="11">
        <v>0</v>
      </c>
      <c r="AW184" s="11">
        <v>0</v>
      </c>
      <c r="AX184" s="11">
        <v>0</v>
      </c>
      <c r="AY184" s="11">
        <v>0</v>
      </c>
      <c r="AZ184" s="11">
        <v>0</v>
      </c>
      <c r="BA184" s="11">
        <v>0</v>
      </c>
      <c r="BB184" s="11">
        <v>0</v>
      </c>
      <c r="BC184" s="11">
        <v>0</v>
      </c>
      <c r="BD184" s="11">
        <v>0</v>
      </c>
      <c r="BE184" s="11">
        <v>0</v>
      </c>
      <c r="BF184" s="11">
        <v>0</v>
      </c>
      <c r="BG184" s="11">
        <v>0</v>
      </c>
      <c r="BH184" s="11">
        <v>0</v>
      </c>
      <c r="BI184" s="11">
        <v>0</v>
      </c>
      <c r="BJ184" s="11">
        <v>0</v>
      </c>
      <c r="BK184" s="11">
        <v>0</v>
      </c>
      <c r="BL184" s="11">
        <v>0</v>
      </c>
      <c r="BM184" s="11">
        <v>0</v>
      </c>
      <c r="BN184" s="11">
        <v>0</v>
      </c>
      <c r="BO184" s="11">
        <v>0</v>
      </c>
      <c r="BP184" s="11">
        <v>0</v>
      </c>
      <c r="BQ184" s="11">
        <v>0</v>
      </c>
      <c r="BR184" s="11">
        <v>0</v>
      </c>
      <c r="BS184" s="11">
        <v>0</v>
      </c>
      <c r="BT184" s="11">
        <v>0</v>
      </c>
      <c r="BU184" s="11">
        <v>0</v>
      </c>
      <c r="BV184" s="11">
        <v>0</v>
      </c>
      <c r="BW184" s="11">
        <v>0</v>
      </c>
      <c r="BX184" s="11">
        <v>0</v>
      </c>
      <c r="BY184" s="11">
        <v>0</v>
      </c>
      <c r="BZ184" s="11">
        <v>0</v>
      </c>
      <c r="CA184" s="11">
        <v>0</v>
      </c>
      <c r="CB184" s="11">
        <v>0</v>
      </c>
      <c r="CC184" s="11">
        <v>0</v>
      </c>
      <c r="CD184" s="11">
        <v>0</v>
      </c>
      <c r="CE184" s="28">
        <v>2.37258619012E-6</v>
      </c>
    </row>
    <row r="185" spans="1:83" x14ac:dyDescent="0.15">
      <c r="A185" s="11" t="s">
        <v>2905</v>
      </c>
      <c r="B185" s="11">
        <v>7.68104158856E-4</v>
      </c>
      <c r="C185" s="11">
        <v>9.4630452554599997E-4</v>
      </c>
      <c r="D185" s="11">
        <v>8.5925830084199997E-4</v>
      </c>
      <c r="E185" s="11">
        <v>1.56892036141E-4</v>
      </c>
      <c r="F185" s="11">
        <v>2.12172576459E-4</v>
      </c>
      <c r="G185" s="11">
        <v>1.4872588145200001E-4</v>
      </c>
      <c r="H185" s="11">
        <v>1.2996595730399999E-4</v>
      </c>
      <c r="I185" s="28">
        <v>2.8897558156299999E-5</v>
      </c>
      <c r="J185" s="11">
        <v>2.1935534114600002E-3</v>
      </c>
      <c r="K185" s="11">
        <v>5.3091266749399999E-4</v>
      </c>
      <c r="L185" s="11">
        <v>4.4725384258800002E-4</v>
      </c>
      <c r="M185" s="11">
        <v>5.55565481432E-4</v>
      </c>
      <c r="N185" s="11">
        <v>2.30754941466E-4</v>
      </c>
      <c r="O185" s="11">
        <v>5.3640489827899999E-4</v>
      </c>
      <c r="P185" s="11">
        <v>1.9452418930899999E-4</v>
      </c>
      <c r="Q185" s="11">
        <v>1.2628942849999999E-4</v>
      </c>
      <c r="R185" s="11">
        <v>2.3484088870099999E-4</v>
      </c>
      <c r="S185" s="28">
        <v>9.1537705296199998E-6</v>
      </c>
      <c r="T185" s="28">
        <v>2.1886919560699999E-5</v>
      </c>
      <c r="U185" s="28">
        <v>3.1519631477100002E-5</v>
      </c>
      <c r="V185" s="28">
        <v>4.05401325749E-5</v>
      </c>
      <c r="W185" s="28">
        <v>1.89891505488E-5</v>
      </c>
      <c r="X185" s="28">
        <v>3.9025439383099999E-5</v>
      </c>
      <c r="Y185" s="11">
        <v>7.3105279789400005E-4</v>
      </c>
      <c r="Z185" s="11">
        <v>6.4088056453300002E-4</v>
      </c>
      <c r="AA185" s="11">
        <v>4.58120006169E-4</v>
      </c>
      <c r="AB185" s="11">
        <v>1.3814634962E-3</v>
      </c>
      <c r="AC185" s="11">
        <v>1.23557965076E-3</v>
      </c>
      <c r="AD185" s="11">
        <v>9.1128475586400002E-4</v>
      </c>
      <c r="AE185" s="11">
        <v>9.7263566599000003E-4</v>
      </c>
      <c r="AF185" s="11">
        <v>1.5556974710299999E-3</v>
      </c>
      <c r="AG185" s="28">
        <v>6.3506233590400005E-5</v>
      </c>
      <c r="AH185" s="28">
        <v>3.8200372648500003E-5</v>
      </c>
      <c r="AI185" s="11">
        <v>0</v>
      </c>
      <c r="AJ185" s="11">
        <v>2.30385425668E-4</v>
      </c>
      <c r="AK185" s="11">
        <v>1.62206223654E-4</v>
      </c>
      <c r="AL185" s="28">
        <v>2.2853948327200001E-5</v>
      </c>
      <c r="AM185" s="11">
        <v>0</v>
      </c>
      <c r="AN185" s="11">
        <v>2.1598989831900001E-4</v>
      </c>
      <c r="AO185" s="28">
        <v>9.27772126144E-5</v>
      </c>
      <c r="AP185" s="11">
        <v>2.2638882787999999E-4</v>
      </c>
      <c r="AQ185" s="28">
        <v>9.2374292234500007E-5</v>
      </c>
      <c r="AR185" s="28">
        <v>5.9818958729799999E-5</v>
      </c>
      <c r="AS185" s="11">
        <v>1.5089860969799999E-4</v>
      </c>
      <c r="AT185" s="28">
        <v>7.5836572186900003E-5</v>
      </c>
      <c r="AU185" s="28">
        <v>2.0303508446300001E-5</v>
      </c>
      <c r="AV185" s="28">
        <v>4.5731593033799998E-5</v>
      </c>
      <c r="AW185" s="11">
        <v>1.42017099653E-4</v>
      </c>
      <c r="AX185" s="28">
        <v>3.0075955458399999E-5</v>
      </c>
      <c r="AY185" s="11">
        <v>2.0649218366400001E-4</v>
      </c>
      <c r="AZ185" s="28">
        <v>4.1892369395999999E-5</v>
      </c>
      <c r="BA185" s="28">
        <v>7.6429427965299995E-5</v>
      </c>
      <c r="BB185" s="28">
        <v>2.27574103818E-5</v>
      </c>
      <c r="BC185" s="11">
        <v>2.8143985409300002E-4</v>
      </c>
      <c r="BD185" s="11">
        <v>3.40168033868E-4</v>
      </c>
      <c r="BE185" s="11">
        <v>3.2803965634999998E-4</v>
      </c>
      <c r="BF185" s="11">
        <v>2.7177594289500001E-4</v>
      </c>
      <c r="BG185" s="11">
        <v>3.9678012080500002E-4</v>
      </c>
      <c r="BH185" s="11">
        <v>2.8380897444499998E-4</v>
      </c>
      <c r="BI185" s="11">
        <v>6.5999434046300003E-4</v>
      </c>
      <c r="BJ185" s="11">
        <v>5.1713649983300004E-4</v>
      </c>
      <c r="BK185" s="11">
        <v>7.9249107878900005E-4</v>
      </c>
      <c r="BL185" s="11">
        <v>4.2848477766100002E-4</v>
      </c>
      <c r="BM185" s="11">
        <v>2.3181972187899999E-4</v>
      </c>
      <c r="BN185" s="11">
        <v>8.3264424294900001E-4</v>
      </c>
      <c r="BO185" s="11">
        <v>5.4971228632299998E-4</v>
      </c>
      <c r="BP185" s="11">
        <v>1.1401978725799999E-3</v>
      </c>
      <c r="BQ185" s="11">
        <v>1.8402212259999999E-3</v>
      </c>
      <c r="BR185" s="11">
        <v>4.4949704335699999E-4</v>
      </c>
      <c r="BS185" s="11">
        <v>4.2736835737399999E-4</v>
      </c>
      <c r="BT185" s="11">
        <v>9.5179845537199999E-4</v>
      </c>
      <c r="BU185" s="11">
        <v>8.0847531178699999E-4</v>
      </c>
      <c r="BV185" s="11">
        <v>6.60941579033E-4</v>
      </c>
      <c r="BW185" s="11">
        <v>1.33685490885E-3</v>
      </c>
      <c r="BX185" s="11">
        <v>1.1405270021300001E-3</v>
      </c>
      <c r="BY185" s="11">
        <v>8.2973808617300005E-4</v>
      </c>
      <c r="BZ185" s="28">
        <v>1.19601267773E-5</v>
      </c>
      <c r="CA185" s="28">
        <v>2.13096644828E-5</v>
      </c>
      <c r="CB185" s="28">
        <v>4.0501808793499998E-5</v>
      </c>
      <c r="CC185" s="28">
        <v>1.0763752847E-6</v>
      </c>
      <c r="CD185" s="11">
        <v>0</v>
      </c>
      <c r="CE185" s="11">
        <v>0</v>
      </c>
    </row>
    <row r="186" spans="1:83" x14ac:dyDescent="0.15">
      <c r="A186" s="11" t="s">
        <v>2906</v>
      </c>
      <c r="B186" s="11">
        <v>0</v>
      </c>
      <c r="C186" s="11">
        <v>0</v>
      </c>
      <c r="D186" s="11">
        <v>0</v>
      </c>
      <c r="E186" s="11">
        <v>0</v>
      </c>
      <c r="F186" s="28">
        <v>7.8582435725500002E-7</v>
      </c>
      <c r="G186" s="28">
        <v>1.3398728058700001E-5</v>
      </c>
      <c r="H186" s="11">
        <v>0</v>
      </c>
      <c r="I186" s="11">
        <v>0</v>
      </c>
      <c r="J186" s="11">
        <v>0</v>
      </c>
      <c r="K186" s="11">
        <v>0</v>
      </c>
      <c r="L186" s="11">
        <v>0</v>
      </c>
      <c r="M186" s="28">
        <v>2.5523682148500001E-6</v>
      </c>
      <c r="N186" s="11">
        <v>0</v>
      </c>
      <c r="O186" s="11">
        <v>0</v>
      </c>
      <c r="P186" s="11">
        <v>0</v>
      </c>
      <c r="Q186" s="11">
        <v>0</v>
      </c>
      <c r="R186" s="11">
        <v>0</v>
      </c>
      <c r="S186" s="28">
        <v>9.1537705296200002E-7</v>
      </c>
      <c r="T186" s="28">
        <v>6.3064005513999997E-6</v>
      </c>
      <c r="U186" s="11">
        <v>0</v>
      </c>
      <c r="V186" s="28">
        <v>1.7251120244600001E-6</v>
      </c>
      <c r="W186" s="28">
        <v>1.89891505488E-6</v>
      </c>
      <c r="X186" s="28">
        <v>8.6723198629099999E-7</v>
      </c>
      <c r="Y186" s="28">
        <v>6.5491851995000003E-6</v>
      </c>
      <c r="Z186" s="28">
        <v>1.2334939735800001E-5</v>
      </c>
      <c r="AA186" s="28">
        <v>1.51946934053E-5</v>
      </c>
      <c r="AB186" s="11">
        <v>0</v>
      </c>
      <c r="AC186" s="11">
        <v>0</v>
      </c>
      <c r="AD186" s="11">
        <v>0</v>
      </c>
      <c r="AE186" s="11">
        <v>0</v>
      </c>
      <c r="AF186" s="28">
        <v>1.16718995683E-5</v>
      </c>
      <c r="AG186" s="11">
        <v>0</v>
      </c>
      <c r="AH186" s="11">
        <v>0</v>
      </c>
      <c r="AI186" s="11">
        <v>0</v>
      </c>
      <c r="AJ186" s="11">
        <v>0</v>
      </c>
      <c r="AK186" s="11">
        <v>0</v>
      </c>
      <c r="AL186" s="11">
        <v>0</v>
      </c>
      <c r="AM186" s="11">
        <v>0</v>
      </c>
      <c r="AN186" s="11">
        <v>0</v>
      </c>
      <c r="AO186" s="11">
        <v>0</v>
      </c>
      <c r="AP186" s="11">
        <v>0</v>
      </c>
      <c r="AQ186" s="11">
        <v>0</v>
      </c>
      <c r="AR186" s="11">
        <v>0</v>
      </c>
      <c r="AS186" s="11">
        <v>0</v>
      </c>
      <c r="AT186" s="28">
        <v>9.9784963403899999E-7</v>
      </c>
      <c r="AU186" s="11">
        <v>0</v>
      </c>
      <c r="AV186" s="28">
        <v>7.4969824645599996E-7</v>
      </c>
      <c r="AW186" s="11">
        <v>0</v>
      </c>
      <c r="AX186" s="11">
        <v>0</v>
      </c>
      <c r="AY186" s="11">
        <v>0</v>
      </c>
      <c r="AZ186" s="28">
        <v>9.1070368252100005E-7</v>
      </c>
      <c r="BA186" s="28">
        <v>4.3924958600700002E-6</v>
      </c>
      <c r="BB186" s="11">
        <v>0</v>
      </c>
      <c r="BC186" s="11">
        <v>0</v>
      </c>
      <c r="BD186" s="11">
        <v>0</v>
      </c>
      <c r="BE186" s="11">
        <v>0</v>
      </c>
      <c r="BF186" s="28">
        <v>2.5087010113400001E-6</v>
      </c>
      <c r="BG186" s="11">
        <v>0</v>
      </c>
      <c r="BH186" s="11">
        <v>0</v>
      </c>
      <c r="BI186" s="11">
        <v>0</v>
      </c>
      <c r="BJ186" s="11">
        <v>0</v>
      </c>
      <c r="BK186" s="11">
        <v>0</v>
      </c>
      <c r="BL186" s="11">
        <v>0</v>
      </c>
      <c r="BM186" s="11">
        <v>0</v>
      </c>
      <c r="BN186" s="11">
        <v>0</v>
      </c>
      <c r="BO186" s="11">
        <v>0</v>
      </c>
      <c r="BP186" s="11">
        <v>0</v>
      </c>
      <c r="BQ186" s="11">
        <v>0</v>
      </c>
      <c r="BR186" s="11">
        <v>0</v>
      </c>
      <c r="BS186" s="11">
        <v>0</v>
      </c>
      <c r="BT186" s="11">
        <v>0</v>
      </c>
      <c r="BU186" s="11">
        <v>0</v>
      </c>
      <c r="BV186" s="11">
        <v>0</v>
      </c>
      <c r="BW186" s="11">
        <v>0</v>
      </c>
      <c r="BX186" s="11">
        <v>0</v>
      </c>
      <c r="BY186" s="11">
        <v>0</v>
      </c>
      <c r="BZ186" s="28">
        <v>2.5760273058899999E-5</v>
      </c>
      <c r="CA186" s="28">
        <v>8.9363109121299993E-6</v>
      </c>
      <c r="CB186" s="28">
        <v>3.9640068180899999E-5</v>
      </c>
      <c r="CC186" s="11">
        <v>0</v>
      </c>
      <c r="CD186" s="11">
        <v>0</v>
      </c>
      <c r="CE186" s="11">
        <v>0</v>
      </c>
    </row>
    <row r="187" spans="1:83" x14ac:dyDescent="0.15">
      <c r="A187" s="11" t="s">
        <v>2907</v>
      </c>
      <c r="B187" s="11">
        <v>0</v>
      </c>
      <c r="C187" s="11">
        <v>0</v>
      </c>
      <c r="D187" s="11">
        <v>0</v>
      </c>
      <c r="E187" s="11">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1">
        <v>0</v>
      </c>
      <c r="X187" s="11">
        <v>0</v>
      </c>
      <c r="Y187" s="11">
        <v>0</v>
      </c>
      <c r="Z187" s="11">
        <v>0</v>
      </c>
      <c r="AA187" s="11">
        <v>0</v>
      </c>
      <c r="AB187" s="11">
        <v>0</v>
      </c>
      <c r="AC187" s="11">
        <v>0</v>
      </c>
      <c r="AD187" s="11">
        <v>0</v>
      </c>
      <c r="AE187" s="11">
        <v>0</v>
      </c>
      <c r="AF187" s="11">
        <v>0</v>
      </c>
      <c r="AG187" s="11">
        <v>0</v>
      </c>
      <c r="AH187" s="11">
        <v>0</v>
      </c>
      <c r="AI187" s="11">
        <v>0</v>
      </c>
      <c r="AJ187" s="11">
        <v>0</v>
      </c>
      <c r="AK187" s="11">
        <v>0</v>
      </c>
      <c r="AL187" s="11">
        <v>0</v>
      </c>
      <c r="AM187" s="11">
        <v>0</v>
      </c>
      <c r="AN187" s="11">
        <v>0</v>
      </c>
      <c r="AO187" s="11">
        <v>0</v>
      </c>
      <c r="AP187" s="11">
        <v>0</v>
      </c>
      <c r="AQ187" s="11">
        <v>0</v>
      </c>
      <c r="AR187" s="11">
        <v>0</v>
      </c>
      <c r="AS187" s="11">
        <v>0</v>
      </c>
      <c r="AT187" s="11">
        <v>0</v>
      </c>
      <c r="AU187" s="11">
        <v>0</v>
      </c>
      <c r="AV187" s="11">
        <v>0</v>
      </c>
      <c r="AW187" s="11">
        <v>0</v>
      </c>
      <c r="AX187" s="11">
        <v>0</v>
      </c>
      <c r="AY187" s="11">
        <v>0</v>
      </c>
      <c r="AZ187" s="11">
        <v>0</v>
      </c>
      <c r="BA187" s="11">
        <v>0</v>
      </c>
      <c r="BB187" s="11">
        <v>0</v>
      </c>
      <c r="BC187" s="11">
        <v>0</v>
      </c>
      <c r="BD187" s="11">
        <v>0</v>
      </c>
      <c r="BE187" s="11">
        <v>0</v>
      </c>
      <c r="BF187" s="11">
        <v>0</v>
      </c>
      <c r="BG187" s="11">
        <v>0</v>
      </c>
      <c r="BH187" s="11">
        <v>0</v>
      </c>
      <c r="BI187" s="11">
        <v>0</v>
      </c>
      <c r="BJ187" s="11">
        <v>0</v>
      </c>
      <c r="BK187" s="11">
        <v>0</v>
      </c>
      <c r="BL187" s="11">
        <v>0</v>
      </c>
      <c r="BM187" s="11">
        <v>0</v>
      </c>
      <c r="BN187" s="11">
        <v>0</v>
      </c>
      <c r="BO187" s="11">
        <v>0</v>
      </c>
      <c r="BP187" s="11">
        <v>0</v>
      </c>
      <c r="BQ187" s="11">
        <v>0</v>
      </c>
      <c r="BR187" s="11">
        <v>0</v>
      </c>
      <c r="BS187" s="11">
        <v>0</v>
      </c>
      <c r="BT187" s="28">
        <v>1.74003373925E-6</v>
      </c>
      <c r="BU187" s="11">
        <v>0</v>
      </c>
      <c r="BV187" s="11">
        <v>0</v>
      </c>
      <c r="BW187" s="11">
        <v>0</v>
      </c>
      <c r="BX187" s="11">
        <v>0</v>
      </c>
      <c r="BY187" s="11">
        <v>0</v>
      </c>
      <c r="BZ187" s="11">
        <v>0</v>
      </c>
      <c r="CA187" s="28">
        <v>2.0622255951100001E-6</v>
      </c>
      <c r="CB187" s="11">
        <v>0</v>
      </c>
      <c r="CC187" s="11">
        <v>0</v>
      </c>
      <c r="CD187" s="11">
        <v>0</v>
      </c>
      <c r="CE187" s="11">
        <v>0</v>
      </c>
    </row>
    <row r="188" spans="1:83" x14ac:dyDescent="0.15">
      <c r="A188" s="11" t="s">
        <v>2908</v>
      </c>
      <c r="B188" s="11">
        <v>3.8054154853699998E-4</v>
      </c>
      <c r="C188" s="11">
        <v>1.0385600825700001E-3</v>
      </c>
      <c r="D188" s="11">
        <v>5.0510454171099999E-4</v>
      </c>
      <c r="E188" s="11">
        <v>1.0135418040300001E-3</v>
      </c>
      <c r="F188" s="11">
        <v>7.4417566631999996E-4</v>
      </c>
      <c r="G188" s="11">
        <v>8.4880942252199998E-4</v>
      </c>
      <c r="H188" s="11">
        <v>3.0856433734100002E-4</v>
      </c>
      <c r="I188" s="11">
        <v>2.7671601143600003E-4</v>
      </c>
      <c r="J188" s="11">
        <v>1.3285008478699999E-4</v>
      </c>
      <c r="K188" s="11">
        <v>3.5919833939400002E-4</v>
      </c>
      <c r="L188" s="11">
        <v>3.31833496114E-4</v>
      </c>
      <c r="M188" s="11">
        <v>7.9718967243800004E-4</v>
      </c>
      <c r="N188" s="11">
        <v>1.0997819076600001E-3</v>
      </c>
      <c r="O188" s="11">
        <v>7.0285126827900003E-4</v>
      </c>
      <c r="P188" s="11">
        <v>4.9762001916300001E-4</v>
      </c>
      <c r="Q188" s="11">
        <v>8.8223466008900003E-4</v>
      </c>
      <c r="R188" s="11">
        <v>6.3064013932099996E-4</v>
      </c>
      <c r="S188" s="11">
        <v>7.6708597038200005E-4</v>
      </c>
      <c r="T188" s="11">
        <v>4.9894757303700003E-4</v>
      </c>
      <c r="U188" s="11">
        <v>2.38148326716E-4</v>
      </c>
      <c r="V188" s="11">
        <v>8.3926699990099997E-4</v>
      </c>
      <c r="W188" s="11">
        <v>8.4881502953300001E-4</v>
      </c>
      <c r="X188" s="11">
        <v>5.1166687191199999E-4</v>
      </c>
      <c r="Y188" s="28">
        <v>4.9118888996199998E-5</v>
      </c>
      <c r="Z188" s="28">
        <v>4.9339758943099999E-5</v>
      </c>
      <c r="AA188" s="28">
        <v>4.0265937523999997E-5</v>
      </c>
      <c r="AB188" s="11">
        <v>2.2042608742700001E-4</v>
      </c>
      <c r="AC188" s="11">
        <v>3.1339775398299999E-4</v>
      </c>
      <c r="AD188" s="11">
        <v>2.6381343487399999E-4</v>
      </c>
      <c r="AE188" s="11">
        <v>1.9727524607899999E-4</v>
      </c>
      <c r="AF188" s="11">
        <v>2.35939112702E-4</v>
      </c>
      <c r="AG188" s="28">
        <v>4.1732667788E-5</v>
      </c>
      <c r="AH188" s="28">
        <v>2.49471821378E-5</v>
      </c>
      <c r="AI188" s="11">
        <v>0</v>
      </c>
      <c r="AJ188" s="11">
        <v>3.55142876391E-4</v>
      </c>
      <c r="AK188" s="11">
        <v>4.8456542762599999E-4</v>
      </c>
      <c r="AL188" s="11">
        <v>1.06358759523E-4</v>
      </c>
      <c r="AM188" s="28">
        <v>1.62616697808E-6</v>
      </c>
      <c r="AN188" s="11">
        <v>2.6734413987699999E-4</v>
      </c>
      <c r="AO188" s="11">
        <v>6.8524923702999998E-4</v>
      </c>
      <c r="AP188" s="11">
        <v>2.9988072349799999E-4</v>
      </c>
      <c r="AQ188" s="28">
        <v>8.0477603083100002E-5</v>
      </c>
      <c r="AR188" s="11">
        <v>1.4388884667400001E-4</v>
      </c>
      <c r="AS188" s="11">
        <v>1.11054594778E-4</v>
      </c>
      <c r="AT188" s="28">
        <v>9.9784963403899999E-7</v>
      </c>
      <c r="AU188" s="28">
        <v>1.4502506033E-6</v>
      </c>
      <c r="AV188" s="28">
        <v>1.72430596685E-5</v>
      </c>
      <c r="AW188" s="11">
        <v>4.8494370462000003E-3</v>
      </c>
      <c r="AX188" s="11">
        <v>1.2404053145100001E-3</v>
      </c>
      <c r="AY188" s="11">
        <v>3.3056101670500002E-3</v>
      </c>
      <c r="AZ188" s="11">
        <v>4.34405656563E-4</v>
      </c>
      <c r="BA188" s="28">
        <v>4.21679602567E-5</v>
      </c>
      <c r="BB188" s="28">
        <v>1.6630415278999998E-5</v>
      </c>
      <c r="BC188" s="11">
        <v>1.4188988487000001E-3</v>
      </c>
      <c r="BD188" s="11">
        <v>1.38809451056E-3</v>
      </c>
      <c r="BE188" s="11">
        <v>1.2730427856200001E-3</v>
      </c>
      <c r="BF188" s="11">
        <v>1.9751839296E-3</v>
      </c>
      <c r="BG188" s="11">
        <v>1.75741238056E-3</v>
      </c>
      <c r="BH188" s="11">
        <v>1.4125946682599999E-3</v>
      </c>
      <c r="BI188" s="11">
        <v>7.62242168338E-3</v>
      </c>
      <c r="BJ188" s="11">
        <v>7.1939253806700002E-3</v>
      </c>
      <c r="BK188" s="11">
        <v>6.1051838561099999E-3</v>
      </c>
      <c r="BL188" s="11">
        <v>2.18972415597E-3</v>
      </c>
      <c r="BM188" s="11">
        <v>1.65105991963E-3</v>
      </c>
      <c r="BN188" s="11">
        <v>4.2827166571899998E-4</v>
      </c>
      <c r="BO188" s="11">
        <v>3.3134498240000002E-4</v>
      </c>
      <c r="BP188" s="11">
        <v>3.0381448015599999E-4</v>
      </c>
      <c r="BQ188" s="11">
        <v>2.2787149863199999E-4</v>
      </c>
      <c r="BR188" s="11">
        <v>8.4226145017299997E-4</v>
      </c>
      <c r="BS188" s="11">
        <v>5.9519337442399999E-4</v>
      </c>
      <c r="BT188" s="11">
        <v>7.83015182664E-4</v>
      </c>
      <c r="BU188" s="11">
        <v>1.2367691175599999E-3</v>
      </c>
      <c r="BV188" s="11">
        <v>1.69890562086E-3</v>
      </c>
      <c r="BW188" s="11">
        <v>5.9083974431800004E-4</v>
      </c>
      <c r="BX188" s="11">
        <v>6.5202541864199995E-4</v>
      </c>
      <c r="BY188" s="11">
        <v>5.0023304372199997E-4</v>
      </c>
      <c r="BZ188" s="11">
        <v>1.5732166761E-4</v>
      </c>
      <c r="CA188" s="28">
        <v>4.05571033704E-5</v>
      </c>
      <c r="CB188" s="28">
        <v>7.1524470848200003E-5</v>
      </c>
      <c r="CC188" s="11">
        <v>1.57043154038E-3</v>
      </c>
      <c r="CD188" s="11">
        <v>5.5293914025700004E-4</v>
      </c>
      <c r="CE188" s="11">
        <v>7.6634533940999998E-4</v>
      </c>
    </row>
    <row r="189" spans="1:83" x14ac:dyDescent="0.15">
      <c r="A189" s="11" t="s">
        <v>2909</v>
      </c>
      <c r="B189" s="11">
        <v>0</v>
      </c>
      <c r="C189" s="11">
        <v>0</v>
      </c>
      <c r="D189" s="11">
        <v>0</v>
      </c>
      <c r="E189" s="11">
        <v>0</v>
      </c>
      <c r="F189" s="11">
        <v>0</v>
      </c>
      <c r="G189" s="11">
        <v>0</v>
      </c>
      <c r="H189" s="28">
        <v>4.1924502356200003E-6</v>
      </c>
      <c r="I189" s="11">
        <v>0</v>
      </c>
      <c r="J189" s="11">
        <v>0</v>
      </c>
      <c r="K189" s="11">
        <v>0</v>
      </c>
      <c r="L189" s="11">
        <v>0</v>
      </c>
      <c r="M189" s="11">
        <v>0</v>
      </c>
      <c r="N189" s="11">
        <v>0</v>
      </c>
      <c r="O189" s="11">
        <v>0</v>
      </c>
      <c r="P189" s="11">
        <v>0</v>
      </c>
      <c r="Q189" s="11">
        <v>0</v>
      </c>
      <c r="R189" s="11">
        <v>0</v>
      </c>
      <c r="S189" s="11">
        <v>0</v>
      </c>
      <c r="T189" s="28">
        <v>1.1128942149499999E-6</v>
      </c>
      <c r="U189" s="11">
        <v>0</v>
      </c>
      <c r="V189" s="11">
        <v>0</v>
      </c>
      <c r="W189" s="11">
        <v>0</v>
      </c>
      <c r="X189" s="11">
        <v>0</v>
      </c>
      <c r="Y189" s="11">
        <v>0</v>
      </c>
      <c r="Z189" s="28">
        <v>1.1262336280499999E-5</v>
      </c>
      <c r="AA189" s="11">
        <v>0</v>
      </c>
      <c r="AB189" s="11">
        <v>0</v>
      </c>
      <c r="AC189" s="28">
        <v>9.00568258571E-7</v>
      </c>
      <c r="AD189" s="11">
        <v>0</v>
      </c>
      <c r="AE189" s="28">
        <v>3.4351411008699999E-5</v>
      </c>
      <c r="AF189" s="28">
        <v>4.1685355601100002E-6</v>
      </c>
      <c r="AG189" s="11">
        <v>0</v>
      </c>
      <c r="AH189" s="11">
        <v>0</v>
      </c>
      <c r="AI189" s="11">
        <v>0</v>
      </c>
      <c r="AJ189" s="11">
        <v>0</v>
      </c>
      <c r="AK189" s="11">
        <v>0</v>
      </c>
      <c r="AL189" s="11">
        <v>0</v>
      </c>
      <c r="AM189" s="11">
        <v>0</v>
      </c>
      <c r="AN189" s="11">
        <v>0</v>
      </c>
      <c r="AO189" s="11">
        <v>0</v>
      </c>
      <c r="AP189" s="11">
        <v>0</v>
      </c>
      <c r="AQ189" s="11">
        <v>0</v>
      </c>
      <c r="AR189" s="28">
        <v>8.0836430715900002E-7</v>
      </c>
      <c r="AS189" s="11">
        <v>0</v>
      </c>
      <c r="AT189" s="11">
        <v>0</v>
      </c>
      <c r="AU189" s="11">
        <v>0</v>
      </c>
      <c r="AV189" s="11">
        <v>0</v>
      </c>
      <c r="AW189" s="11">
        <v>0</v>
      </c>
      <c r="AX189" s="11">
        <v>0</v>
      </c>
      <c r="AY189" s="11">
        <v>0</v>
      </c>
      <c r="AZ189" s="11">
        <v>0</v>
      </c>
      <c r="BA189" s="11">
        <v>0</v>
      </c>
      <c r="BB189" s="11">
        <v>0</v>
      </c>
      <c r="BC189" s="11">
        <v>0</v>
      </c>
      <c r="BD189" s="11">
        <v>0</v>
      </c>
      <c r="BE189" s="11">
        <v>0</v>
      </c>
      <c r="BF189" s="11">
        <v>0</v>
      </c>
      <c r="BG189" s="11">
        <v>0</v>
      </c>
      <c r="BH189" s="11">
        <v>0</v>
      </c>
      <c r="BI189" s="11">
        <v>0</v>
      </c>
      <c r="BJ189" s="11">
        <v>0</v>
      </c>
      <c r="BK189" s="28">
        <v>9.0986346588800001E-7</v>
      </c>
      <c r="BL189" s="11">
        <v>0</v>
      </c>
      <c r="BM189" s="11">
        <v>3.74478012267E-4</v>
      </c>
      <c r="BN189" s="11">
        <v>0</v>
      </c>
      <c r="BO189" s="11">
        <v>0</v>
      </c>
      <c r="BP189" s="11">
        <v>0</v>
      </c>
      <c r="BQ189" s="28">
        <v>1.81570915245E-6</v>
      </c>
      <c r="BR189" s="11">
        <v>0</v>
      </c>
      <c r="BS189" s="11">
        <v>0</v>
      </c>
      <c r="BT189" s="11">
        <v>0</v>
      </c>
      <c r="BU189" s="11">
        <v>0</v>
      </c>
      <c r="BV189" s="11">
        <v>0</v>
      </c>
      <c r="BW189" s="28">
        <v>5.3324886671299999E-7</v>
      </c>
      <c r="BX189" s="11">
        <v>0</v>
      </c>
      <c r="BY189" s="28">
        <v>4.2682000317600002E-6</v>
      </c>
      <c r="BZ189" s="11">
        <v>0</v>
      </c>
      <c r="CA189" s="28">
        <v>1.3748170634E-6</v>
      </c>
      <c r="CB189" s="11">
        <v>1.18920204543E-4</v>
      </c>
      <c r="CC189" s="11">
        <v>0</v>
      </c>
      <c r="CD189" s="11">
        <v>0</v>
      </c>
      <c r="CE189" s="28">
        <v>1.5817241267499999E-6</v>
      </c>
    </row>
    <row r="190" spans="1:83" x14ac:dyDescent="0.15">
      <c r="A190" s="11" t="s">
        <v>2910</v>
      </c>
      <c r="B190" s="11">
        <v>0</v>
      </c>
      <c r="C190" s="11">
        <v>0</v>
      </c>
      <c r="D190" s="11">
        <v>0</v>
      </c>
      <c r="E190" s="11">
        <v>0</v>
      </c>
      <c r="F190" s="11">
        <v>0</v>
      </c>
      <c r="G190" s="11">
        <v>0</v>
      </c>
      <c r="H190" s="11">
        <v>0</v>
      </c>
      <c r="I190" s="11">
        <v>0</v>
      </c>
      <c r="J190" s="11">
        <v>0</v>
      </c>
      <c r="K190" s="11">
        <v>0</v>
      </c>
      <c r="L190" s="11">
        <v>0</v>
      </c>
      <c r="M190" s="11">
        <v>0</v>
      </c>
      <c r="N190" s="11">
        <v>0</v>
      </c>
      <c r="O190" s="11">
        <v>0</v>
      </c>
      <c r="P190" s="11">
        <v>0</v>
      </c>
      <c r="Q190" s="11">
        <v>0</v>
      </c>
      <c r="R190" s="11">
        <v>0</v>
      </c>
      <c r="S190" s="11">
        <v>0</v>
      </c>
      <c r="T190" s="28">
        <v>7.4192947663600001E-7</v>
      </c>
      <c r="U190" s="11">
        <v>0</v>
      </c>
      <c r="V190" s="11">
        <v>0</v>
      </c>
      <c r="W190" s="11">
        <v>0</v>
      </c>
      <c r="X190" s="11">
        <v>0</v>
      </c>
      <c r="Y190" s="11">
        <v>0</v>
      </c>
      <c r="Z190" s="11">
        <v>0</v>
      </c>
      <c r="AA190" s="11">
        <v>0</v>
      </c>
      <c r="AB190" s="11">
        <v>0</v>
      </c>
      <c r="AC190" s="11">
        <v>0</v>
      </c>
      <c r="AD190" s="11">
        <v>0</v>
      </c>
      <c r="AE190" s="11">
        <v>0</v>
      </c>
      <c r="AF190" s="11">
        <v>0</v>
      </c>
      <c r="AG190" s="11">
        <v>0</v>
      </c>
      <c r="AH190" s="11">
        <v>0</v>
      </c>
      <c r="AI190" s="11">
        <v>0</v>
      </c>
      <c r="AJ190" s="11">
        <v>0</v>
      </c>
      <c r="AK190" s="11">
        <v>0</v>
      </c>
      <c r="AL190" s="11">
        <v>0</v>
      </c>
      <c r="AM190" s="11">
        <v>0</v>
      </c>
      <c r="AN190" s="11">
        <v>0</v>
      </c>
      <c r="AO190" s="11">
        <v>0</v>
      </c>
      <c r="AP190" s="11">
        <v>0</v>
      </c>
      <c r="AQ190" s="11">
        <v>0</v>
      </c>
      <c r="AR190" s="11">
        <v>0</v>
      </c>
      <c r="AS190" s="11">
        <v>0</v>
      </c>
      <c r="AT190" s="11">
        <v>0</v>
      </c>
      <c r="AU190" s="11">
        <v>0</v>
      </c>
      <c r="AV190" s="11">
        <v>0</v>
      </c>
      <c r="AW190" s="11">
        <v>0</v>
      </c>
      <c r="AX190" s="11">
        <v>0</v>
      </c>
      <c r="AY190" s="11">
        <v>0</v>
      </c>
      <c r="AZ190" s="11">
        <v>0</v>
      </c>
      <c r="BA190" s="11">
        <v>0</v>
      </c>
      <c r="BB190" s="11">
        <v>0</v>
      </c>
      <c r="BC190" s="11">
        <v>0</v>
      </c>
      <c r="BD190" s="11">
        <v>0</v>
      </c>
      <c r="BE190" s="11">
        <v>0</v>
      </c>
      <c r="BF190" s="11">
        <v>0</v>
      </c>
      <c r="BG190" s="11">
        <v>0</v>
      </c>
      <c r="BH190" s="11">
        <v>0</v>
      </c>
      <c r="BI190" s="11">
        <v>0</v>
      </c>
      <c r="BJ190" s="11">
        <v>0</v>
      </c>
      <c r="BK190" s="11">
        <v>0</v>
      </c>
      <c r="BL190" s="11">
        <v>0</v>
      </c>
      <c r="BM190" s="11">
        <v>0</v>
      </c>
      <c r="BN190" s="11">
        <v>0</v>
      </c>
      <c r="BO190" s="11">
        <v>0</v>
      </c>
      <c r="BP190" s="11">
        <v>0</v>
      </c>
      <c r="BQ190" s="11">
        <v>0</v>
      </c>
      <c r="BR190" s="11">
        <v>0</v>
      </c>
      <c r="BS190" s="11">
        <v>0</v>
      </c>
      <c r="BT190" s="11">
        <v>0</v>
      </c>
      <c r="BU190" s="11">
        <v>0</v>
      </c>
      <c r="BV190" s="11">
        <v>0</v>
      </c>
      <c r="BW190" s="11">
        <v>0</v>
      </c>
      <c r="BX190" s="11">
        <v>0</v>
      </c>
      <c r="BY190" s="11">
        <v>0</v>
      </c>
      <c r="BZ190" s="11">
        <v>0</v>
      </c>
      <c r="CA190" s="11">
        <v>0</v>
      </c>
      <c r="CB190" s="11">
        <v>0</v>
      </c>
      <c r="CC190" s="11">
        <v>0</v>
      </c>
      <c r="CD190" s="11">
        <v>0</v>
      </c>
      <c r="CE190" s="11">
        <v>0</v>
      </c>
    </row>
    <row r="191" spans="1:83" x14ac:dyDescent="0.15">
      <c r="A191" s="11" t="s">
        <v>2911</v>
      </c>
      <c r="B191" s="28">
        <v>2.8084247124499999E-5</v>
      </c>
      <c r="C191" s="28">
        <v>4.6584489191900001E-5</v>
      </c>
      <c r="D191" s="28">
        <v>3.2346596267200001E-5</v>
      </c>
      <c r="E191" s="11">
        <v>1.7672973469799999E-2</v>
      </c>
      <c r="F191" s="11">
        <v>3.02730975389E-2</v>
      </c>
      <c r="G191" s="11">
        <v>1.75543435662E-2</v>
      </c>
      <c r="H191" s="11">
        <v>5.6262682162E-3</v>
      </c>
      <c r="I191" s="11">
        <v>1.52719216438E-3</v>
      </c>
      <c r="J191" s="28">
        <v>3.4357780548499997E-5</v>
      </c>
      <c r="K191" s="11">
        <v>5.1631110898300002E-4</v>
      </c>
      <c r="L191" s="28">
        <v>3.13642245854E-5</v>
      </c>
      <c r="M191" s="11">
        <v>7.6828835635099998E-2</v>
      </c>
      <c r="N191" s="11">
        <v>2.6740576810199999E-2</v>
      </c>
      <c r="O191" s="11">
        <v>3.3294169481600001E-2</v>
      </c>
      <c r="P191" s="11">
        <v>1.2757167764000001E-4</v>
      </c>
      <c r="Q191" s="28">
        <v>6.3592549102900001E-5</v>
      </c>
      <c r="R191" s="11">
        <v>1.02907805161E-4</v>
      </c>
      <c r="S191" s="11">
        <v>7.4886996702799996E-2</v>
      </c>
      <c r="T191" s="11">
        <v>6.4160948245199995E-2</v>
      </c>
      <c r="U191" s="11">
        <v>5.1513584377499998E-2</v>
      </c>
      <c r="V191" s="11">
        <v>0.13789079178300001</v>
      </c>
      <c r="W191" s="11">
        <v>0.167235549969</v>
      </c>
      <c r="X191" s="11">
        <v>0.149871562943</v>
      </c>
      <c r="Y191" s="11">
        <v>0.21750580830899999</v>
      </c>
      <c r="Z191" s="11">
        <v>0.220732673968</v>
      </c>
      <c r="AA191" s="11">
        <v>0.17955341276600001</v>
      </c>
      <c r="AB191" s="11">
        <v>5.51445263547E-3</v>
      </c>
      <c r="AC191" s="11">
        <v>4.3047162759700001E-4</v>
      </c>
      <c r="AD191" s="11">
        <v>2.9338544232300002E-4</v>
      </c>
      <c r="AE191" s="11">
        <v>0.25267622028499997</v>
      </c>
      <c r="AF191" s="11">
        <v>0.21942587593400001</v>
      </c>
      <c r="AG191" s="11">
        <v>9.5839978807100001E-3</v>
      </c>
      <c r="AH191" s="11">
        <v>1.1896687482000001E-3</v>
      </c>
      <c r="AI191" s="11">
        <v>2.2797288971000002E-3</v>
      </c>
      <c r="AJ191" s="28">
        <v>5.2398129303600002E-5</v>
      </c>
      <c r="AK191" s="28">
        <v>8.7605049062199994E-5</v>
      </c>
      <c r="AL191" s="11">
        <v>5.1509283537499995E-4</v>
      </c>
      <c r="AM191" s="28">
        <v>4.0654174451900002E-5</v>
      </c>
      <c r="AN191" s="11">
        <v>6.1768579662500002E-3</v>
      </c>
      <c r="AO191" s="11">
        <v>4.45981688708E-4</v>
      </c>
      <c r="AP191" s="11">
        <v>2.5848873631099999E-4</v>
      </c>
      <c r="AQ191" s="11">
        <v>1.0602049449599999E-3</v>
      </c>
      <c r="AR191" s="11">
        <v>2.5334137386399998E-3</v>
      </c>
      <c r="AS191" s="11">
        <v>7.8840284842300005E-4</v>
      </c>
      <c r="AT191" s="11">
        <v>8.7425597836699995E-2</v>
      </c>
      <c r="AU191" s="11">
        <v>9.39385325784E-2</v>
      </c>
      <c r="AV191" s="11">
        <v>7.4728421810199994E-2</v>
      </c>
      <c r="AW191" s="11">
        <v>2.0746414068199999E-3</v>
      </c>
      <c r="AX191" s="28">
        <v>9.0227866375299995E-5</v>
      </c>
      <c r="AY191" s="11">
        <v>1.1669411219599999E-3</v>
      </c>
      <c r="AZ191" s="11">
        <v>9.8398800785400004E-2</v>
      </c>
      <c r="BA191" s="11">
        <v>8.7039062465700007E-2</v>
      </c>
      <c r="BB191" s="11">
        <v>6.0502326069899998E-2</v>
      </c>
      <c r="BC191" s="11">
        <v>1.35325121529E-3</v>
      </c>
      <c r="BD191" s="11">
        <v>7.9394305025599996E-4</v>
      </c>
      <c r="BE191" s="11">
        <v>6.9163916704600005E-4</v>
      </c>
      <c r="BF191" s="28">
        <v>5.7700123260799997E-5</v>
      </c>
      <c r="BG191" s="28">
        <v>8.5997408157300001E-5</v>
      </c>
      <c r="BH191" s="28">
        <v>2.94866466956E-5</v>
      </c>
      <c r="BI191" s="11">
        <v>5.0439981978400001E-4</v>
      </c>
      <c r="BJ191" s="11">
        <v>6.7445571585100002E-4</v>
      </c>
      <c r="BK191" s="11">
        <v>4.7949804652299999E-4</v>
      </c>
      <c r="BL191" s="28">
        <v>6.0284654865699998E-5</v>
      </c>
      <c r="BM191" s="11">
        <v>8.3811745602499997E-4</v>
      </c>
      <c r="BN191" s="28">
        <v>2.9634869726099998E-5</v>
      </c>
      <c r="BO191" s="28">
        <v>3.7097148156700003E-5</v>
      </c>
      <c r="BP191" s="28">
        <v>1.78714400092E-5</v>
      </c>
      <c r="BQ191" s="11">
        <v>4.0399528641900002E-3</v>
      </c>
      <c r="BR191" s="11">
        <v>4.7044447838699997E-4</v>
      </c>
      <c r="BS191" s="11">
        <v>6.8496024401000001E-4</v>
      </c>
      <c r="BT191" s="11">
        <v>1.1832229426900001E-4</v>
      </c>
      <c r="BU191" s="28">
        <v>2.16977038169E-5</v>
      </c>
      <c r="BV191" s="28">
        <v>1.56708603118E-5</v>
      </c>
      <c r="BW191" s="11">
        <v>1.09316017676E-4</v>
      </c>
      <c r="BX191" s="11">
        <v>1.8743143383499999E-3</v>
      </c>
      <c r="BY191" s="28">
        <v>6.8291200508099999E-6</v>
      </c>
      <c r="BZ191" s="11">
        <v>0.47105051313500002</v>
      </c>
      <c r="CA191" s="11">
        <v>0.27303523174900002</v>
      </c>
      <c r="CB191" s="11">
        <v>0.37644880140499998</v>
      </c>
      <c r="CC191" s="11">
        <v>2.65111232622E-3</v>
      </c>
      <c r="CD191" s="11">
        <v>3.2784645235300002E-3</v>
      </c>
      <c r="CE191" s="11">
        <v>2.3290887766400001E-3</v>
      </c>
    </row>
    <row r="192" spans="1:83" x14ac:dyDescent="0.15">
      <c r="A192" s="11" t="s">
        <v>2912</v>
      </c>
      <c r="B192" s="11">
        <v>0</v>
      </c>
      <c r="C192" s="11">
        <v>0</v>
      </c>
      <c r="D192" s="11">
        <v>0</v>
      </c>
      <c r="E192" s="11">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1">
        <v>0</v>
      </c>
      <c r="X192" s="11">
        <v>0</v>
      </c>
      <c r="Y192" s="11">
        <v>0</v>
      </c>
      <c r="Z192" s="11">
        <v>0</v>
      </c>
      <c r="AA192" s="11">
        <v>0</v>
      </c>
      <c r="AB192" s="11">
        <v>0</v>
      </c>
      <c r="AC192" s="11">
        <v>0</v>
      </c>
      <c r="AD192" s="11">
        <v>0</v>
      </c>
      <c r="AE192" s="11">
        <v>0</v>
      </c>
      <c r="AF192" s="11">
        <v>0</v>
      </c>
      <c r="AG192" s="11">
        <v>0</v>
      </c>
      <c r="AH192" s="11">
        <v>0</v>
      </c>
      <c r="AI192" s="11">
        <v>0</v>
      </c>
      <c r="AJ192" s="11">
        <v>0</v>
      </c>
      <c r="AK192" s="11">
        <v>0</v>
      </c>
      <c r="AL192" s="11">
        <v>0</v>
      </c>
      <c r="AM192" s="11">
        <v>0</v>
      </c>
      <c r="AN192" s="11">
        <v>0</v>
      </c>
      <c r="AO192" s="11">
        <v>0</v>
      </c>
      <c r="AP192" s="11">
        <v>0</v>
      </c>
      <c r="AQ192" s="11">
        <v>0</v>
      </c>
      <c r="AR192" s="11">
        <v>0</v>
      </c>
      <c r="AS192" s="11">
        <v>0</v>
      </c>
      <c r="AT192" s="11">
        <v>0</v>
      </c>
      <c r="AU192" s="11">
        <v>0</v>
      </c>
      <c r="AV192" s="11">
        <v>0</v>
      </c>
      <c r="AW192" s="11">
        <v>0</v>
      </c>
      <c r="AX192" s="11">
        <v>0</v>
      </c>
      <c r="AY192" s="11">
        <v>0</v>
      </c>
      <c r="AZ192" s="11">
        <v>0</v>
      </c>
      <c r="BA192" s="11">
        <v>0</v>
      </c>
      <c r="BB192" s="11">
        <v>0</v>
      </c>
      <c r="BC192" s="11">
        <v>0</v>
      </c>
      <c r="BD192" s="11">
        <v>0</v>
      </c>
      <c r="BE192" s="11">
        <v>0</v>
      </c>
      <c r="BF192" s="28">
        <v>3.34493468179E-6</v>
      </c>
      <c r="BG192" s="11">
        <v>0</v>
      </c>
      <c r="BH192" s="11">
        <v>0</v>
      </c>
      <c r="BI192" s="11">
        <v>0</v>
      </c>
      <c r="BJ192" s="11">
        <v>0</v>
      </c>
      <c r="BK192" s="11">
        <v>0</v>
      </c>
      <c r="BL192" s="11">
        <v>0</v>
      </c>
      <c r="BM192" s="11">
        <v>0</v>
      </c>
      <c r="BN192" s="11">
        <v>0</v>
      </c>
      <c r="BO192" s="11">
        <v>0</v>
      </c>
      <c r="BP192" s="11">
        <v>0</v>
      </c>
      <c r="BQ192" s="11">
        <v>0</v>
      </c>
      <c r="BR192" s="11">
        <v>0</v>
      </c>
      <c r="BS192" s="11">
        <v>0</v>
      </c>
      <c r="BT192" s="11">
        <v>0</v>
      </c>
      <c r="BU192" s="11">
        <v>0</v>
      </c>
      <c r="BV192" s="11">
        <v>0</v>
      </c>
      <c r="BW192" s="28">
        <v>1.0664977334300001E-6</v>
      </c>
      <c r="BX192" s="28">
        <v>1.03496098197E-6</v>
      </c>
      <c r="BY192" s="11">
        <v>0</v>
      </c>
      <c r="BZ192" s="11">
        <v>0</v>
      </c>
      <c r="CA192" s="11">
        <v>0</v>
      </c>
      <c r="CB192" s="11">
        <v>0</v>
      </c>
      <c r="CC192" s="11">
        <v>0</v>
      </c>
      <c r="CD192" s="28">
        <v>2.00406278182E-5</v>
      </c>
      <c r="CE192" s="11">
        <v>0</v>
      </c>
    </row>
    <row r="193" spans="1:83" x14ac:dyDescent="0.15">
      <c r="A193" s="11" t="s">
        <v>2913</v>
      </c>
      <c r="B193" s="11">
        <v>0</v>
      </c>
      <c r="C193" s="11">
        <v>0</v>
      </c>
      <c r="D193" s="11">
        <v>0</v>
      </c>
      <c r="E193" s="11">
        <v>0</v>
      </c>
      <c r="F193" s="28">
        <v>1.57164871451E-6</v>
      </c>
      <c r="G193" s="11">
        <v>0</v>
      </c>
      <c r="H193" s="11">
        <v>0</v>
      </c>
      <c r="I193" s="11">
        <v>1.16465916206E-4</v>
      </c>
      <c r="J193" s="11">
        <v>1.2292450373999999E-4</v>
      </c>
      <c r="K193" s="11">
        <v>1.4367933575800001E-4</v>
      </c>
      <c r="L193" s="11">
        <v>1.16674915458E-4</v>
      </c>
      <c r="M193" s="11">
        <v>0</v>
      </c>
      <c r="N193" s="11">
        <v>0</v>
      </c>
      <c r="O193" s="11">
        <v>0</v>
      </c>
      <c r="P193" s="11">
        <v>0</v>
      </c>
      <c r="Q193" s="11">
        <v>0</v>
      </c>
      <c r="R193" s="11">
        <v>0</v>
      </c>
      <c r="S193" s="11">
        <v>0</v>
      </c>
      <c r="T193" s="28">
        <v>1.2241836364500001E-5</v>
      </c>
      <c r="U193" s="11">
        <v>2.08963482756E-4</v>
      </c>
      <c r="V193" s="11">
        <v>0</v>
      </c>
      <c r="W193" s="11">
        <v>0</v>
      </c>
      <c r="X193" s="11">
        <v>0</v>
      </c>
      <c r="Y193" s="11">
        <v>0</v>
      </c>
      <c r="Z193" s="11">
        <v>0</v>
      </c>
      <c r="AA193" s="28">
        <v>1.5194693405299999E-6</v>
      </c>
      <c r="AB193" s="11">
        <v>0</v>
      </c>
      <c r="AC193" s="11">
        <v>0</v>
      </c>
      <c r="AD193" s="11">
        <v>0</v>
      </c>
      <c r="AE193" s="11">
        <v>0</v>
      </c>
      <c r="AF193" s="11">
        <v>0</v>
      </c>
      <c r="AG193" s="11">
        <v>0</v>
      </c>
      <c r="AH193" s="28">
        <v>1.55919888361E-6</v>
      </c>
      <c r="AI193" s="11">
        <v>0</v>
      </c>
      <c r="AJ193" s="11">
        <v>0</v>
      </c>
      <c r="AK193" s="28">
        <v>5.4753155663900001E-6</v>
      </c>
      <c r="AL193" s="28">
        <v>1.75799602517E-6</v>
      </c>
      <c r="AM193" s="11">
        <v>0</v>
      </c>
      <c r="AN193" s="11">
        <v>0</v>
      </c>
      <c r="AO193" s="11">
        <v>0</v>
      </c>
      <c r="AP193" s="28">
        <v>1.68946886478E-6</v>
      </c>
      <c r="AQ193" s="11">
        <v>0</v>
      </c>
      <c r="AR193" s="28">
        <v>5.6585501501100001E-6</v>
      </c>
      <c r="AS193" s="11">
        <v>0</v>
      </c>
      <c r="AT193" s="11">
        <v>0</v>
      </c>
      <c r="AU193" s="11">
        <v>0</v>
      </c>
      <c r="AV193" s="28">
        <v>7.4969824645599996E-7</v>
      </c>
      <c r="AW193" s="11">
        <v>0</v>
      </c>
      <c r="AX193" s="11">
        <v>0</v>
      </c>
      <c r="AY193" s="11">
        <v>0</v>
      </c>
      <c r="AZ193" s="11">
        <v>0</v>
      </c>
      <c r="BA193" s="11">
        <v>0</v>
      </c>
      <c r="BB193" s="11">
        <v>0</v>
      </c>
      <c r="BC193" s="11">
        <v>0</v>
      </c>
      <c r="BD193" s="11">
        <v>0</v>
      </c>
      <c r="BE193" s="11">
        <v>0</v>
      </c>
      <c r="BF193" s="28">
        <v>5.0174020226800001E-6</v>
      </c>
      <c r="BG193" s="28">
        <v>5.9602164069399996E-6</v>
      </c>
      <c r="BH193" s="28">
        <v>1.01360348016E-5</v>
      </c>
      <c r="BI193" s="11">
        <v>0</v>
      </c>
      <c r="BJ193" s="11">
        <v>0</v>
      </c>
      <c r="BK193" s="11">
        <v>0</v>
      </c>
      <c r="BL193" s="11">
        <v>0</v>
      </c>
      <c r="BM193" s="11">
        <v>0</v>
      </c>
      <c r="BN193" s="11">
        <v>0</v>
      </c>
      <c r="BO193" s="11">
        <v>0</v>
      </c>
      <c r="BP193" s="11">
        <v>0</v>
      </c>
      <c r="BQ193" s="11">
        <v>0</v>
      </c>
      <c r="BR193" s="11">
        <v>0</v>
      </c>
      <c r="BS193" s="11">
        <v>0</v>
      </c>
      <c r="BT193" s="11">
        <v>0</v>
      </c>
      <c r="BU193" s="11">
        <v>0</v>
      </c>
      <c r="BV193" s="11">
        <v>0</v>
      </c>
      <c r="BW193" s="11">
        <v>0</v>
      </c>
      <c r="BX193" s="28">
        <v>8.2796878557699997E-6</v>
      </c>
      <c r="BY193" s="11">
        <v>0</v>
      </c>
      <c r="BZ193" s="11">
        <v>0</v>
      </c>
      <c r="CA193" s="28">
        <v>2.7496341268100001E-6</v>
      </c>
      <c r="CB193" s="11">
        <v>0</v>
      </c>
      <c r="CC193" s="11">
        <v>0</v>
      </c>
      <c r="CD193" s="11">
        <v>0</v>
      </c>
      <c r="CE193" s="28">
        <v>1.5817241267499999E-6</v>
      </c>
    </row>
    <row r="194" spans="1:83" x14ac:dyDescent="0.15">
      <c r="A194" s="11" t="s">
        <v>2914</v>
      </c>
      <c r="B194" s="11">
        <v>0</v>
      </c>
      <c r="C194" s="11">
        <v>0</v>
      </c>
      <c r="D194" s="11">
        <v>0</v>
      </c>
      <c r="E194" s="11">
        <v>0</v>
      </c>
      <c r="F194" s="11">
        <v>0</v>
      </c>
      <c r="G194" s="11">
        <v>0</v>
      </c>
      <c r="H194" s="11">
        <v>0</v>
      </c>
      <c r="I194" s="11">
        <v>0</v>
      </c>
      <c r="J194" s="11">
        <v>0</v>
      </c>
      <c r="K194" s="11">
        <v>0</v>
      </c>
      <c r="L194" s="11">
        <v>0</v>
      </c>
      <c r="M194" s="11">
        <v>0</v>
      </c>
      <c r="N194" s="11">
        <v>0</v>
      </c>
      <c r="O194" s="11">
        <v>0</v>
      </c>
      <c r="P194" s="11">
        <v>0</v>
      </c>
      <c r="Q194" s="11">
        <v>0</v>
      </c>
      <c r="R194" s="11">
        <v>0</v>
      </c>
      <c r="S194" s="11">
        <v>0</v>
      </c>
      <c r="T194" s="11">
        <v>0</v>
      </c>
      <c r="U194" s="11">
        <v>0</v>
      </c>
      <c r="V194" s="11">
        <v>0</v>
      </c>
      <c r="W194" s="11">
        <v>0</v>
      </c>
      <c r="X194" s="11">
        <v>0</v>
      </c>
      <c r="Y194" s="11">
        <v>0</v>
      </c>
      <c r="Z194" s="11">
        <v>0</v>
      </c>
      <c r="AA194" s="11">
        <v>0</v>
      </c>
      <c r="AB194" s="11">
        <v>0</v>
      </c>
      <c r="AC194" s="11">
        <v>0</v>
      </c>
      <c r="AD194" s="11">
        <v>0</v>
      </c>
      <c r="AE194" s="11">
        <v>0</v>
      </c>
      <c r="AF194" s="11">
        <v>0</v>
      </c>
      <c r="AG194" s="11">
        <v>0</v>
      </c>
      <c r="AH194" s="11">
        <v>0</v>
      </c>
      <c r="AI194" s="11">
        <v>0</v>
      </c>
      <c r="AJ194" s="11">
        <v>0</v>
      </c>
      <c r="AK194" s="11">
        <v>0</v>
      </c>
      <c r="AL194" s="11">
        <v>0</v>
      </c>
      <c r="AM194" s="11">
        <v>0</v>
      </c>
      <c r="AN194" s="11">
        <v>0</v>
      </c>
      <c r="AO194" s="11">
        <v>0</v>
      </c>
      <c r="AP194" s="11">
        <v>0</v>
      </c>
      <c r="AQ194" s="11">
        <v>0</v>
      </c>
      <c r="AR194" s="11">
        <v>0</v>
      </c>
      <c r="AS194" s="11">
        <v>0</v>
      </c>
      <c r="AT194" s="11">
        <v>0</v>
      </c>
      <c r="AU194" s="11">
        <v>0</v>
      </c>
      <c r="AV194" s="11">
        <v>0</v>
      </c>
      <c r="AW194" s="11">
        <v>0</v>
      </c>
      <c r="AX194" s="11">
        <v>0</v>
      </c>
      <c r="AY194" s="11">
        <v>0</v>
      </c>
      <c r="AZ194" s="11">
        <v>0</v>
      </c>
      <c r="BA194" s="11">
        <v>0</v>
      </c>
      <c r="BB194" s="11">
        <v>0</v>
      </c>
      <c r="BC194" s="11">
        <v>0</v>
      </c>
      <c r="BD194" s="11">
        <v>0</v>
      </c>
      <c r="BE194" s="11">
        <v>0</v>
      </c>
      <c r="BF194" s="11">
        <v>0</v>
      </c>
      <c r="BG194" s="11">
        <v>0</v>
      </c>
      <c r="BH194" s="11">
        <v>0</v>
      </c>
      <c r="BI194" s="11">
        <v>0</v>
      </c>
      <c r="BJ194" s="11">
        <v>0</v>
      </c>
      <c r="BK194" s="11">
        <v>0</v>
      </c>
      <c r="BL194" s="11">
        <v>0</v>
      </c>
      <c r="BM194" s="11">
        <v>0</v>
      </c>
      <c r="BN194" s="11">
        <v>0</v>
      </c>
      <c r="BO194" s="11">
        <v>0</v>
      </c>
      <c r="BP194" s="11">
        <v>0</v>
      </c>
      <c r="BQ194" s="11">
        <v>0</v>
      </c>
      <c r="BR194" s="11">
        <v>0</v>
      </c>
      <c r="BS194" s="11">
        <v>0</v>
      </c>
      <c r="BT194" s="11">
        <v>0</v>
      </c>
      <c r="BU194" s="11">
        <v>0</v>
      </c>
      <c r="BV194" s="11">
        <v>0</v>
      </c>
      <c r="BW194" s="28">
        <v>1.0664977334300001E-6</v>
      </c>
      <c r="BX194" s="28">
        <v>9.3146488377399999E-6</v>
      </c>
      <c r="BY194" s="28">
        <v>4.2682000317600002E-6</v>
      </c>
      <c r="BZ194" s="11">
        <v>0</v>
      </c>
      <c r="CA194" s="11">
        <v>0</v>
      </c>
      <c r="CB194" s="11">
        <v>0</v>
      </c>
      <c r="CC194" s="11">
        <v>0</v>
      </c>
      <c r="CD194" s="11">
        <v>0</v>
      </c>
      <c r="CE194" s="11">
        <v>0</v>
      </c>
    </row>
    <row r="195" spans="1:83" x14ac:dyDescent="0.15">
      <c r="A195" s="11" t="s">
        <v>2915</v>
      </c>
      <c r="B195" s="11">
        <v>0</v>
      </c>
      <c r="C195" s="11">
        <v>0</v>
      </c>
      <c r="D195" s="11">
        <v>0</v>
      </c>
      <c r="E195" s="11">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1">
        <v>0</v>
      </c>
      <c r="X195" s="11">
        <v>0</v>
      </c>
      <c r="Y195" s="11">
        <v>0</v>
      </c>
      <c r="Z195" s="11">
        <v>0</v>
      </c>
      <c r="AA195" s="11">
        <v>0</v>
      </c>
      <c r="AB195" s="11">
        <v>0</v>
      </c>
      <c r="AC195" s="11">
        <v>0</v>
      </c>
      <c r="AD195" s="11">
        <v>0</v>
      </c>
      <c r="AE195" s="11">
        <v>0</v>
      </c>
      <c r="AF195" s="11">
        <v>0</v>
      </c>
      <c r="AG195" s="11">
        <v>0</v>
      </c>
      <c r="AH195" s="11">
        <v>0</v>
      </c>
      <c r="AI195" s="11">
        <v>0</v>
      </c>
      <c r="AJ195" s="11">
        <v>0</v>
      </c>
      <c r="AK195" s="11">
        <v>0</v>
      </c>
      <c r="AL195" s="28">
        <v>5.2739880755100001E-5</v>
      </c>
      <c r="AM195" s="11">
        <v>0</v>
      </c>
      <c r="AN195" s="11">
        <v>0</v>
      </c>
      <c r="AO195" s="11">
        <v>0</v>
      </c>
      <c r="AP195" s="11">
        <v>0</v>
      </c>
      <c r="AQ195" s="11">
        <v>0</v>
      </c>
      <c r="AR195" s="11">
        <v>0</v>
      </c>
      <c r="AS195" s="11">
        <v>0</v>
      </c>
      <c r="AT195" s="11">
        <v>0</v>
      </c>
      <c r="AU195" s="11">
        <v>0</v>
      </c>
      <c r="AV195" s="11">
        <v>0</v>
      </c>
      <c r="AW195" s="11">
        <v>0</v>
      </c>
      <c r="AX195" s="11">
        <v>0</v>
      </c>
      <c r="AY195" s="11">
        <v>0</v>
      </c>
      <c r="AZ195" s="11">
        <v>0</v>
      </c>
      <c r="BA195" s="11">
        <v>0</v>
      </c>
      <c r="BB195" s="11">
        <v>0</v>
      </c>
      <c r="BC195" s="11">
        <v>0</v>
      </c>
      <c r="BD195" s="11">
        <v>0</v>
      </c>
      <c r="BE195" s="11">
        <v>0</v>
      </c>
      <c r="BF195" s="28">
        <v>8.3623367044700003E-7</v>
      </c>
      <c r="BG195" s="11">
        <v>0</v>
      </c>
      <c r="BH195" s="11">
        <v>0</v>
      </c>
      <c r="BI195" s="11">
        <v>0</v>
      </c>
      <c r="BJ195" s="11">
        <v>0</v>
      </c>
      <c r="BK195" s="11">
        <v>0</v>
      </c>
      <c r="BL195" s="11">
        <v>0</v>
      </c>
      <c r="BM195" s="28">
        <v>1.04895801755E-6</v>
      </c>
      <c r="BN195" s="11">
        <v>0</v>
      </c>
      <c r="BO195" s="11">
        <v>0</v>
      </c>
      <c r="BP195" s="11">
        <v>0</v>
      </c>
      <c r="BQ195" s="11">
        <v>0</v>
      </c>
      <c r="BR195" s="11">
        <v>0</v>
      </c>
      <c r="BS195" s="11">
        <v>0</v>
      </c>
      <c r="BT195" s="11">
        <v>0</v>
      </c>
      <c r="BU195" s="11">
        <v>0</v>
      </c>
      <c r="BV195" s="11">
        <v>0</v>
      </c>
      <c r="BW195" s="11">
        <v>0</v>
      </c>
      <c r="BX195" s="11">
        <v>0</v>
      </c>
      <c r="BY195" s="11">
        <v>0</v>
      </c>
      <c r="BZ195" s="11">
        <v>0</v>
      </c>
      <c r="CA195" s="11">
        <v>0</v>
      </c>
      <c r="CB195" s="11">
        <v>0</v>
      </c>
      <c r="CC195" s="11">
        <v>0</v>
      </c>
      <c r="CD195" s="11">
        <v>0</v>
      </c>
      <c r="CE195" s="28">
        <v>8.6994826971200005E-6</v>
      </c>
    </row>
    <row r="196" spans="1:83" x14ac:dyDescent="0.15">
      <c r="A196" s="11" t="s">
        <v>2916</v>
      </c>
      <c r="B196" s="11">
        <v>0</v>
      </c>
      <c r="C196" s="28">
        <v>9.1342135670500001E-7</v>
      </c>
      <c r="D196" s="28">
        <v>3.1517196362899997E-5</v>
      </c>
      <c r="E196" s="11">
        <v>4.7356369190999998E-4</v>
      </c>
      <c r="F196" s="11">
        <v>7.0802774588599995E-4</v>
      </c>
      <c r="G196" s="11">
        <v>6.5251805646099998E-4</v>
      </c>
      <c r="H196" s="28">
        <v>1.25773507068E-5</v>
      </c>
      <c r="I196" s="11">
        <v>0</v>
      </c>
      <c r="J196" s="28">
        <v>3.8938817954899998E-5</v>
      </c>
      <c r="K196" s="11">
        <v>4.4388737876299998E-4</v>
      </c>
      <c r="L196" s="28">
        <v>9.2210820281100002E-5</v>
      </c>
      <c r="M196" s="28">
        <v>4.2539470247499998E-5</v>
      </c>
      <c r="N196" s="28">
        <v>2.3139771289100001E-5</v>
      </c>
      <c r="O196" s="11">
        <v>1.04693368021E-3</v>
      </c>
      <c r="P196" s="28">
        <v>3.0761964821000002E-5</v>
      </c>
      <c r="Q196" s="28">
        <v>4.4783485283699999E-5</v>
      </c>
      <c r="R196" s="28">
        <v>2.9904832269099999E-5</v>
      </c>
      <c r="S196" s="28">
        <v>6.9568656025100002E-5</v>
      </c>
      <c r="T196" s="28">
        <v>7.4934877140200003E-5</v>
      </c>
      <c r="U196" s="11">
        <v>3.6656164014200001E-4</v>
      </c>
      <c r="V196" s="28">
        <v>3.2777128464799997E-5</v>
      </c>
      <c r="W196" s="28">
        <v>1.89891505488E-6</v>
      </c>
      <c r="X196" s="28">
        <v>1.47429437669E-5</v>
      </c>
      <c r="Y196" s="11">
        <v>7.8148152392999992E-3</v>
      </c>
      <c r="Z196" s="11">
        <v>1.04889891892E-2</v>
      </c>
      <c r="AA196" s="11">
        <v>7.9536622629899998E-3</v>
      </c>
      <c r="AB196" s="28">
        <v>9.5011244580800003E-7</v>
      </c>
      <c r="AC196" s="28">
        <v>4.412784467E-5</v>
      </c>
      <c r="AD196" s="11">
        <v>1.2762655846399999E-4</v>
      </c>
      <c r="AE196" s="11">
        <v>0</v>
      </c>
      <c r="AF196" s="28">
        <v>1.6674142240399999E-6</v>
      </c>
      <c r="AG196" s="28">
        <v>9.0723190843500001E-7</v>
      </c>
      <c r="AH196" s="28">
        <v>4.6775966508400003E-6</v>
      </c>
      <c r="AI196" s="11">
        <v>0</v>
      </c>
      <c r="AJ196" s="11">
        <v>3.42667131319E-4</v>
      </c>
      <c r="AK196" s="11">
        <v>1.80685413691E-4</v>
      </c>
      <c r="AL196" s="28">
        <v>4.9223888704799997E-5</v>
      </c>
      <c r="AM196" s="11">
        <v>5.77289277218E-4</v>
      </c>
      <c r="AN196" s="28">
        <v>2.11458641711E-5</v>
      </c>
      <c r="AO196" s="28">
        <v>4.8830111902299999E-5</v>
      </c>
      <c r="AP196" s="28">
        <v>4.81498626462E-5</v>
      </c>
      <c r="AQ196" s="11">
        <v>0</v>
      </c>
      <c r="AR196" s="28">
        <v>8.0836430715900002E-7</v>
      </c>
      <c r="AS196" s="28">
        <v>5.9342149881299997E-6</v>
      </c>
      <c r="AT196" s="11">
        <v>0</v>
      </c>
      <c r="AU196" s="11">
        <v>0</v>
      </c>
      <c r="AV196" s="28">
        <v>7.4969824645599996E-7</v>
      </c>
      <c r="AW196" s="28">
        <v>1.1917518851999999E-5</v>
      </c>
      <c r="AX196" s="11">
        <v>0</v>
      </c>
      <c r="AY196" s="28">
        <v>7.8085279536599995E-6</v>
      </c>
      <c r="AZ196" s="11">
        <v>2.3040803167799999E-4</v>
      </c>
      <c r="BA196" s="11">
        <v>1.11569394846E-4</v>
      </c>
      <c r="BB196" s="11">
        <v>1.26041042114E-4</v>
      </c>
      <c r="BC196" s="28">
        <v>1.36495079352E-5</v>
      </c>
      <c r="BD196" s="28">
        <v>1.1099532775E-5</v>
      </c>
      <c r="BE196" s="28">
        <v>8.8899635867100002E-7</v>
      </c>
      <c r="BF196" s="28">
        <v>3.34493468179E-6</v>
      </c>
      <c r="BG196" s="28">
        <v>1.1068973327199999E-5</v>
      </c>
      <c r="BH196" s="11">
        <v>0</v>
      </c>
      <c r="BI196" s="11">
        <v>1.08403215506E-3</v>
      </c>
      <c r="BJ196" s="11">
        <v>7.8901637571999995E-4</v>
      </c>
      <c r="BK196" s="11">
        <v>1.1073038379899999E-3</v>
      </c>
      <c r="BL196" s="28">
        <v>3.9880617834199997E-5</v>
      </c>
      <c r="BM196" s="28">
        <v>4.3007278719699999E-5</v>
      </c>
      <c r="BN196" s="11">
        <v>2.24651431794E-4</v>
      </c>
      <c r="BO196" s="11">
        <v>4.1818603376700002E-4</v>
      </c>
      <c r="BP196" s="11">
        <v>1.60842960082E-4</v>
      </c>
      <c r="BQ196" s="28">
        <v>4.53927288111E-6</v>
      </c>
      <c r="BR196" s="28">
        <v>1.48377664797E-5</v>
      </c>
      <c r="BS196" s="28">
        <v>3.02475321429E-5</v>
      </c>
      <c r="BT196" s="28">
        <v>7.56914676576E-5</v>
      </c>
      <c r="BU196" s="11">
        <v>1.2169581706E-4</v>
      </c>
      <c r="BV196" s="28">
        <v>7.0979779059299994E-5</v>
      </c>
      <c r="BW196" s="28">
        <v>3.1994932002799998E-6</v>
      </c>
      <c r="BX196" s="28">
        <v>8.3831839539599994E-5</v>
      </c>
      <c r="BY196" s="28">
        <v>8.5364000635100003E-6</v>
      </c>
      <c r="BZ196" s="11">
        <v>0</v>
      </c>
      <c r="CA196" s="11">
        <v>0</v>
      </c>
      <c r="CB196" s="28">
        <v>2.5852218378900001E-6</v>
      </c>
      <c r="CC196" s="11">
        <v>0</v>
      </c>
      <c r="CD196" s="11">
        <v>0</v>
      </c>
      <c r="CE196" s="11">
        <v>0</v>
      </c>
    </row>
    <row r="197" spans="1:83" x14ac:dyDescent="0.15">
      <c r="A197" s="11" t="s">
        <v>2917</v>
      </c>
      <c r="B197" s="28">
        <v>4.7743220111699999E-5</v>
      </c>
      <c r="C197" s="28">
        <v>7.30737085364E-6</v>
      </c>
      <c r="D197" s="28">
        <v>5.3910993778700001E-5</v>
      </c>
      <c r="E197" s="11">
        <v>7.8253512504699999E-4</v>
      </c>
      <c r="F197" s="11">
        <v>1.6470878528099999E-3</v>
      </c>
      <c r="G197" s="11">
        <v>4.1462363977800001E-3</v>
      </c>
      <c r="H197" s="11">
        <v>6.89574214754E-3</v>
      </c>
      <c r="I197" s="11">
        <v>8.4685607702499999E-2</v>
      </c>
      <c r="J197" s="28">
        <v>3.6648299251699998E-5</v>
      </c>
      <c r="K197" s="28">
        <v>9.9290597881300007E-6</v>
      </c>
      <c r="L197" s="28">
        <v>6.9001294087899999E-6</v>
      </c>
      <c r="M197" s="11">
        <v>9.9202044617100003E-4</v>
      </c>
      <c r="N197" s="11">
        <v>4.1394479750499999E-4</v>
      </c>
      <c r="O197" s="11">
        <v>3.2133940372999999E-2</v>
      </c>
      <c r="P197" s="11">
        <v>3.6642928683799998E-3</v>
      </c>
      <c r="Q197" s="11">
        <v>5.8290184445299997E-3</v>
      </c>
      <c r="R197" s="11">
        <v>9.3144756979299996E-4</v>
      </c>
      <c r="S197" s="11">
        <v>0.15660545235199999</v>
      </c>
      <c r="T197" s="11">
        <v>0.12944517771799999</v>
      </c>
      <c r="U197" s="11">
        <v>0.14954781002799999</v>
      </c>
      <c r="V197" s="11">
        <v>1.9246212300900001E-2</v>
      </c>
      <c r="W197" s="11">
        <v>1.7838408025600001E-2</v>
      </c>
      <c r="X197" s="11">
        <v>1.21169653125E-2</v>
      </c>
      <c r="Y197" s="28">
        <v>3.6839166747200002E-5</v>
      </c>
      <c r="Z197" s="28">
        <v>1.6089051829299999E-6</v>
      </c>
      <c r="AA197" s="28">
        <v>6.8376120323700001E-6</v>
      </c>
      <c r="AB197" s="28">
        <v>5.7006746748499998E-6</v>
      </c>
      <c r="AC197" s="11">
        <v>1.20369953441E-2</v>
      </c>
      <c r="AD197" s="11">
        <v>3.0023369667999998E-3</v>
      </c>
      <c r="AE197" s="11">
        <v>8.4404361255099994E-2</v>
      </c>
      <c r="AF197" s="11">
        <v>0.153919007021</v>
      </c>
      <c r="AG197" s="11">
        <v>3.4093775118999997E-2</v>
      </c>
      <c r="AH197" s="11">
        <v>2.1837359964500001E-2</v>
      </c>
      <c r="AI197" s="11">
        <v>1.2877387553899999E-2</v>
      </c>
      <c r="AJ197" s="11">
        <v>6.4158598325099996E-3</v>
      </c>
      <c r="AK197" s="11">
        <v>2.7950117137500001E-2</v>
      </c>
      <c r="AL197" s="11">
        <v>3.4887431119499999E-3</v>
      </c>
      <c r="AM197" s="11">
        <v>1.6282809951499999E-2</v>
      </c>
      <c r="AN197" s="11">
        <v>0.216313127957</v>
      </c>
      <c r="AO197" s="28">
        <v>1.3021363174000001E-5</v>
      </c>
      <c r="AP197" s="28">
        <v>6.4199816861599995E-5</v>
      </c>
      <c r="AQ197" s="11">
        <v>0.30474698891300001</v>
      </c>
      <c r="AR197" s="11">
        <v>0.48464673671399999</v>
      </c>
      <c r="AS197" s="11">
        <v>0.16490674805</v>
      </c>
      <c r="AT197" s="28">
        <v>8.9806467063499998E-6</v>
      </c>
      <c r="AU197" s="11">
        <v>1.0833372006699999E-3</v>
      </c>
      <c r="AV197" s="11">
        <v>4.2447914714299996E-3</v>
      </c>
      <c r="AW197" s="28">
        <v>3.6745683127100001E-5</v>
      </c>
      <c r="AX197" s="28">
        <v>2.0050636972299999E-5</v>
      </c>
      <c r="AY197" s="28">
        <v>3.4704568682899998E-6</v>
      </c>
      <c r="AZ197" s="11">
        <v>5.4133137592800001E-2</v>
      </c>
      <c r="BA197" s="11">
        <v>4.9964640408300003E-2</v>
      </c>
      <c r="BB197" s="11">
        <v>0.120209893347</v>
      </c>
      <c r="BC197" s="11">
        <v>8.2651020430700006E-3</v>
      </c>
      <c r="BD197" s="11">
        <v>3.1992770939600002E-4</v>
      </c>
      <c r="BE197" s="11">
        <v>3.2092768548E-4</v>
      </c>
      <c r="BF197" s="11">
        <v>6.6647823534600004E-4</v>
      </c>
      <c r="BG197" s="11">
        <v>2.63952440879E-4</v>
      </c>
      <c r="BH197" s="11">
        <v>4.1649888457500001E-4</v>
      </c>
      <c r="BI197" s="28">
        <v>8.5491494878599996E-7</v>
      </c>
      <c r="BJ197" s="28">
        <v>1.45217737863E-5</v>
      </c>
      <c r="BK197" s="11">
        <v>2.7204917630100001E-4</v>
      </c>
      <c r="BL197" s="11">
        <v>4.7949487024000004E-3</v>
      </c>
      <c r="BM197" s="11">
        <v>0.27019585095100002</v>
      </c>
      <c r="BN197" s="28">
        <v>3.6326614502899999E-5</v>
      </c>
      <c r="BO197" s="28">
        <v>3.2881563138899999E-5</v>
      </c>
      <c r="BP197" s="28">
        <v>3.7530024019200001E-5</v>
      </c>
      <c r="BQ197" s="11">
        <v>2.0945112928000002E-2</v>
      </c>
      <c r="BR197" s="28">
        <v>9.8627506600600001E-5</v>
      </c>
      <c r="BS197" s="11">
        <v>6.6739716082999995E-4</v>
      </c>
      <c r="BT197" s="28">
        <v>1.7400337392499999E-5</v>
      </c>
      <c r="BU197" s="28">
        <v>2.8301352804699998E-6</v>
      </c>
      <c r="BV197" s="11">
        <v>1.04165130308E-4</v>
      </c>
      <c r="BW197" s="11">
        <v>7.8547558066800001E-4</v>
      </c>
      <c r="BX197" s="11">
        <v>4.0156486100500002E-4</v>
      </c>
      <c r="BY197" s="11">
        <v>5.3950048401400004E-4</v>
      </c>
      <c r="BZ197" s="11">
        <v>6.7733877979099993E-2</v>
      </c>
      <c r="CA197" s="11">
        <v>0.16251849988200001</v>
      </c>
      <c r="CB197" s="11">
        <v>0.104767838462</v>
      </c>
      <c r="CC197" s="11">
        <v>8.98988637782E-3</v>
      </c>
      <c r="CD197" s="11">
        <v>1.1180848447299999E-2</v>
      </c>
      <c r="CE197" s="11">
        <v>5.3248742727E-3</v>
      </c>
    </row>
    <row r="198" spans="1:83" x14ac:dyDescent="0.15">
      <c r="A198" s="11" t="s">
        <v>2918</v>
      </c>
      <c r="B198" s="11">
        <v>0</v>
      </c>
      <c r="C198" s="11">
        <v>0</v>
      </c>
      <c r="D198" s="11">
        <v>0</v>
      </c>
      <c r="E198" s="11">
        <v>0</v>
      </c>
      <c r="F198" s="11">
        <v>0</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0</v>
      </c>
      <c r="W198" s="11">
        <v>0</v>
      </c>
      <c r="X198" s="11">
        <v>0</v>
      </c>
      <c r="Y198" s="11">
        <v>0</v>
      </c>
      <c r="Z198" s="11">
        <v>0</v>
      </c>
      <c r="AA198" s="11">
        <v>0</v>
      </c>
      <c r="AB198" s="11">
        <v>0</v>
      </c>
      <c r="AC198" s="11">
        <v>0</v>
      </c>
      <c r="AD198" s="11">
        <v>0</v>
      </c>
      <c r="AE198" s="11">
        <v>0</v>
      </c>
      <c r="AF198" s="11">
        <v>0</v>
      </c>
      <c r="AG198" s="11">
        <v>0</v>
      </c>
      <c r="AH198" s="11">
        <v>0</v>
      </c>
      <c r="AI198" s="11">
        <v>0</v>
      </c>
      <c r="AJ198" s="11">
        <v>0</v>
      </c>
      <c r="AK198" s="11">
        <v>0</v>
      </c>
      <c r="AL198" s="11">
        <v>0</v>
      </c>
      <c r="AM198" s="11">
        <v>0</v>
      </c>
      <c r="AN198" s="11">
        <v>0</v>
      </c>
      <c r="AO198" s="11">
        <v>0</v>
      </c>
      <c r="AP198" s="11">
        <v>0</v>
      </c>
      <c r="AQ198" s="11">
        <v>0</v>
      </c>
      <c r="AR198" s="11">
        <v>0</v>
      </c>
      <c r="AS198" s="11">
        <v>0</v>
      </c>
      <c r="AT198" s="11">
        <v>0</v>
      </c>
      <c r="AU198" s="11">
        <v>0</v>
      </c>
      <c r="AV198" s="11">
        <v>0</v>
      </c>
      <c r="AW198" s="11">
        <v>0</v>
      </c>
      <c r="AX198" s="11">
        <v>0</v>
      </c>
      <c r="AY198" s="11">
        <v>0</v>
      </c>
      <c r="AZ198" s="11">
        <v>0</v>
      </c>
      <c r="BA198" s="11">
        <v>0</v>
      </c>
      <c r="BB198" s="11">
        <v>0</v>
      </c>
      <c r="BC198" s="11">
        <v>0</v>
      </c>
      <c r="BD198" s="11">
        <v>0</v>
      </c>
      <c r="BE198" s="11">
        <v>0</v>
      </c>
      <c r="BF198" s="11">
        <v>0</v>
      </c>
      <c r="BG198" s="11">
        <v>0</v>
      </c>
      <c r="BH198" s="11">
        <v>0</v>
      </c>
      <c r="BI198" s="11">
        <v>0</v>
      </c>
      <c r="BJ198" s="11">
        <v>0</v>
      </c>
      <c r="BK198" s="11">
        <v>0</v>
      </c>
      <c r="BL198" s="11">
        <v>0</v>
      </c>
      <c r="BM198" s="11">
        <v>0</v>
      </c>
      <c r="BN198" s="11">
        <v>0</v>
      </c>
      <c r="BO198" s="11">
        <v>0</v>
      </c>
      <c r="BP198" s="11">
        <v>0</v>
      </c>
      <c r="BQ198" s="11">
        <v>0</v>
      </c>
      <c r="BR198" s="11">
        <v>0</v>
      </c>
      <c r="BS198" s="11">
        <v>0</v>
      </c>
      <c r="BT198" s="11">
        <v>0</v>
      </c>
      <c r="BU198" s="11">
        <v>0</v>
      </c>
      <c r="BV198" s="11">
        <v>0</v>
      </c>
      <c r="BW198" s="11">
        <v>0</v>
      </c>
      <c r="BX198" s="11">
        <v>0</v>
      </c>
      <c r="BY198" s="11">
        <v>0</v>
      </c>
      <c r="BZ198" s="11">
        <v>0</v>
      </c>
      <c r="CA198" s="11">
        <v>0</v>
      </c>
      <c r="CB198" s="28">
        <v>1.72348122526E-6</v>
      </c>
      <c r="CC198" s="11">
        <v>0</v>
      </c>
      <c r="CD198" s="11">
        <v>0</v>
      </c>
      <c r="CE198" s="11">
        <v>0</v>
      </c>
    </row>
    <row r="199" spans="1:83" x14ac:dyDescent="0.15">
      <c r="A199" s="11" t="s">
        <v>2919</v>
      </c>
      <c r="B199" s="11">
        <v>0</v>
      </c>
      <c r="C199" s="11">
        <v>0</v>
      </c>
      <c r="D199" s="11">
        <v>0</v>
      </c>
      <c r="E199" s="11">
        <v>0</v>
      </c>
      <c r="F199" s="11">
        <v>0</v>
      </c>
      <c r="G199" s="11">
        <v>0</v>
      </c>
      <c r="H199" s="11">
        <v>0</v>
      </c>
      <c r="I199" s="11">
        <v>0</v>
      </c>
      <c r="J199" s="11">
        <v>0</v>
      </c>
      <c r="K199" s="11">
        <v>0</v>
      </c>
      <c r="L199" s="11">
        <v>0</v>
      </c>
      <c r="M199" s="11">
        <v>0</v>
      </c>
      <c r="N199" s="11">
        <v>0</v>
      </c>
      <c r="O199" s="11">
        <v>0</v>
      </c>
      <c r="P199" s="11">
        <v>0</v>
      </c>
      <c r="Q199" s="11">
        <v>0</v>
      </c>
      <c r="R199" s="11">
        <v>0</v>
      </c>
      <c r="S199" s="11">
        <v>0</v>
      </c>
      <c r="T199" s="11">
        <v>0</v>
      </c>
      <c r="U199" s="11">
        <v>0</v>
      </c>
      <c r="V199" s="11">
        <v>0</v>
      </c>
      <c r="W199" s="11">
        <v>0</v>
      </c>
      <c r="X199" s="11">
        <v>0</v>
      </c>
      <c r="Y199" s="11">
        <v>0</v>
      </c>
      <c r="Z199" s="11">
        <v>0</v>
      </c>
      <c r="AA199" s="11">
        <v>0</v>
      </c>
      <c r="AB199" s="11">
        <v>0</v>
      </c>
      <c r="AC199" s="11">
        <v>0</v>
      </c>
      <c r="AD199" s="11">
        <v>0</v>
      </c>
      <c r="AE199" s="11">
        <v>0</v>
      </c>
      <c r="AF199" s="11">
        <v>0</v>
      </c>
      <c r="AG199" s="11">
        <v>0</v>
      </c>
      <c r="AH199" s="11">
        <v>0</v>
      </c>
      <c r="AI199" s="11">
        <v>0</v>
      </c>
      <c r="AJ199" s="11">
        <v>0</v>
      </c>
      <c r="AK199" s="11">
        <v>0</v>
      </c>
      <c r="AL199" s="11">
        <v>0</v>
      </c>
      <c r="AM199" s="11">
        <v>0</v>
      </c>
      <c r="AN199" s="11">
        <v>0</v>
      </c>
      <c r="AO199" s="11">
        <v>0</v>
      </c>
      <c r="AP199" s="11">
        <v>0</v>
      </c>
      <c r="AQ199" s="11">
        <v>0</v>
      </c>
      <c r="AR199" s="11">
        <v>0</v>
      </c>
      <c r="AS199" s="11">
        <v>0</v>
      </c>
      <c r="AT199" s="11">
        <v>0</v>
      </c>
      <c r="AU199" s="11">
        <v>0</v>
      </c>
      <c r="AV199" s="11">
        <v>0</v>
      </c>
      <c r="AW199" s="11">
        <v>0</v>
      </c>
      <c r="AX199" s="11">
        <v>0</v>
      </c>
      <c r="AY199" s="11">
        <v>0</v>
      </c>
      <c r="AZ199" s="11">
        <v>0</v>
      </c>
      <c r="BA199" s="11">
        <v>0</v>
      </c>
      <c r="BB199" s="11">
        <v>0</v>
      </c>
      <c r="BC199" s="11">
        <v>0</v>
      </c>
      <c r="BD199" s="11">
        <v>0</v>
      </c>
      <c r="BE199" s="11">
        <v>0</v>
      </c>
      <c r="BF199" s="11">
        <v>0</v>
      </c>
      <c r="BG199" s="11">
        <v>0</v>
      </c>
      <c r="BH199" s="11">
        <v>0</v>
      </c>
      <c r="BI199" s="11">
        <v>0</v>
      </c>
      <c r="BJ199" s="11">
        <v>0</v>
      </c>
      <c r="BK199" s="11">
        <v>0</v>
      </c>
      <c r="BL199" s="11">
        <v>0</v>
      </c>
      <c r="BM199" s="11">
        <v>0</v>
      </c>
      <c r="BN199" s="11">
        <v>0</v>
      </c>
      <c r="BO199" s="11">
        <v>0</v>
      </c>
      <c r="BP199" s="11">
        <v>0</v>
      </c>
      <c r="BQ199" s="11">
        <v>0</v>
      </c>
      <c r="BR199" s="11">
        <v>0</v>
      </c>
      <c r="BS199" s="11">
        <v>0</v>
      </c>
      <c r="BT199" s="28">
        <v>2.6100506088800001E-6</v>
      </c>
      <c r="BU199" s="11">
        <v>0</v>
      </c>
      <c r="BV199" s="11">
        <v>0</v>
      </c>
      <c r="BW199" s="28">
        <v>5.3324886671299999E-7</v>
      </c>
      <c r="BX199" s="28">
        <v>1.6559375711499999E-5</v>
      </c>
      <c r="BY199" s="28">
        <v>1.7072800127E-6</v>
      </c>
      <c r="BZ199" s="11">
        <v>0</v>
      </c>
      <c r="CA199" s="28">
        <v>2.7496341268100001E-6</v>
      </c>
      <c r="CB199" s="11">
        <v>0</v>
      </c>
      <c r="CC199" s="11">
        <v>0</v>
      </c>
      <c r="CD199" s="11">
        <v>0</v>
      </c>
      <c r="CE199" s="11">
        <v>0</v>
      </c>
    </row>
    <row r="200" spans="1:83" x14ac:dyDescent="0.15">
      <c r="A200" s="11" t="s">
        <v>2920</v>
      </c>
      <c r="B200" s="11">
        <v>0</v>
      </c>
      <c r="C200" s="11">
        <v>0</v>
      </c>
      <c r="D200" s="11">
        <v>0</v>
      </c>
      <c r="E200" s="11">
        <v>0</v>
      </c>
      <c r="F200" s="28">
        <v>1.65023115023E-5</v>
      </c>
      <c r="G200" s="28">
        <v>2.41177105057E-5</v>
      </c>
      <c r="H200" s="11">
        <v>1.03134275796E-4</v>
      </c>
      <c r="I200" s="11">
        <v>7.6972586725499999E-4</v>
      </c>
      <c r="J200" s="11">
        <v>0</v>
      </c>
      <c r="K200" s="11">
        <v>0</v>
      </c>
      <c r="L200" s="28">
        <v>3.7637069502500002E-6</v>
      </c>
      <c r="M200" s="28">
        <v>8.5078940494900001E-7</v>
      </c>
      <c r="N200" s="28">
        <v>1.3498199918600001E-5</v>
      </c>
      <c r="O200" s="28">
        <v>1.18890264286E-5</v>
      </c>
      <c r="P200" s="28">
        <v>9.0476367120500001E-7</v>
      </c>
      <c r="Q200" s="11">
        <v>0</v>
      </c>
      <c r="R200" s="11">
        <v>0</v>
      </c>
      <c r="S200" s="28">
        <v>8.6960820031399997E-5</v>
      </c>
      <c r="T200" s="28">
        <v>8.0128383476600005E-5</v>
      </c>
      <c r="U200" s="28">
        <v>6.6541444229499999E-5</v>
      </c>
      <c r="V200" s="11">
        <v>0</v>
      </c>
      <c r="W200" s="28">
        <v>4.4624503789800003E-5</v>
      </c>
      <c r="X200" s="28">
        <v>9.10593585605E-5</v>
      </c>
      <c r="Y200" s="11">
        <v>0</v>
      </c>
      <c r="Z200" s="11">
        <v>0</v>
      </c>
      <c r="AA200" s="28">
        <v>7.5973467026400004E-7</v>
      </c>
      <c r="AB200" s="11">
        <v>0</v>
      </c>
      <c r="AC200" s="11">
        <v>1.29861942886E-3</v>
      </c>
      <c r="AD200" s="28">
        <v>4.51362218959E-5</v>
      </c>
      <c r="AE200" s="11">
        <v>5.8299251826299996E-4</v>
      </c>
      <c r="AF200" s="11">
        <v>8.1703296978099995E-4</v>
      </c>
      <c r="AG200" s="11">
        <v>1.09775060921E-4</v>
      </c>
      <c r="AH200" s="11">
        <v>0</v>
      </c>
      <c r="AI200" s="11">
        <v>0</v>
      </c>
      <c r="AJ200" s="11">
        <v>0</v>
      </c>
      <c r="AK200" s="28">
        <v>1.3688288916E-6</v>
      </c>
      <c r="AL200" s="11">
        <v>0</v>
      </c>
      <c r="AM200" s="11">
        <v>0</v>
      </c>
      <c r="AN200" s="28">
        <v>8.2317828380199998E-5</v>
      </c>
      <c r="AO200" s="11">
        <v>0</v>
      </c>
      <c r="AP200" s="11">
        <v>0</v>
      </c>
      <c r="AQ200" s="28">
        <v>5.2485393314999998E-5</v>
      </c>
      <c r="AR200" s="28">
        <v>2.7484386443399998E-5</v>
      </c>
      <c r="AS200" s="11">
        <v>1.0935910478100001E-4</v>
      </c>
      <c r="AT200" s="11">
        <v>0</v>
      </c>
      <c r="AU200" s="11">
        <v>0</v>
      </c>
      <c r="AV200" s="11">
        <v>0</v>
      </c>
      <c r="AW200" s="11">
        <v>0</v>
      </c>
      <c r="AX200" s="28">
        <v>1.8227851793000001E-6</v>
      </c>
      <c r="AY200" s="28">
        <v>2.60284265122E-6</v>
      </c>
      <c r="AZ200" s="11">
        <v>0</v>
      </c>
      <c r="BA200" s="11">
        <v>0</v>
      </c>
      <c r="BB200" s="11">
        <v>0</v>
      </c>
      <c r="BC200" s="28">
        <v>1.42994845036E-5</v>
      </c>
      <c r="BD200" s="28">
        <v>2.1546151857299999E-5</v>
      </c>
      <c r="BE200" s="28">
        <v>6.6674726900299995E-5</v>
      </c>
      <c r="BF200" s="28">
        <v>3.34493468179E-6</v>
      </c>
      <c r="BG200" s="28">
        <v>2.5543784601199999E-6</v>
      </c>
      <c r="BH200" s="28">
        <v>2.7643731277100002E-6</v>
      </c>
      <c r="BI200" s="11">
        <v>0</v>
      </c>
      <c r="BJ200" s="28">
        <v>8.0676521034800005E-7</v>
      </c>
      <c r="BK200" s="28">
        <v>9.0986346588800001E-7</v>
      </c>
      <c r="BL200" s="28">
        <v>4.5445355206499999E-5</v>
      </c>
      <c r="BM200" s="11">
        <v>3.2706510987300002E-3</v>
      </c>
      <c r="BN200" s="28">
        <v>1.9119270790999998E-6</v>
      </c>
      <c r="BO200" s="11">
        <v>0</v>
      </c>
      <c r="BP200" s="28">
        <v>8.9357200045800001E-7</v>
      </c>
      <c r="BQ200" s="28">
        <v>7.4444075250300004E-5</v>
      </c>
      <c r="BR200" s="28">
        <v>1.39649566868E-5</v>
      </c>
      <c r="BS200" s="28">
        <v>3.9029073732800002E-6</v>
      </c>
      <c r="BT200" s="11">
        <v>0</v>
      </c>
      <c r="BU200" s="11">
        <v>0</v>
      </c>
      <c r="BV200" s="28">
        <v>3.6872612498300001E-6</v>
      </c>
      <c r="BW200" s="28">
        <v>2.1329954668500001E-6</v>
      </c>
      <c r="BX200" s="28">
        <v>3.3118751423100003E-5</v>
      </c>
      <c r="BY200" s="28">
        <v>3.4145600253999999E-6</v>
      </c>
      <c r="BZ200" s="11">
        <v>3.1878337910400002E-3</v>
      </c>
      <c r="CA200" s="11">
        <v>3.6091010139999997E-2</v>
      </c>
      <c r="CB200" s="11">
        <v>3.1238097207799999E-3</v>
      </c>
      <c r="CC200" s="28">
        <v>5.38187642351E-6</v>
      </c>
      <c r="CD200" s="28">
        <v>8.47171994134E-5</v>
      </c>
      <c r="CE200" s="28">
        <v>4.1915689358900002E-5</v>
      </c>
    </row>
    <row r="201" spans="1:83" x14ac:dyDescent="0.15">
      <c r="A201" s="11" t="s">
        <v>2921</v>
      </c>
      <c r="B201" s="11">
        <v>0</v>
      </c>
      <c r="C201" s="11">
        <v>0</v>
      </c>
      <c r="D201" s="11">
        <v>0</v>
      </c>
      <c r="E201" s="11">
        <v>0</v>
      </c>
      <c r="F201" s="11">
        <v>0</v>
      </c>
      <c r="G201" s="11">
        <v>0</v>
      </c>
      <c r="H201" s="11">
        <v>0</v>
      </c>
      <c r="I201" s="11">
        <v>0</v>
      </c>
      <c r="J201" s="11">
        <v>0</v>
      </c>
      <c r="K201" s="11">
        <v>0</v>
      </c>
      <c r="L201" s="11">
        <v>0</v>
      </c>
      <c r="M201" s="11">
        <v>0</v>
      </c>
      <c r="N201" s="11">
        <v>0</v>
      </c>
      <c r="O201" s="11">
        <v>0</v>
      </c>
      <c r="P201" s="11">
        <v>0</v>
      </c>
      <c r="Q201" s="11">
        <v>0</v>
      </c>
      <c r="R201" s="11">
        <v>0</v>
      </c>
      <c r="S201" s="28">
        <v>3.6615082118499999E-6</v>
      </c>
      <c r="T201" s="11">
        <v>0</v>
      </c>
      <c r="U201" s="11">
        <v>0</v>
      </c>
      <c r="V201" s="11">
        <v>0</v>
      </c>
      <c r="W201" s="11">
        <v>0</v>
      </c>
      <c r="X201" s="11">
        <v>0</v>
      </c>
      <c r="Y201" s="11">
        <v>0</v>
      </c>
      <c r="Z201" s="11">
        <v>0</v>
      </c>
      <c r="AA201" s="11">
        <v>0</v>
      </c>
      <c r="AB201" s="11">
        <v>0</v>
      </c>
      <c r="AC201" s="11">
        <v>0</v>
      </c>
      <c r="AD201" s="11">
        <v>0</v>
      </c>
      <c r="AE201" s="11">
        <v>0</v>
      </c>
      <c r="AF201" s="11">
        <v>0</v>
      </c>
      <c r="AG201" s="11">
        <v>0</v>
      </c>
      <c r="AH201" s="11">
        <v>0</v>
      </c>
      <c r="AI201" s="11">
        <v>0</v>
      </c>
      <c r="AJ201" s="11">
        <v>0</v>
      </c>
      <c r="AK201" s="11">
        <v>0</v>
      </c>
      <c r="AL201" s="11">
        <v>0</v>
      </c>
      <c r="AM201" s="11">
        <v>0</v>
      </c>
      <c r="AN201" s="11">
        <v>0</v>
      </c>
      <c r="AO201" s="11">
        <v>0</v>
      </c>
      <c r="AP201" s="11">
        <v>0</v>
      </c>
      <c r="AQ201" s="11">
        <v>0</v>
      </c>
      <c r="AR201" s="11">
        <v>0</v>
      </c>
      <c r="AS201" s="11">
        <v>0</v>
      </c>
      <c r="AT201" s="11">
        <v>0</v>
      </c>
      <c r="AU201" s="11">
        <v>0</v>
      </c>
      <c r="AV201" s="11">
        <v>0</v>
      </c>
      <c r="AW201" s="11">
        <v>0</v>
      </c>
      <c r="AX201" s="11">
        <v>0</v>
      </c>
      <c r="AY201" s="11">
        <v>0</v>
      </c>
      <c r="AZ201" s="11">
        <v>0</v>
      </c>
      <c r="BA201" s="11">
        <v>0</v>
      </c>
      <c r="BB201" s="11">
        <v>0</v>
      </c>
      <c r="BC201" s="11">
        <v>0</v>
      </c>
      <c r="BD201" s="11">
        <v>0</v>
      </c>
      <c r="BE201" s="11">
        <v>0</v>
      </c>
      <c r="BF201" s="11">
        <v>0</v>
      </c>
      <c r="BG201" s="28">
        <v>8.5145948670599997E-7</v>
      </c>
      <c r="BH201" s="11">
        <v>0</v>
      </c>
      <c r="BI201" s="11">
        <v>0</v>
      </c>
      <c r="BJ201" s="11">
        <v>0</v>
      </c>
      <c r="BK201" s="11">
        <v>0</v>
      </c>
      <c r="BL201" s="11">
        <v>0</v>
      </c>
      <c r="BM201" s="11">
        <v>0</v>
      </c>
      <c r="BN201" s="11">
        <v>0</v>
      </c>
      <c r="BO201" s="11">
        <v>0</v>
      </c>
      <c r="BP201" s="11">
        <v>0</v>
      </c>
      <c r="BQ201" s="11">
        <v>0</v>
      </c>
      <c r="BR201" s="11">
        <v>0</v>
      </c>
      <c r="BS201" s="11">
        <v>0</v>
      </c>
      <c r="BT201" s="11">
        <v>0</v>
      </c>
      <c r="BU201" s="11">
        <v>0</v>
      </c>
      <c r="BV201" s="11">
        <v>0</v>
      </c>
      <c r="BW201" s="11">
        <v>0</v>
      </c>
      <c r="BX201" s="11">
        <v>0</v>
      </c>
      <c r="BY201" s="11">
        <v>0</v>
      </c>
      <c r="BZ201" s="11">
        <v>0</v>
      </c>
      <c r="CA201" s="28">
        <v>4.12445119021E-6</v>
      </c>
      <c r="CB201" s="11">
        <v>0</v>
      </c>
      <c r="CC201" s="11">
        <v>0</v>
      </c>
      <c r="CD201" s="11">
        <v>0</v>
      </c>
      <c r="CE201" s="11">
        <v>0</v>
      </c>
    </row>
    <row r="202" spans="1:83" x14ac:dyDescent="0.15">
      <c r="A202" s="11" t="s">
        <v>2922</v>
      </c>
      <c r="B202" s="11">
        <v>0</v>
      </c>
      <c r="C202" s="11">
        <v>0</v>
      </c>
      <c r="D202" s="11">
        <v>0</v>
      </c>
      <c r="E202" s="11">
        <v>0</v>
      </c>
      <c r="F202" s="11">
        <v>0</v>
      </c>
      <c r="G202" s="11">
        <v>0</v>
      </c>
      <c r="H202" s="11">
        <v>0</v>
      </c>
      <c r="I202" s="11">
        <v>0</v>
      </c>
      <c r="J202" s="11">
        <v>0</v>
      </c>
      <c r="K202" s="11">
        <v>0</v>
      </c>
      <c r="L202" s="28">
        <v>6.2728449170799998E-7</v>
      </c>
      <c r="M202" s="11">
        <v>0</v>
      </c>
      <c r="N202" s="11">
        <v>0</v>
      </c>
      <c r="O202" s="11">
        <v>0</v>
      </c>
      <c r="P202" s="11">
        <v>0</v>
      </c>
      <c r="Q202" s="11">
        <v>0</v>
      </c>
      <c r="R202" s="11">
        <v>0</v>
      </c>
      <c r="S202" s="11">
        <v>0</v>
      </c>
      <c r="T202" s="11">
        <v>0</v>
      </c>
      <c r="U202" s="11">
        <v>0</v>
      </c>
      <c r="V202" s="11">
        <v>0</v>
      </c>
      <c r="W202" s="11">
        <v>0</v>
      </c>
      <c r="X202" s="11">
        <v>0</v>
      </c>
      <c r="Y202" s="11">
        <v>0</v>
      </c>
      <c r="Z202" s="11">
        <v>0</v>
      </c>
      <c r="AA202" s="11">
        <v>0</v>
      </c>
      <c r="AB202" s="11">
        <v>0</v>
      </c>
      <c r="AC202" s="11">
        <v>0</v>
      </c>
      <c r="AD202" s="11">
        <v>0</v>
      </c>
      <c r="AE202" s="11">
        <v>0</v>
      </c>
      <c r="AF202" s="11">
        <v>0</v>
      </c>
      <c r="AG202" s="11">
        <v>0</v>
      </c>
      <c r="AH202" s="11">
        <v>0</v>
      </c>
      <c r="AI202" s="11">
        <v>0</v>
      </c>
      <c r="AJ202" s="11">
        <v>0</v>
      </c>
      <c r="AK202" s="11">
        <v>0</v>
      </c>
      <c r="AL202" s="11">
        <v>0</v>
      </c>
      <c r="AM202" s="11">
        <v>0</v>
      </c>
      <c r="AN202" s="11">
        <v>0</v>
      </c>
      <c r="AO202" s="11">
        <v>0</v>
      </c>
      <c r="AP202" s="11">
        <v>0</v>
      </c>
      <c r="AQ202" s="11">
        <v>0</v>
      </c>
      <c r="AR202" s="11">
        <v>0</v>
      </c>
      <c r="AS202" s="11">
        <v>0</v>
      </c>
      <c r="AT202" s="11">
        <v>0</v>
      </c>
      <c r="AU202" s="11">
        <v>0</v>
      </c>
      <c r="AV202" s="11">
        <v>0</v>
      </c>
      <c r="AW202" s="11">
        <v>0</v>
      </c>
      <c r="AX202" s="11">
        <v>0</v>
      </c>
      <c r="AY202" s="11">
        <v>0</v>
      </c>
      <c r="AZ202" s="11">
        <v>0</v>
      </c>
      <c r="BA202" s="11">
        <v>0</v>
      </c>
      <c r="BB202" s="11">
        <v>0</v>
      </c>
      <c r="BC202" s="11">
        <v>0</v>
      </c>
      <c r="BD202" s="11">
        <v>0</v>
      </c>
      <c r="BE202" s="11">
        <v>0</v>
      </c>
      <c r="BF202" s="11">
        <v>0</v>
      </c>
      <c r="BG202" s="11">
        <v>0</v>
      </c>
      <c r="BH202" s="11">
        <v>0</v>
      </c>
      <c r="BI202" s="11">
        <v>0</v>
      </c>
      <c r="BJ202" s="11">
        <v>0</v>
      </c>
      <c r="BK202" s="11">
        <v>0</v>
      </c>
      <c r="BL202" s="11">
        <v>0</v>
      </c>
      <c r="BM202" s="11">
        <v>0</v>
      </c>
      <c r="BN202" s="11">
        <v>0</v>
      </c>
      <c r="BO202" s="11">
        <v>0</v>
      </c>
      <c r="BP202" s="11">
        <v>0</v>
      </c>
      <c r="BQ202" s="11">
        <v>0</v>
      </c>
      <c r="BR202" s="11">
        <v>0</v>
      </c>
      <c r="BS202" s="11">
        <v>0</v>
      </c>
      <c r="BT202" s="28">
        <v>8.7001686962699997E-7</v>
      </c>
      <c r="BU202" s="11">
        <v>0</v>
      </c>
      <c r="BV202" s="11">
        <v>0</v>
      </c>
      <c r="BW202" s="11">
        <v>0</v>
      </c>
      <c r="BX202" s="11">
        <v>0</v>
      </c>
      <c r="BY202" s="11">
        <v>0</v>
      </c>
      <c r="BZ202" s="11">
        <v>0</v>
      </c>
      <c r="CA202" s="11">
        <v>0</v>
      </c>
      <c r="CB202" s="11">
        <v>0</v>
      </c>
      <c r="CC202" s="11">
        <v>6.3872109394200001E-3</v>
      </c>
      <c r="CD202" s="11">
        <v>5.7717008116500001E-3</v>
      </c>
      <c r="CE202" s="11">
        <v>6.1687240943200002E-3</v>
      </c>
    </row>
    <row r="203" spans="1:83" x14ac:dyDescent="0.15">
      <c r="A203" s="11" t="s">
        <v>2923</v>
      </c>
      <c r="B203" s="28">
        <v>1.4042123562299999E-6</v>
      </c>
      <c r="C203" s="11">
        <v>0</v>
      </c>
      <c r="D203" s="11">
        <v>0</v>
      </c>
      <c r="E203" s="11">
        <v>0</v>
      </c>
      <c r="F203" s="28">
        <v>5.5007705007799997E-6</v>
      </c>
      <c r="G203" s="28">
        <v>1.33987280587E-6</v>
      </c>
      <c r="H203" s="28">
        <v>8.3849004712299998E-7</v>
      </c>
      <c r="I203" s="28">
        <v>2.6270507414899998E-6</v>
      </c>
      <c r="J203" s="28">
        <v>4.5810374064600001E-6</v>
      </c>
      <c r="K203" s="28">
        <v>8.7609351071700002E-6</v>
      </c>
      <c r="L203" s="28">
        <v>3.1364224585400001E-6</v>
      </c>
      <c r="M203" s="28">
        <v>4.2539470247499998E-6</v>
      </c>
      <c r="N203" s="11">
        <v>0</v>
      </c>
      <c r="O203" s="11">
        <v>0</v>
      </c>
      <c r="P203" s="28">
        <v>4.3428656217899998E-5</v>
      </c>
      <c r="Q203" s="28">
        <v>4.4783485283699999E-6</v>
      </c>
      <c r="R203" s="28">
        <v>1.75910778053E-6</v>
      </c>
      <c r="S203" s="28">
        <v>9.1537705296200002E-7</v>
      </c>
      <c r="T203" s="28">
        <v>7.4192947663600001E-7</v>
      </c>
      <c r="U203" s="28">
        <v>1.16739375841E-6</v>
      </c>
      <c r="V203" s="11">
        <v>0</v>
      </c>
      <c r="W203" s="28">
        <v>6.6462026920899998E-6</v>
      </c>
      <c r="X203" s="11">
        <v>0</v>
      </c>
      <c r="Y203" s="28">
        <v>3.2745925997500001E-6</v>
      </c>
      <c r="Z203" s="28">
        <v>1.0726034552799999E-6</v>
      </c>
      <c r="AA203" s="28">
        <v>3.0389386810599998E-6</v>
      </c>
      <c r="AB203" s="28">
        <v>7.6008995664599997E-6</v>
      </c>
      <c r="AC203" s="28">
        <v>1.6210228654300001E-5</v>
      </c>
      <c r="AD203" s="28">
        <v>1.1673160835100001E-5</v>
      </c>
      <c r="AE203" s="28">
        <v>1.3740564403499999E-5</v>
      </c>
      <c r="AF203" s="28">
        <v>3.3348284480899999E-6</v>
      </c>
      <c r="AG203" s="11">
        <v>0</v>
      </c>
      <c r="AH203" s="11">
        <v>0</v>
      </c>
      <c r="AI203" s="11">
        <v>0</v>
      </c>
      <c r="AJ203" s="11">
        <v>0</v>
      </c>
      <c r="AK203" s="28">
        <v>6.8441444579899999E-7</v>
      </c>
      <c r="AL203" s="11">
        <v>0</v>
      </c>
      <c r="AM203" s="11">
        <v>0</v>
      </c>
      <c r="AN203" s="28">
        <v>9.8177226508500008E-6</v>
      </c>
      <c r="AO203" s="28">
        <v>1.62767039674E-6</v>
      </c>
      <c r="AP203" s="28">
        <v>1.68946886478E-6</v>
      </c>
      <c r="AQ203" s="28">
        <v>3.499026221E-6</v>
      </c>
      <c r="AR203" s="28">
        <v>1.6167286143200001E-6</v>
      </c>
      <c r="AS203" s="28">
        <v>2.5432349949099998E-6</v>
      </c>
      <c r="AT203" s="28">
        <v>2.0954842314800001E-5</v>
      </c>
      <c r="AU203" s="11">
        <v>0</v>
      </c>
      <c r="AV203" s="28">
        <v>7.4969824645599996E-7</v>
      </c>
      <c r="AW203" s="28">
        <v>1.986253142E-6</v>
      </c>
      <c r="AX203" s="11">
        <v>0</v>
      </c>
      <c r="AY203" s="28">
        <v>8.6761421707400005E-7</v>
      </c>
      <c r="AZ203" s="11">
        <v>0</v>
      </c>
      <c r="BA203" s="11">
        <v>0</v>
      </c>
      <c r="BB203" s="11">
        <v>0</v>
      </c>
      <c r="BC203" s="28">
        <v>1.6899390777000001E-5</v>
      </c>
      <c r="BD203" s="28">
        <v>1.9587410779300001E-5</v>
      </c>
      <c r="BE203" s="28">
        <v>2.6669890760099999E-6</v>
      </c>
      <c r="BF203" s="28">
        <v>1.2543505056700001E-5</v>
      </c>
      <c r="BG203" s="28">
        <v>2.9801082034700001E-5</v>
      </c>
      <c r="BH203" s="28">
        <v>2.7643731277100002E-6</v>
      </c>
      <c r="BI203" s="11">
        <v>0</v>
      </c>
      <c r="BJ203" s="11">
        <v>0</v>
      </c>
      <c r="BK203" s="11">
        <v>0</v>
      </c>
      <c r="BL203" s="28">
        <v>1.8549124574099999E-6</v>
      </c>
      <c r="BM203" s="28">
        <v>1.2587496210600001E-5</v>
      </c>
      <c r="BN203" s="28">
        <v>3.8238541581999996E-6</v>
      </c>
      <c r="BO203" s="28">
        <v>7.5880530320599997E-6</v>
      </c>
      <c r="BP203" s="28">
        <v>3.4849308017799998E-5</v>
      </c>
      <c r="BQ203" s="28">
        <v>4.2669165082499998E-5</v>
      </c>
      <c r="BR203" s="11">
        <v>0</v>
      </c>
      <c r="BS203" s="28">
        <v>9.7572684331899991E-7</v>
      </c>
      <c r="BT203" s="28">
        <v>2.0880404871100001E-5</v>
      </c>
      <c r="BU203" s="28">
        <v>6.6036489877499999E-6</v>
      </c>
      <c r="BV203" s="11">
        <v>0</v>
      </c>
      <c r="BW203" s="28">
        <v>3.7860669536599997E-5</v>
      </c>
      <c r="BX203" s="28">
        <v>2.06992196394E-5</v>
      </c>
      <c r="BY203" s="28">
        <v>3.4145600253999999E-6</v>
      </c>
      <c r="BZ203" s="11">
        <v>0</v>
      </c>
      <c r="CA203" s="11">
        <v>0</v>
      </c>
      <c r="CB203" s="11">
        <v>0</v>
      </c>
      <c r="CC203" s="11">
        <v>0</v>
      </c>
      <c r="CD203" s="11">
        <v>0</v>
      </c>
      <c r="CE203" s="11">
        <v>0</v>
      </c>
    </row>
    <row r="204" spans="1:83" x14ac:dyDescent="0.15">
      <c r="A204" s="11" t="s">
        <v>2924</v>
      </c>
      <c r="B204" s="11">
        <v>3.0707315805999998E-2</v>
      </c>
      <c r="C204" s="11">
        <v>2.4909913818699999E-2</v>
      </c>
      <c r="D204" s="11">
        <v>2.6862604100099999E-2</v>
      </c>
      <c r="E204" s="11">
        <v>8.0948590426100004E-4</v>
      </c>
      <c r="F204" s="11">
        <v>3.88197232484E-4</v>
      </c>
      <c r="G204" s="11">
        <v>5.4599816839400004E-4</v>
      </c>
      <c r="H204" s="11">
        <v>3.1124750549199999E-3</v>
      </c>
      <c r="I204" s="11">
        <v>2.5464878520799999E-3</v>
      </c>
      <c r="J204" s="11">
        <v>1.9301437605900001E-3</v>
      </c>
      <c r="K204" s="11">
        <v>2.0582356878400001E-3</v>
      </c>
      <c r="L204" s="11">
        <v>2.0154650718599999E-3</v>
      </c>
      <c r="M204" s="11">
        <v>2.4757971684000002E-3</v>
      </c>
      <c r="N204" s="11">
        <v>5.8312223648499997E-3</v>
      </c>
      <c r="O204" s="11">
        <v>3.6786046479100002E-3</v>
      </c>
      <c r="P204" s="11">
        <v>8.0433490370099997E-4</v>
      </c>
      <c r="Q204" s="11">
        <v>8.3297282627700002E-4</v>
      </c>
      <c r="R204" s="11">
        <v>1.0792126233600001E-3</v>
      </c>
      <c r="S204" s="11">
        <v>4.7874219869900001E-4</v>
      </c>
      <c r="T204" s="11">
        <v>2.9714275539300002E-4</v>
      </c>
      <c r="U204" s="11">
        <v>5.6501857907200002E-4</v>
      </c>
      <c r="V204" s="11">
        <v>1.3421371550300001E-3</v>
      </c>
      <c r="W204" s="11">
        <v>1.0425043651300001E-3</v>
      </c>
      <c r="X204" s="11">
        <v>1.2557519161500001E-3</v>
      </c>
      <c r="Y204" s="11">
        <v>1.2541689657E-3</v>
      </c>
      <c r="Z204" s="11">
        <v>1.23134876667E-3</v>
      </c>
      <c r="AA204" s="11">
        <v>1.2748347767E-3</v>
      </c>
      <c r="AB204" s="11">
        <v>8.0854569138300008E-3</v>
      </c>
      <c r="AC204" s="11">
        <v>6.3958357723700003E-3</v>
      </c>
      <c r="AD204" s="11">
        <v>6.9338575360799997E-3</v>
      </c>
      <c r="AE204" s="11">
        <v>1.09139340119E-3</v>
      </c>
      <c r="AF204" s="11">
        <v>6.5362637582499995E-4</v>
      </c>
      <c r="AG204" s="11">
        <v>3.9192418444399999E-4</v>
      </c>
      <c r="AH204" s="11">
        <v>3.65632138207E-4</v>
      </c>
      <c r="AI204" s="11">
        <v>1.2322858903299999E-4</v>
      </c>
      <c r="AJ204" s="11">
        <v>2.12919382567E-3</v>
      </c>
      <c r="AK204" s="11">
        <v>1.18540582012E-3</v>
      </c>
      <c r="AL204" s="28">
        <v>9.0536795296299995E-5</v>
      </c>
      <c r="AM204" s="28">
        <v>1.62616697808E-6</v>
      </c>
      <c r="AN204" s="11">
        <v>6.0197744038399999E-3</v>
      </c>
      <c r="AO204" s="11">
        <v>1.17355035605E-2</v>
      </c>
      <c r="AP204" s="11">
        <v>9.9509716135399995E-3</v>
      </c>
      <c r="AQ204" s="11">
        <v>3.63338882789E-3</v>
      </c>
      <c r="AR204" s="11">
        <v>6.0101886237299996E-3</v>
      </c>
      <c r="AS204" s="11">
        <v>4.1887080366199998E-3</v>
      </c>
      <c r="AT204" s="11">
        <v>9.2700231002199995E-4</v>
      </c>
      <c r="AU204" s="11">
        <v>6.7291627993300003E-4</v>
      </c>
      <c r="AV204" s="11">
        <v>6.22249544558E-4</v>
      </c>
      <c r="AW204" s="11">
        <v>1.02063617702E-2</v>
      </c>
      <c r="AX204" s="11">
        <v>1.8483041718099998E-2</v>
      </c>
      <c r="AY204" s="11">
        <v>1.9608948920100001E-2</v>
      </c>
      <c r="AZ204" s="11">
        <v>4.63548174403E-4</v>
      </c>
      <c r="BA204" s="11">
        <v>2.4334427064799999E-4</v>
      </c>
      <c r="BB204" s="11">
        <v>5.0241359842800003E-4</v>
      </c>
      <c r="BC204" s="11">
        <v>3.9954059656100004E-3</v>
      </c>
      <c r="BD204" s="11">
        <v>4.53252685434E-3</v>
      </c>
      <c r="BE204" s="11">
        <v>6.0105043809700002E-3</v>
      </c>
      <c r="BF204" s="11">
        <v>2.3966456994999998E-3</v>
      </c>
      <c r="BG204" s="11">
        <v>1.3214651233699999E-3</v>
      </c>
      <c r="BH204" s="11">
        <v>1.19052336034E-3</v>
      </c>
      <c r="BI204" s="11">
        <v>1.8169507406600002E-2</v>
      </c>
      <c r="BJ204" s="11">
        <v>2.04845754559E-2</v>
      </c>
      <c r="BK204" s="11">
        <v>2.0996919202299999E-2</v>
      </c>
      <c r="BL204" s="11">
        <v>2.1536461086700001E-2</v>
      </c>
      <c r="BM204" s="11">
        <v>1.5891713965900001E-2</v>
      </c>
      <c r="BN204" s="11">
        <v>1.10413788818E-2</v>
      </c>
      <c r="BO204" s="11">
        <v>9.4564003119500008E-3</v>
      </c>
      <c r="BP204" s="11">
        <v>8.3790246482900003E-3</v>
      </c>
      <c r="BQ204" s="11">
        <v>5.3454477448E-3</v>
      </c>
      <c r="BR204" s="11">
        <v>1.5161578912900001E-2</v>
      </c>
      <c r="BS204" s="11">
        <v>1.1257936318200001E-2</v>
      </c>
      <c r="BT204" s="11">
        <v>9.3004803363100005E-4</v>
      </c>
      <c r="BU204" s="11">
        <v>1.22261844116E-3</v>
      </c>
      <c r="BV204" s="11">
        <v>1.4057683515000001E-3</v>
      </c>
      <c r="BW204" s="11">
        <v>2.2881708870600001E-3</v>
      </c>
      <c r="BX204" s="11">
        <v>3.7600132475000001E-3</v>
      </c>
      <c r="BY204" s="11">
        <v>5.8004838431599997E-3</v>
      </c>
      <c r="BZ204" s="11">
        <v>1.2880136529399999E-4</v>
      </c>
      <c r="CA204" s="28">
        <v>3.50578351168E-5</v>
      </c>
      <c r="CB204" s="28">
        <v>2.2405255928299999E-5</v>
      </c>
      <c r="CC204" s="11">
        <v>5.9824938323700004E-3</v>
      </c>
      <c r="CD204" s="11">
        <v>1.66246117128E-3</v>
      </c>
      <c r="CE204" s="11">
        <v>1.65448343658E-3</v>
      </c>
    </row>
    <row r="205" spans="1:83" x14ac:dyDescent="0.15">
      <c r="A205" s="11" t="s">
        <v>2925</v>
      </c>
      <c r="B205" s="11">
        <v>0</v>
      </c>
      <c r="C205" s="11">
        <v>0</v>
      </c>
      <c r="D205" s="11">
        <v>0</v>
      </c>
      <c r="E205" s="11">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1">
        <v>0</v>
      </c>
      <c r="X205" s="11">
        <v>0</v>
      </c>
      <c r="Y205" s="11">
        <v>0</v>
      </c>
      <c r="Z205" s="11">
        <v>0</v>
      </c>
      <c r="AA205" s="11">
        <v>0</v>
      </c>
      <c r="AB205" s="11">
        <v>0</v>
      </c>
      <c r="AC205" s="11">
        <v>0</v>
      </c>
      <c r="AD205" s="11">
        <v>0</v>
      </c>
      <c r="AE205" s="11">
        <v>0</v>
      </c>
      <c r="AF205" s="11">
        <v>0</v>
      </c>
      <c r="AG205" s="11">
        <v>0</v>
      </c>
      <c r="AH205" s="11">
        <v>0</v>
      </c>
      <c r="AI205" s="11">
        <v>0</v>
      </c>
      <c r="AJ205" s="11">
        <v>0</v>
      </c>
      <c r="AK205" s="11">
        <v>0</v>
      </c>
      <c r="AL205" s="11">
        <v>0</v>
      </c>
      <c r="AM205" s="11">
        <v>0</v>
      </c>
      <c r="AN205" s="11">
        <v>0</v>
      </c>
      <c r="AO205" s="11">
        <v>0</v>
      </c>
      <c r="AP205" s="11">
        <v>0</v>
      </c>
      <c r="AQ205" s="11">
        <v>0</v>
      </c>
      <c r="AR205" s="11">
        <v>0</v>
      </c>
      <c r="AS205" s="11">
        <v>0</v>
      </c>
      <c r="AT205" s="11">
        <v>0</v>
      </c>
      <c r="AU205" s="11">
        <v>0</v>
      </c>
      <c r="AV205" s="11">
        <v>0</v>
      </c>
      <c r="AW205" s="11">
        <v>0</v>
      </c>
      <c r="AX205" s="11">
        <v>0</v>
      </c>
      <c r="AY205" s="11">
        <v>0</v>
      </c>
      <c r="AZ205" s="28">
        <v>5.4642220951300004E-6</v>
      </c>
      <c r="BA205" s="11">
        <v>0</v>
      </c>
      <c r="BB205" s="11">
        <v>0</v>
      </c>
      <c r="BC205" s="11">
        <v>0</v>
      </c>
      <c r="BD205" s="11">
        <v>0</v>
      </c>
      <c r="BE205" s="11">
        <v>0</v>
      </c>
      <c r="BF205" s="11">
        <v>0</v>
      </c>
      <c r="BG205" s="11">
        <v>0</v>
      </c>
      <c r="BH205" s="11">
        <v>0</v>
      </c>
      <c r="BI205" s="11">
        <v>0</v>
      </c>
      <c r="BJ205" s="11">
        <v>0</v>
      </c>
      <c r="BK205" s="11">
        <v>0</v>
      </c>
      <c r="BL205" s="11">
        <v>0</v>
      </c>
      <c r="BM205" s="11">
        <v>0</v>
      </c>
      <c r="BN205" s="11">
        <v>0</v>
      </c>
      <c r="BO205" s="11">
        <v>0</v>
      </c>
      <c r="BP205" s="11">
        <v>0</v>
      </c>
      <c r="BQ205" s="11">
        <v>0</v>
      </c>
      <c r="BR205" s="11">
        <v>0</v>
      </c>
      <c r="BS205" s="11">
        <v>0</v>
      </c>
      <c r="BT205" s="11">
        <v>0</v>
      </c>
      <c r="BU205" s="11">
        <v>0</v>
      </c>
      <c r="BV205" s="11">
        <v>0</v>
      </c>
      <c r="BW205" s="11">
        <v>0</v>
      </c>
      <c r="BX205" s="11">
        <v>0</v>
      </c>
      <c r="BY205" s="11">
        <v>0</v>
      </c>
      <c r="BZ205" s="11">
        <v>0</v>
      </c>
      <c r="CA205" s="11">
        <v>0</v>
      </c>
      <c r="CB205" s="11">
        <v>0</v>
      </c>
      <c r="CC205" s="11">
        <v>0</v>
      </c>
      <c r="CD205" s="11">
        <v>0</v>
      </c>
      <c r="CE205" s="11">
        <v>0</v>
      </c>
    </row>
    <row r="206" spans="1:83" x14ac:dyDescent="0.15">
      <c r="A206" s="11" t="s">
        <v>2926</v>
      </c>
      <c r="B206" s="11">
        <v>0</v>
      </c>
      <c r="C206" s="11">
        <v>0</v>
      </c>
      <c r="D206" s="11">
        <v>0</v>
      </c>
      <c r="E206" s="11">
        <v>0</v>
      </c>
      <c r="F206" s="11">
        <v>0</v>
      </c>
      <c r="G206" s="11">
        <v>0</v>
      </c>
      <c r="H206" s="11">
        <v>0</v>
      </c>
      <c r="I206" s="11">
        <v>0</v>
      </c>
      <c r="J206" s="11">
        <v>0</v>
      </c>
      <c r="K206" s="28">
        <v>5.8406234047799998E-7</v>
      </c>
      <c r="L206" s="11">
        <v>0</v>
      </c>
      <c r="M206" s="11">
        <v>0</v>
      </c>
      <c r="N206" s="11">
        <v>0</v>
      </c>
      <c r="O206" s="11">
        <v>0</v>
      </c>
      <c r="P206" s="11">
        <v>0</v>
      </c>
      <c r="Q206" s="11">
        <v>0</v>
      </c>
      <c r="R206" s="11">
        <v>0</v>
      </c>
      <c r="S206" s="11">
        <v>0</v>
      </c>
      <c r="T206" s="11">
        <v>0</v>
      </c>
      <c r="U206" s="11">
        <v>0</v>
      </c>
      <c r="V206" s="11">
        <v>0</v>
      </c>
      <c r="W206" s="11">
        <v>0</v>
      </c>
      <c r="X206" s="11">
        <v>0</v>
      </c>
      <c r="Y206" s="11">
        <v>0</v>
      </c>
      <c r="Z206" s="11">
        <v>0</v>
      </c>
      <c r="AA206" s="11">
        <v>0</v>
      </c>
      <c r="AB206" s="11">
        <v>0</v>
      </c>
      <c r="AC206" s="11">
        <v>0</v>
      </c>
      <c r="AD206" s="11">
        <v>0</v>
      </c>
      <c r="AE206" s="11">
        <v>0</v>
      </c>
      <c r="AF206" s="11">
        <v>0</v>
      </c>
      <c r="AG206" s="11">
        <v>0</v>
      </c>
      <c r="AH206" s="11">
        <v>0</v>
      </c>
      <c r="AI206" s="11">
        <v>0</v>
      </c>
      <c r="AJ206" s="11">
        <v>0</v>
      </c>
      <c r="AK206" s="11">
        <v>0</v>
      </c>
      <c r="AL206" s="11">
        <v>0</v>
      </c>
      <c r="AM206" s="11">
        <v>0</v>
      </c>
      <c r="AN206" s="11">
        <v>0</v>
      </c>
      <c r="AO206" s="11">
        <v>0</v>
      </c>
      <c r="AP206" s="11">
        <v>0</v>
      </c>
      <c r="AQ206" s="11">
        <v>0</v>
      </c>
      <c r="AR206" s="11">
        <v>0</v>
      </c>
      <c r="AS206" s="11">
        <v>0</v>
      </c>
      <c r="AT206" s="11">
        <v>0</v>
      </c>
      <c r="AU206" s="11">
        <v>0</v>
      </c>
      <c r="AV206" s="11">
        <v>0</v>
      </c>
      <c r="AW206" s="11">
        <v>0</v>
      </c>
      <c r="AX206" s="11">
        <v>0</v>
      </c>
      <c r="AY206" s="11">
        <v>0</v>
      </c>
      <c r="AZ206" s="11">
        <v>0</v>
      </c>
      <c r="BA206" s="11">
        <v>0</v>
      </c>
      <c r="BB206" s="11">
        <v>0</v>
      </c>
      <c r="BC206" s="11">
        <v>0</v>
      </c>
      <c r="BD206" s="11">
        <v>0</v>
      </c>
      <c r="BE206" s="11">
        <v>0</v>
      </c>
      <c r="BF206" s="11">
        <v>0</v>
      </c>
      <c r="BG206" s="11">
        <v>0</v>
      </c>
      <c r="BH206" s="11">
        <v>0</v>
      </c>
      <c r="BI206" s="11">
        <v>0</v>
      </c>
      <c r="BJ206" s="11">
        <v>0</v>
      </c>
      <c r="BK206" s="11">
        <v>0</v>
      </c>
      <c r="BL206" s="11">
        <v>0</v>
      </c>
      <c r="BM206" s="11">
        <v>0</v>
      </c>
      <c r="BN206" s="11">
        <v>0</v>
      </c>
      <c r="BO206" s="11">
        <v>0</v>
      </c>
      <c r="BP206" s="11">
        <v>0</v>
      </c>
      <c r="BQ206" s="11">
        <v>0</v>
      </c>
      <c r="BR206" s="11">
        <v>0</v>
      </c>
      <c r="BS206" s="11">
        <v>0</v>
      </c>
      <c r="BT206" s="28">
        <v>3.4800674785100001E-6</v>
      </c>
      <c r="BU206" s="11">
        <v>0</v>
      </c>
      <c r="BV206" s="11">
        <v>0</v>
      </c>
      <c r="BW206" s="11">
        <v>0</v>
      </c>
      <c r="BX206" s="28">
        <v>3.1048829459100001E-6</v>
      </c>
      <c r="BY206" s="11">
        <v>0</v>
      </c>
      <c r="BZ206" s="11">
        <v>0</v>
      </c>
      <c r="CA206" s="11">
        <v>0</v>
      </c>
      <c r="CB206" s="11">
        <v>0</v>
      </c>
      <c r="CC206" s="11">
        <v>3.90616590818E-3</v>
      </c>
      <c r="CD206" s="11">
        <v>5.9711961521999998E-3</v>
      </c>
      <c r="CE206" s="11">
        <v>4.5854182434499997E-3</v>
      </c>
    </row>
    <row r="207" spans="1:83" x14ac:dyDescent="0.15">
      <c r="A207" s="11" t="s">
        <v>2927</v>
      </c>
      <c r="B207" s="11">
        <v>0</v>
      </c>
      <c r="C207" s="11">
        <v>0</v>
      </c>
      <c r="D207" s="11">
        <v>0</v>
      </c>
      <c r="E207" s="11">
        <v>0</v>
      </c>
      <c r="F207" s="11">
        <v>0</v>
      </c>
      <c r="G207" s="11">
        <v>0</v>
      </c>
      <c r="H207" s="11">
        <v>0</v>
      </c>
      <c r="I207" s="11">
        <v>0</v>
      </c>
      <c r="J207" s="11">
        <v>0</v>
      </c>
      <c r="K207" s="11">
        <v>0</v>
      </c>
      <c r="L207" s="11">
        <v>0</v>
      </c>
      <c r="M207" s="11">
        <v>0</v>
      </c>
      <c r="N207" s="11">
        <v>0</v>
      </c>
      <c r="O207" s="11">
        <v>0</v>
      </c>
      <c r="P207" s="11">
        <v>0</v>
      </c>
      <c r="Q207" s="11">
        <v>0</v>
      </c>
      <c r="R207" s="11">
        <v>0</v>
      </c>
      <c r="S207" s="28">
        <v>2.74613115889E-6</v>
      </c>
      <c r="T207" s="11">
        <v>0</v>
      </c>
      <c r="U207" s="11">
        <v>0</v>
      </c>
      <c r="V207" s="11">
        <v>0</v>
      </c>
      <c r="W207" s="11">
        <v>0</v>
      </c>
      <c r="X207" s="11">
        <v>0</v>
      </c>
      <c r="Y207" s="11">
        <v>0</v>
      </c>
      <c r="Z207" s="11">
        <v>0</v>
      </c>
      <c r="AA207" s="11">
        <v>0</v>
      </c>
      <c r="AB207" s="11">
        <v>0</v>
      </c>
      <c r="AC207" s="11">
        <v>0</v>
      </c>
      <c r="AD207" s="11">
        <v>0</v>
      </c>
      <c r="AE207" s="11">
        <v>0</v>
      </c>
      <c r="AF207" s="11">
        <v>0</v>
      </c>
      <c r="AG207" s="11">
        <v>0</v>
      </c>
      <c r="AH207" s="11">
        <v>0</v>
      </c>
      <c r="AI207" s="11">
        <v>0</v>
      </c>
      <c r="AJ207" s="11">
        <v>0</v>
      </c>
      <c r="AK207" s="11">
        <v>0</v>
      </c>
      <c r="AL207" s="11">
        <v>0</v>
      </c>
      <c r="AM207" s="11">
        <v>0</v>
      </c>
      <c r="AN207" s="11">
        <v>0</v>
      </c>
      <c r="AO207" s="11">
        <v>0</v>
      </c>
      <c r="AP207" s="11">
        <v>0</v>
      </c>
      <c r="AQ207" s="11">
        <v>0</v>
      </c>
      <c r="AR207" s="11">
        <v>0</v>
      </c>
      <c r="AS207" s="11">
        <v>0</v>
      </c>
      <c r="AT207" s="11">
        <v>0</v>
      </c>
      <c r="AU207" s="11">
        <v>0</v>
      </c>
      <c r="AV207" s="11">
        <v>0</v>
      </c>
      <c r="AW207" s="11">
        <v>0</v>
      </c>
      <c r="AX207" s="11">
        <v>0</v>
      </c>
      <c r="AY207" s="11">
        <v>0</v>
      </c>
      <c r="AZ207" s="11">
        <v>0</v>
      </c>
      <c r="BA207" s="11">
        <v>0</v>
      </c>
      <c r="BB207" s="11">
        <v>0</v>
      </c>
      <c r="BC207" s="11">
        <v>0</v>
      </c>
      <c r="BD207" s="11">
        <v>0</v>
      </c>
      <c r="BE207" s="11">
        <v>0</v>
      </c>
      <c r="BF207" s="28">
        <v>1.6724673408899999E-6</v>
      </c>
      <c r="BG207" s="11">
        <v>0</v>
      </c>
      <c r="BH207" s="11">
        <v>0</v>
      </c>
      <c r="BI207" s="11">
        <v>0</v>
      </c>
      <c r="BJ207" s="11">
        <v>0</v>
      </c>
      <c r="BK207" s="11">
        <v>0</v>
      </c>
      <c r="BL207" s="28">
        <v>3.52433366907E-5</v>
      </c>
      <c r="BM207" s="11">
        <v>0</v>
      </c>
      <c r="BN207" s="11">
        <v>0</v>
      </c>
      <c r="BO207" s="11">
        <v>0</v>
      </c>
      <c r="BP207" s="11">
        <v>0</v>
      </c>
      <c r="BQ207" s="11">
        <v>0</v>
      </c>
      <c r="BR207" s="11">
        <v>0</v>
      </c>
      <c r="BS207" s="11">
        <v>0</v>
      </c>
      <c r="BT207" s="11">
        <v>0</v>
      </c>
      <c r="BU207" s="11">
        <v>0</v>
      </c>
      <c r="BV207" s="11">
        <v>0</v>
      </c>
      <c r="BW207" s="11">
        <v>0</v>
      </c>
      <c r="BX207" s="11">
        <v>0</v>
      </c>
      <c r="BY207" s="11">
        <v>0</v>
      </c>
      <c r="BZ207" s="11">
        <v>0</v>
      </c>
      <c r="CA207" s="11">
        <v>0</v>
      </c>
      <c r="CB207" s="11">
        <v>0</v>
      </c>
      <c r="CC207" s="11">
        <v>0</v>
      </c>
      <c r="CD207" s="11">
        <v>0</v>
      </c>
      <c r="CE207" s="11">
        <v>0</v>
      </c>
    </row>
    <row r="208" spans="1:83" x14ac:dyDescent="0.15">
      <c r="A208" s="11" t="s">
        <v>2928</v>
      </c>
      <c r="B208" s="11">
        <v>0</v>
      </c>
      <c r="C208" s="11">
        <v>0</v>
      </c>
      <c r="D208" s="11">
        <v>0</v>
      </c>
      <c r="E208" s="11">
        <v>0</v>
      </c>
      <c r="F208" s="11">
        <v>0</v>
      </c>
      <c r="G208" s="11">
        <v>0</v>
      </c>
      <c r="H208" s="11">
        <v>0</v>
      </c>
      <c r="I208" s="11">
        <v>0</v>
      </c>
      <c r="J208" s="11">
        <v>0</v>
      </c>
      <c r="K208" s="11">
        <v>0</v>
      </c>
      <c r="L208" s="11">
        <v>0</v>
      </c>
      <c r="M208" s="11">
        <v>0</v>
      </c>
      <c r="N208" s="11">
        <v>0</v>
      </c>
      <c r="O208" s="11">
        <v>0</v>
      </c>
      <c r="P208" s="11">
        <v>0</v>
      </c>
      <c r="Q208" s="11">
        <v>0</v>
      </c>
      <c r="R208" s="11">
        <v>0</v>
      </c>
      <c r="S208" s="11">
        <v>0</v>
      </c>
      <c r="T208" s="11">
        <v>0</v>
      </c>
      <c r="U208" s="11">
        <v>0</v>
      </c>
      <c r="V208" s="11">
        <v>0</v>
      </c>
      <c r="W208" s="11">
        <v>0</v>
      </c>
      <c r="X208" s="11">
        <v>0</v>
      </c>
      <c r="Y208" s="11">
        <v>0</v>
      </c>
      <c r="Z208" s="11">
        <v>0</v>
      </c>
      <c r="AA208" s="11">
        <v>0</v>
      </c>
      <c r="AB208" s="11">
        <v>0</v>
      </c>
      <c r="AC208" s="11">
        <v>0</v>
      </c>
      <c r="AD208" s="11">
        <v>0</v>
      </c>
      <c r="AE208" s="11">
        <v>0</v>
      </c>
      <c r="AF208" s="11">
        <v>0</v>
      </c>
      <c r="AG208" s="11">
        <v>0</v>
      </c>
      <c r="AH208" s="11">
        <v>0</v>
      </c>
      <c r="AI208" s="11">
        <v>0</v>
      </c>
      <c r="AJ208" s="11">
        <v>0</v>
      </c>
      <c r="AK208" s="11">
        <v>0</v>
      </c>
      <c r="AL208" s="11">
        <v>0</v>
      </c>
      <c r="AM208" s="11">
        <v>0</v>
      </c>
      <c r="AN208" s="11">
        <v>0</v>
      </c>
      <c r="AO208" s="11">
        <v>0</v>
      </c>
      <c r="AP208" s="11">
        <v>0</v>
      </c>
      <c r="AQ208" s="11">
        <v>0</v>
      </c>
      <c r="AR208" s="11">
        <v>0</v>
      </c>
      <c r="AS208" s="11">
        <v>0</v>
      </c>
      <c r="AT208" s="11">
        <v>0</v>
      </c>
      <c r="AU208" s="11">
        <v>0</v>
      </c>
      <c r="AV208" s="11">
        <v>0</v>
      </c>
      <c r="AW208" s="11">
        <v>0</v>
      </c>
      <c r="AX208" s="11">
        <v>0</v>
      </c>
      <c r="AY208" s="11">
        <v>0</v>
      </c>
      <c r="AZ208" s="11">
        <v>0</v>
      </c>
      <c r="BA208" s="11">
        <v>0</v>
      </c>
      <c r="BB208" s="11">
        <v>0</v>
      </c>
      <c r="BC208" s="11">
        <v>0</v>
      </c>
      <c r="BD208" s="11">
        <v>0</v>
      </c>
      <c r="BE208" s="11">
        <v>0</v>
      </c>
      <c r="BF208" s="28">
        <v>5.0174020226800001E-6</v>
      </c>
      <c r="BG208" s="11">
        <v>0</v>
      </c>
      <c r="BH208" s="11">
        <v>0</v>
      </c>
      <c r="BI208" s="11">
        <v>0</v>
      </c>
      <c r="BJ208" s="11">
        <v>0</v>
      </c>
      <c r="BK208" s="11">
        <v>0</v>
      </c>
      <c r="BL208" s="11">
        <v>0</v>
      </c>
      <c r="BM208" s="11">
        <v>0</v>
      </c>
      <c r="BN208" s="11">
        <v>0</v>
      </c>
      <c r="BO208" s="11">
        <v>0</v>
      </c>
      <c r="BP208" s="11">
        <v>0</v>
      </c>
      <c r="BQ208" s="11">
        <v>0</v>
      </c>
      <c r="BR208" s="11">
        <v>0</v>
      </c>
      <c r="BS208" s="11">
        <v>0</v>
      </c>
      <c r="BT208" s="11">
        <v>0</v>
      </c>
      <c r="BU208" s="11">
        <v>0</v>
      </c>
      <c r="BV208" s="11">
        <v>0</v>
      </c>
      <c r="BW208" s="11">
        <v>0</v>
      </c>
      <c r="BX208" s="11">
        <v>0</v>
      </c>
      <c r="BY208" s="11">
        <v>0</v>
      </c>
      <c r="BZ208" s="11">
        <v>0</v>
      </c>
      <c r="CA208" s="11">
        <v>0</v>
      </c>
      <c r="CB208" s="11">
        <v>0</v>
      </c>
      <c r="CC208" s="11">
        <v>0</v>
      </c>
      <c r="CD208" s="11">
        <v>0</v>
      </c>
      <c r="CE208" s="11">
        <v>0</v>
      </c>
    </row>
    <row r="209" spans="1:83" x14ac:dyDescent="0.15">
      <c r="A209" s="11" t="s">
        <v>2929</v>
      </c>
      <c r="B209" s="11">
        <v>0</v>
      </c>
      <c r="C209" s="11">
        <v>0</v>
      </c>
      <c r="D209" s="11">
        <v>0</v>
      </c>
      <c r="E209" s="11">
        <v>0</v>
      </c>
      <c r="F209" s="11">
        <v>0</v>
      </c>
      <c r="G209" s="11">
        <v>0</v>
      </c>
      <c r="H209" s="11">
        <v>0</v>
      </c>
      <c r="I209" s="11">
        <v>0</v>
      </c>
      <c r="J209" s="11">
        <v>0</v>
      </c>
      <c r="K209" s="11">
        <v>0</v>
      </c>
      <c r="L209" s="11">
        <v>0</v>
      </c>
      <c r="M209" s="11">
        <v>0</v>
      </c>
      <c r="N209" s="11">
        <v>0</v>
      </c>
      <c r="O209" s="11">
        <v>0</v>
      </c>
      <c r="P209" s="11">
        <v>0</v>
      </c>
      <c r="Q209" s="11">
        <v>0</v>
      </c>
      <c r="R209" s="11">
        <v>0</v>
      </c>
      <c r="S209" s="11">
        <v>0</v>
      </c>
      <c r="T209" s="11">
        <v>0</v>
      </c>
      <c r="U209" s="11">
        <v>0</v>
      </c>
      <c r="V209" s="11">
        <v>0</v>
      </c>
      <c r="W209" s="11">
        <v>0</v>
      </c>
      <c r="X209" s="11">
        <v>0</v>
      </c>
      <c r="Y209" s="11">
        <v>0</v>
      </c>
      <c r="Z209" s="11">
        <v>0</v>
      </c>
      <c r="AA209" s="11">
        <v>0</v>
      </c>
      <c r="AB209" s="11">
        <v>0</v>
      </c>
      <c r="AC209" s="11">
        <v>0</v>
      </c>
      <c r="AD209" s="11">
        <v>0</v>
      </c>
      <c r="AE209" s="11">
        <v>0</v>
      </c>
      <c r="AF209" s="11">
        <v>0</v>
      </c>
      <c r="AG209" s="11">
        <v>0</v>
      </c>
      <c r="AH209" s="11">
        <v>0</v>
      </c>
      <c r="AI209" s="11">
        <v>0</v>
      </c>
      <c r="AJ209" s="11">
        <v>0</v>
      </c>
      <c r="AK209" s="11">
        <v>0</v>
      </c>
      <c r="AL209" s="11">
        <v>0</v>
      </c>
      <c r="AM209" s="11">
        <v>0</v>
      </c>
      <c r="AN209" s="11">
        <v>0</v>
      </c>
      <c r="AO209" s="11">
        <v>0</v>
      </c>
      <c r="AP209" s="11">
        <v>0</v>
      </c>
      <c r="AQ209" s="11">
        <v>0</v>
      </c>
      <c r="AR209" s="11">
        <v>0</v>
      </c>
      <c r="AS209" s="11">
        <v>0</v>
      </c>
      <c r="AT209" s="11">
        <v>0</v>
      </c>
      <c r="AU209" s="11">
        <v>0</v>
      </c>
      <c r="AV209" s="11">
        <v>0</v>
      </c>
      <c r="AW209" s="11">
        <v>0</v>
      </c>
      <c r="AX209" s="11">
        <v>0</v>
      </c>
      <c r="AY209" s="11">
        <v>0</v>
      </c>
      <c r="AZ209" s="11">
        <v>0</v>
      </c>
      <c r="BA209" s="11">
        <v>0</v>
      </c>
      <c r="BB209" s="11">
        <v>0</v>
      </c>
      <c r="BC209" s="11">
        <v>0</v>
      </c>
      <c r="BD209" s="11">
        <v>0</v>
      </c>
      <c r="BE209" s="11">
        <v>0</v>
      </c>
      <c r="BF209" s="11">
        <v>0</v>
      </c>
      <c r="BG209" s="11">
        <v>0</v>
      </c>
      <c r="BH209" s="11">
        <v>0</v>
      </c>
      <c r="BI209" s="11">
        <v>0</v>
      </c>
      <c r="BJ209" s="11">
        <v>0</v>
      </c>
      <c r="BK209" s="11">
        <v>0</v>
      </c>
      <c r="BL209" s="11">
        <v>0</v>
      </c>
      <c r="BM209" s="11">
        <v>0</v>
      </c>
      <c r="BN209" s="11">
        <v>0</v>
      </c>
      <c r="BO209" s="11">
        <v>0</v>
      </c>
      <c r="BP209" s="11">
        <v>0</v>
      </c>
      <c r="BQ209" s="11">
        <v>0</v>
      </c>
      <c r="BR209" s="11">
        <v>0</v>
      </c>
      <c r="BS209" s="11">
        <v>0</v>
      </c>
      <c r="BT209" s="11">
        <v>0</v>
      </c>
      <c r="BU209" s="11">
        <v>0</v>
      </c>
      <c r="BV209" s="11">
        <v>0</v>
      </c>
      <c r="BW209" s="28">
        <v>1.5997466001399999E-6</v>
      </c>
      <c r="BX209" s="28">
        <v>2.38041025853E-5</v>
      </c>
      <c r="BY209" s="11">
        <v>0</v>
      </c>
      <c r="BZ209" s="11">
        <v>0</v>
      </c>
      <c r="CA209" s="11">
        <v>0</v>
      </c>
      <c r="CB209" s="11">
        <v>0</v>
      </c>
      <c r="CC209" s="11">
        <v>0</v>
      </c>
      <c r="CD209" s="11">
        <v>0</v>
      </c>
      <c r="CE209" s="11">
        <v>0</v>
      </c>
    </row>
    <row r="210" spans="1:83" x14ac:dyDescent="0.15">
      <c r="A210" s="11" t="s">
        <v>2930</v>
      </c>
      <c r="B210" s="11">
        <v>0</v>
      </c>
      <c r="C210" s="11">
        <v>0</v>
      </c>
      <c r="D210" s="11">
        <v>0</v>
      </c>
      <c r="E210" s="28">
        <v>3.85011131634E-5</v>
      </c>
      <c r="F210" s="11">
        <v>0</v>
      </c>
      <c r="G210" s="28">
        <v>4.01961841762E-6</v>
      </c>
      <c r="H210" s="28">
        <v>4.6955442638900001E-5</v>
      </c>
      <c r="I210" s="28">
        <v>2.36434566734E-5</v>
      </c>
      <c r="J210" s="11">
        <v>0</v>
      </c>
      <c r="K210" s="11">
        <v>0</v>
      </c>
      <c r="L210" s="11">
        <v>0</v>
      </c>
      <c r="M210" s="11">
        <v>0</v>
      </c>
      <c r="N210" s="11">
        <v>0</v>
      </c>
      <c r="O210" s="28">
        <v>1.3987089916E-6</v>
      </c>
      <c r="P210" s="11">
        <v>0</v>
      </c>
      <c r="Q210" s="28">
        <v>8.9566970567399998E-6</v>
      </c>
      <c r="R210" s="11">
        <v>0</v>
      </c>
      <c r="S210" s="28">
        <v>4.2107344436200002E-5</v>
      </c>
      <c r="T210" s="28">
        <v>1.18708716262E-5</v>
      </c>
      <c r="U210" s="28">
        <v>1.9845693892999998E-5</v>
      </c>
      <c r="V210" s="11">
        <v>0</v>
      </c>
      <c r="W210" s="11">
        <v>0</v>
      </c>
      <c r="X210" s="11">
        <v>0</v>
      </c>
      <c r="Y210" s="11">
        <v>0</v>
      </c>
      <c r="Z210" s="11">
        <v>0</v>
      </c>
      <c r="AA210" s="11">
        <v>0</v>
      </c>
      <c r="AB210" s="11">
        <v>0</v>
      </c>
      <c r="AC210" s="11">
        <v>0</v>
      </c>
      <c r="AD210" s="11">
        <v>0</v>
      </c>
      <c r="AE210" s="28">
        <v>3.2388473236800003E-5</v>
      </c>
      <c r="AF210" s="11">
        <v>0</v>
      </c>
      <c r="AG210" s="28">
        <v>3.62892763374E-6</v>
      </c>
      <c r="AH210" s="28">
        <v>1.3253190510700001E-5</v>
      </c>
      <c r="AI210" s="11">
        <v>0</v>
      </c>
      <c r="AJ210" s="28">
        <v>1.9961192115700001E-5</v>
      </c>
      <c r="AK210" s="28">
        <v>1.16350455786E-5</v>
      </c>
      <c r="AL210" s="11">
        <v>0</v>
      </c>
      <c r="AM210" s="11">
        <v>0</v>
      </c>
      <c r="AN210" s="28">
        <v>3.0208377387200001E-5</v>
      </c>
      <c r="AO210" s="11">
        <v>0</v>
      </c>
      <c r="AP210" s="11">
        <v>0</v>
      </c>
      <c r="AQ210" s="11">
        <v>0</v>
      </c>
      <c r="AR210" s="11">
        <v>0</v>
      </c>
      <c r="AS210" s="11">
        <v>0</v>
      </c>
      <c r="AT210" s="28">
        <v>4.9892481701900001E-6</v>
      </c>
      <c r="AU210" s="11">
        <v>0</v>
      </c>
      <c r="AV210" s="11">
        <v>0</v>
      </c>
      <c r="AW210" s="11">
        <v>0</v>
      </c>
      <c r="AX210" s="11">
        <v>0</v>
      </c>
      <c r="AY210" s="28">
        <v>8.6761421707400005E-7</v>
      </c>
      <c r="AZ210" s="28">
        <v>3.9160258348400003E-5</v>
      </c>
      <c r="BA210" s="28">
        <v>2.6354975160400002E-6</v>
      </c>
      <c r="BB210" s="11">
        <v>0</v>
      </c>
      <c r="BC210" s="28">
        <v>1.94992970503E-6</v>
      </c>
      <c r="BD210" s="28">
        <v>2.6116547705799998E-6</v>
      </c>
      <c r="BE210" s="28">
        <v>4.4449817933500001E-6</v>
      </c>
      <c r="BF210" s="28">
        <v>4.1811683522400003E-6</v>
      </c>
      <c r="BG210" s="28">
        <v>9.3660543537699994E-6</v>
      </c>
      <c r="BH210" s="11">
        <v>0</v>
      </c>
      <c r="BI210" s="11">
        <v>0</v>
      </c>
      <c r="BJ210" s="11">
        <v>0</v>
      </c>
      <c r="BK210" s="11">
        <v>0</v>
      </c>
      <c r="BL210" s="11">
        <v>0</v>
      </c>
      <c r="BM210" s="11">
        <v>0</v>
      </c>
      <c r="BN210" s="28">
        <v>2.7722942647000001E-5</v>
      </c>
      <c r="BO210" s="11">
        <v>0</v>
      </c>
      <c r="BP210" s="11">
        <v>0</v>
      </c>
      <c r="BQ210" s="11">
        <v>0</v>
      </c>
      <c r="BR210" s="11">
        <v>0</v>
      </c>
      <c r="BS210" s="11">
        <v>0</v>
      </c>
      <c r="BT210" s="11">
        <v>0</v>
      </c>
      <c r="BU210" s="28">
        <v>2.8301352804699998E-6</v>
      </c>
      <c r="BV210" s="11">
        <v>0</v>
      </c>
      <c r="BW210" s="28">
        <v>5.3324886671299999E-7</v>
      </c>
      <c r="BX210" s="28">
        <v>3.0013868477199999E-5</v>
      </c>
      <c r="BY210" s="11">
        <v>0</v>
      </c>
      <c r="BZ210" s="28">
        <v>2.7600292563100002E-6</v>
      </c>
      <c r="CA210" s="28">
        <v>2.0622255951100001E-6</v>
      </c>
      <c r="CB210" s="28">
        <v>9.4791467389199993E-6</v>
      </c>
      <c r="CC210" s="28">
        <v>1.72220045552E-5</v>
      </c>
      <c r="CD210" s="28">
        <v>3.5526567495900002E-5</v>
      </c>
      <c r="CE210" s="11">
        <v>0</v>
      </c>
    </row>
    <row r="211" spans="1:83" x14ac:dyDescent="0.15">
      <c r="A211" s="11" t="s">
        <v>2931</v>
      </c>
      <c r="B211" s="11">
        <v>0</v>
      </c>
      <c r="C211" s="11">
        <v>0</v>
      </c>
      <c r="D211" s="28">
        <v>1.6587998085700001E-6</v>
      </c>
      <c r="E211" s="28">
        <v>3.8501113163399996E-6</v>
      </c>
      <c r="F211" s="11">
        <v>0</v>
      </c>
      <c r="G211" s="11">
        <v>0</v>
      </c>
      <c r="H211" s="28">
        <v>5.7017323204399997E-5</v>
      </c>
      <c r="I211" s="11">
        <v>2.8897558156299998E-4</v>
      </c>
      <c r="J211" s="28">
        <v>3.8175311720499998E-6</v>
      </c>
      <c r="K211" s="28">
        <v>2.9203117023899999E-6</v>
      </c>
      <c r="L211" s="11">
        <v>0</v>
      </c>
      <c r="M211" s="28">
        <v>8.5078940494900001E-7</v>
      </c>
      <c r="N211" s="28">
        <v>1.9283142740899999E-6</v>
      </c>
      <c r="O211" s="11">
        <v>0</v>
      </c>
      <c r="P211" s="11">
        <v>0</v>
      </c>
      <c r="Q211" s="11">
        <v>0</v>
      </c>
      <c r="R211" s="11">
        <v>0</v>
      </c>
      <c r="S211" s="11">
        <v>2.7095160767699999E-4</v>
      </c>
      <c r="T211" s="28">
        <v>1.0387012672900001E-5</v>
      </c>
      <c r="U211" s="11">
        <v>0</v>
      </c>
      <c r="V211" s="11">
        <v>0</v>
      </c>
      <c r="W211" s="11">
        <v>0</v>
      </c>
      <c r="X211" s="11">
        <v>0</v>
      </c>
      <c r="Y211" s="28">
        <v>8.1864814993699997E-7</v>
      </c>
      <c r="Z211" s="11">
        <v>0</v>
      </c>
      <c r="AA211" s="11">
        <v>0</v>
      </c>
      <c r="AB211" s="11">
        <v>0</v>
      </c>
      <c r="AC211" s="11">
        <v>0</v>
      </c>
      <c r="AD211" s="11">
        <v>0</v>
      </c>
      <c r="AE211" s="28">
        <v>4.9073444298199996E-6</v>
      </c>
      <c r="AF211" s="28">
        <v>1.6674142240399999E-6</v>
      </c>
      <c r="AG211" s="11">
        <v>1.47878801075E-4</v>
      </c>
      <c r="AH211" s="11">
        <v>0</v>
      </c>
      <c r="AI211" s="11">
        <v>0</v>
      </c>
      <c r="AJ211" s="11">
        <v>0</v>
      </c>
      <c r="AK211" s="11">
        <v>0</v>
      </c>
      <c r="AL211" s="11">
        <v>0</v>
      </c>
      <c r="AM211" s="11">
        <v>1.8863536945699999E-3</v>
      </c>
      <c r="AN211" s="28">
        <v>3.7760471734000001E-6</v>
      </c>
      <c r="AO211" s="11">
        <v>0</v>
      </c>
      <c r="AP211" s="11">
        <v>0</v>
      </c>
      <c r="AQ211" s="28">
        <v>4.1988314652000002E-6</v>
      </c>
      <c r="AR211" s="11">
        <v>0</v>
      </c>
      <c r="AS211" s="28">
        <v>1.6954899966099999E-6</v>
      </c>
      <c r="AT211" s="11">
        <v>0</v>
      </c>
      <c r="AU211" s="28">
        <v>1.4502506033000001E-5</v>
      </c>
      <c r="AV211" s="28">
        <v>1.4993964929100001E-6</v>
      </c>
      <c r="AW211" s="28">
        <v>1.5890025136E-5</v>
      </c>
      <c r="AX211" s="28">
        <v>2.0050636972299999E-5</v>
      </c>
      <c r="AY211" s="28">
        <v>2.1690355426799999E-5</v>
      </c>
      <c r="AZ211" s="28">
        <v>9.1070368252100005E-7</v>
      </c>
      <c r="BA211" s="11">
        <v>0</v>
      </c>
      <c r="BB211" s="28">
        <v>6.1269951027799998E-6</v>
      </c>
      <c r="BC211" s="11">
        <v>0</v>
      </c>
      <c r="BD211" s="11">
        <v>0</v>
      </c>
      <c r="BE211" s="28">
        <v>3.55598543468E-6</v>
      </c>
      <c r="BF211" s="28">
        <v>1.6724673408899999E-6</v>
      </c>
      <c r="BG211" s="28">
        <v>7.6631353803599996E-6</v>
      </c>
      <c r="BH211" s="28">
        <v>3.5015392951000002E-5</v>
      </c>
      <c r="BI211" s="11">
        <v>0</v>
      </c>
      <c r="BJ211" s="11">
        <v>0</v>
      </c>
      <c r="BK211" s="11">
        <v>0</v>
      </c>
      <c r="BL211" s="28">
        <v>1.48392996593E-5</v>
      </c>
      <c r="BM211" s="11">
        <v>0</v>
      </c>
      <c r="BN211" s="11">
        <v>0</v>
      </c>
      <c r="BO211" s="11">
        <v>0</v>
      </c>
      <c r="BP211" s="11">
        <v>0</v>
      </c>
      <c r="BQ211" s="11">
        <v>0</v>
      </c>
      <c r="BR211" s="28">
        <v>8.7280979292600001E-7</v>
      </c>
      <c r="BS211" s="11">
        <v>0</v>
      </c>
      <c r="BT211" s="11">
        <v>0</v>
      </c>
      <c r="BU211" s="11">
        <v>0</v>
      </c>
      <c r="BV211" s="11">
        <v>0</v>
      </c>
      <c r="BW211" s="28">
        <v>5.3324886671299999E-7</v>
      </c>
      <c r="BX211" s="28">
        <v>1.03496098197E-6</v>
      </c>
      <c r="BY211" s="11">
        <v>0</v>
      </c>
      <c r="BZ211" s="11">
        <v>0</v>
      </c>
      <c r="CA211" s="11">
        <v>0</v>
      </c>
      <c r="CB211" s="28">
        <v>1.72348122526E-5</v>
      </c>
      <c r="CC211" s="11">
        <v>0</v>
      </c>
      <c r="CD211" s="11">
        <v>0</v>
      </c>
      <c r="CE211" s="11">
        <v>0</v>
      </c>
    </row>
    <row r="212" spans="1:83" x14ac:dyDescent="0.15">
      <c r="A212" s="11" t="s">
        <v>2932</v>
      </c>
      <c r="B212" s="11">
        <v>4.6198586519799998E-4</v>
      </c>
      <c r="C212" s="11">
        <v>2.8498746329199998E-4</v>
      </c>
      <c r="D212" s="11">
        <v>6.8342552113300002E-4</v>
      </c>
      <c r="E212" s="11">
        <v>0</v>
      </c>
      <c r="F212" s="28">
        <v>7.8582435725500002E-7</v>
      </c>
      <c r="G212" s="11">
        <v>0</v>
      </c>
      <c r="H212" s="11">
        <v>7.4793312203399998E-4</v>
      </c>
      <c r="I212" s="11">
        <v>2.2592636376800001E-4</v>
      </c>
      <c r="J212" s="11">
        <v>3.8098961097099999E-3</v>
      </c>
      <c r="K212" s="11">
        <v>2.8572329696200001E-3</v>
      </c>
      <c r="L212" s="11">
        <v>2.47651917326E-3</v>
      </c>
      <c r="M212" s="11">
        <v>3.8030286401200003E-4</v>
      </c>
      <c r="N212" s="11">
        <v>1.14927530736E-3</v>
      </c>
      <c r="O212" s="11">
        <v>6.7417773395199996E-4</v>
      </c>
      <c r="P212" s="11">
        <v>6.5902985810600001E-3</v>
      </c>
      <c r="Q212" s="11">
        <v>2.61893821939E-3</v>
      </c>
      <c r="R212" s="11">
        <v>3.38540292364E-3</v>
      </c>
      <c r="S212" s="11">
        <v>1.0279684304799999E-3</v>
      </c>
      <c r="T212" s="11">
        <v>6.4028513833599998E-4</v>
      </c>
      <c r="U212" s="11">
        <v>1.4580748042599999E-3</v>
      </c>
      <c r="V212" s="11">
        <v>0</v>
      </c>
      <c r="W212" s="11">
        <v>0</v>
      </c>
      <c r="X212" s="28">
        <v>8.6723198629099999E-7</v>
      </c>
      <c r="Y212" s="11">
        <v>1.034116343E-2</v>
      </c>
      <c r="Z212" s="11">
        <v>9.4533905531500005E-3</v>
      </c>
      <c r="AA212" s="11">
        <v>6.1979154400099998E-3</v>
      </c>
      <c r="AB212" s="11">
        <v>1.2826518018400001E-3</v>
      </c>
      <c r="AC212" s="11">
        <v>1.34725011482E-3</v>
      </c>
      <c r="AD212" s="11">
        <v>2.3929979712000002E-3</v>
      </c>
      <c r="AE212" s="11">
        <v>3.7001377000800001E-3</v>
      </c>
      <c r="AF212" s="11">
        <v>2.2801889513799998E-3</v>
      </c>
      <c r="AG212" s="11">
        <v>6.2653435596500004E-3</v>
      </c>
      <c r="AH212" s="11">
        <v>3.87928682243E-3</v>
      </c>
      <c r="AI212" s="11">
        <v>9.4886013555099992E-3</v>
      </c>
      <c r="AJ212" s="11">
        <v>5.9135031642600002E-4</v>
      </c>
      <c r="AK212" s="11">
        <v>8.5141157057399999E-4</v>
      </c>
      <c r="AL212" s="11">
        <v>2.9551913183100001E-3</v>
      </c>
      <c r="AM212" s="11">
        <v>2.8035118702099998E-3</v>
      </c>
      <c r="AN212" s="28">
        <v>4.3046937776800002E-5</v>
      </c>
      <c r="AO212" s="11">
        <v>1.3997965412000001E-4</v>
      </c>
      <c r="AP212" s="11">
        <v>1.90065247288E-4</v>
      </c>
      <c r="AQ212" s="11">
        <v>2.8489071491400002E-3</v>
      </c>
      <c r="AR212" s="11">
        <v>3.38623808269E-3</v>
      </c>
      <c r="AS212" s="11">
        <v>5.0940996948099998E-3</v>
      </c>
      <c r="AT212" s="11">
        <v>1.0816690033E-3</v>
      </c>
      <c r="AU212" s="11">
        <v>3.4951039539599999E-4</v>
      </c>
      <c r="AV212" s="11">
        <v>3.29117530194E-4</v>
      </c>
      <c r="AW212" s="11">
        <v>0</v>
      </c>
      <c r="AX212" s="11">
        <v>0</v>
      </c>
      <c r="AY212" s="28">
        <v>8.6761421707400005E-7</v>
      </c>
      <c r="AZ212" s="11">
        <v>0</v>
      </c>
      <c r="BA212" s="28">
        <v>8.78499172015E-7</v>
      </c>
      <c r="BB212" s="11">
        <v>0</v>
      </c>
      <c r="BC212" s="11">
        <v>0</v>
      </c>
      <c r="BD212" s="28">
        <v>3.9174821558700002E-6</v>
      </c>
      <c r="BE212" s="11">
        <v>0</v>
      </c>
      <c r="BF212" s="28">
        <v>2.5087010113400001E-6</v>
      </c>
      <c r="BG212" s="28">
        <v>8.5145948670599997E-7</v>
      </c>
      <c r="BH212" s="11">
        <v>0</v>
      </c>
      <c r="BI212" s="11">
        <v>0</v>
      </c>
      <c r="BJ212" s="11">
        <v>0</v>
      </c>
      <c r="BK212" s="11">
        <v>0</v>
      </c>
      <c r="BL212" s="11">
        <v>1.4746554036399999E-4</v>
      </c>
      <c r="BM212" s="11">
        <v>1.0699371779E-4</v>
      </c>
      <c r="BN212" s="11">
        <v>1.2683724242799999E-2</v>
      </c>
      <c r="BO212" s="11">
        <v>1.6740931222700001E-2</v>
      </c>
      <c r="BP212" s="11">
        <v>1.23125285943E-2</v>
      </c>
      <c r="BQ212" s="11">
        <v>3.3554305137200001E-3</v>
      </c>
      <c r="BR212" s="11">
        <v>1.5309083767899999E-3</v>
      </c>
      <c r="BS212" s="11">
        <v>1.9495022329500001E-3</v>
      </c>
      <c r="BT212" s="11">
        <v>6.9496947545800002E-3</v>
      </c>
      <c r="BU212" s="11">
        <v>8.7347408539500005E-3</v>
      </c>
      <c r="BV212" s="11">
        <v>7.7976357280900004E-3</v>
      </c>
      <c r="BW212" s="11">
        <v>6.5168344001E-3</v>
      </c>
      <c r="BX212" s="11">
        <v>1.01291631305E-2</v>
      </c>
      <c r="BY212" s="11">
        <v>1.02701429164E-2</v>
      </c>
      <c r="BZ212" s="28">
        <v>4.2320448596800001E-5</v>
      </c>
      <c r="CA212" s="28">
        <v>8.9363109121299993E-6</v>
      </c>
      <c r="CB212" s="28">
        <v>8.6174061262899998E-7</v>
      </c>
      <c r="CC212" s="11">
        <v>1.4315791286499999E-4</v>
      </c>
      <c r="CD212" s="11">
        <v>2.0678284157900001E-4</v>
      </c>
      <c r="CE212" s="11">
        <v>1.44727757598E-4</v>
      </c>
    </row>
    <row r="213" spans="1:83" x14ac:dyDescent="0.15">
      <c r="A213" s="11" t="s">
        <v>2933</v>
      </c>
      <c r="B213" s="11">
        <v>0</v>
      </c>
      <c r="C213" s="28">
        <v>6.3939494969299997E-6</v>
      </c>
      <c r="D213" s="11">
        <v>0</v>
      </c>
      <c r="E213" s="11">
        <v>0</v>
      </c>
      <c r="F213" s="11">
        <v>0</v>
      </c>
      <c r="G213" s="11">
        <v>0</v>
      </c>
      <c r="H213" s="11">
        <v>0</v>
      </c>
      <c r="I213" s="11">
        <v>0</v>
      </c>
      <c r="J213" s="11">
        <v>0</v>
      </c>
      <c r="K213" s="11">
        <v>0</v>
      </c>
      <c r="L213" s="11">
        <v>0</v>
      </c>
      <c r="M213" s="11">
        <v>0</v>
      </c>
      <c r="N213" s="28">
        <v>4.4993999728800003E-6</v>
      </c>
      <c r="O213" s="11">
        <v>0</v>
      </c>
      <c r="P213" s="11">
        <v>0</v>
      </c>
      <c r="Q213" s="11">
        <v>0</v>
      </c>
      <c r="R213" s="11">
        <v>0</v>
      </c>
      <c r="S213" s="28">
        <v>4.7599606753999999E-5</v>
      </c>
      <c r="T213" s="11">
        <v>0</v>
      </c>
      <c r="U213" s="11">
        <v>0</v>
      </c>
      <c r="V213" s="11">
        <v>0</v>
      </c>
      <c r="W213" s="11">
        <v>0</v>
      </c>
      <c r="X213" s="11">
        <v>0</v>
      </c>
      <c r="Y213" s="11">
        <v>0</v>
      </c>
      <c r="Z213" s="11">
        <v>0</v>
      </c>
      <c r="AA213" s="11">
        <v>0</v>
      </c>
      <c r="AB213" s="11">
        <v>0</v>
      </c>
      <c r="AC213" s="11">
        <v>0</v>
      </c>
      <c r="AD213" s="28">
        <v>9.3385286681200007E-6</v>
      </c>
      <c r="AE213" s="28">
        <v>1.3740564403499999E-5</v>
      </c>
      <c r="AF213" s="28">
        <v>1.6674142240399999E-6</v>
      </c>
      <c r="AG213" s="28">
        <v>9.0723190843500001E-7</v>
      </c>
      <c r="AH213" s="11">
        <v>0</v>
      </c>
      <c r="AI213" s="11">
        <v>0</v>
      </c>
      <c r="AJ213" s="11">
        <v>0</v>
      </c>
      <c r="AK213" s="11">
        <v>0</v>
      </c>
      <c r="AL213" s="11">
        <v>0</v>
      </c>
      <c r="AM213" s="28">
        <v>3.25233395616E-6</v>
      </c>
      <c r="AN213" s="11">
        <v>0</v>
      </c>
      <c r="AO213" s="11">
        <v>0</v>
      </c>
      <c r="AP213" s="11">
        <v>0</v>
      </c>
      <c r="AQ213" s="11">
        <v>0</v>
      </c>
      <c r="AR213" s="11">
        <v>0</v>
      </c>
      <c r="AS213" s="11">
        <v>0</v>
      </c>
      <c r="AT213" s="11">
        <v>0</v>
      </c>
      <c r="AU213" s="11">
        <v>0</v>
      </c>
      <c r="AV213" s="11">
        <v>0</v>
      </c>
      <c r="AW213" s="28">
        <v>9.9312657100200006E-7</v>
      </c>
      <c r="AX213" s="11">
        <v>0</v>
      </c>
      <c r="AY213" s="28">
        <v>6.9409137365899997E-6</v>
      </c>
      <c r="AZ213" s="11">
        <v>0</v>
      </c>
      <c r="BA213" s="11">
        <v>0</v>
      </c>
      <c r="BB213" s="11">
        <v>0</v>
      </c>
      <c r="BC213" s="11">
        <v>0</v>
      </c>
      <c r="BD213" s="11">
        <v>0</v>
      </c>
      <c r="BE213" s="11">
        <v>0</v>
      </c>
      <c r="BF213" s="11">
        <v>0</v>
      </c>
      <c r="BG213" s="28">
        <v>8.5145948670599997E-7</v>
      </c>
      <c r="BH213" s="11">
        <v>0</v>
      </c>
      <c r="BI213" s="11">
        <v>0</v>
      </c>
      <c r="BJ213" s="11">
        <v>0</v>
      </c>
      <c r="BK213" s="11">
        <v>0</v>
      </c>
      <c r="BL213" s="28">
        <v>9.2745622870300002E-7</v>
      </c>
      <c r="BM213" s="11">
        <v>0</v>
      </c>
      <c r="BN213" s="11">
        <v>0</v>
      </c>
      <c r="BO213" s="11">
        <v>0</v>
      </c>
      <c r="BP213" s="11">
        <v>0</v>
      </c>
      <c r="BQ213" s="11">
        <v>0</v>
      </c>
      <c r="BR213" s="11">
        <v>0</v>
      </c>
      <c r="BS213" s="11">
        <v>0</v>
      </c>
      <c r="BT213" s="11">
        <v>0</v>
      </c>
      <c r="BU213" s="11">
        <v>0</v>
      </c>
      <c r="BV213" s="11">
        <v>0</v>
      </c>
      <c r="BW213" s="11">
        <v>0</v>
      </c>
      <c r="BX213" s="11">
        <v>0</v>
      </c>
      <c r="BY213" s="11">
        <v>0</v>
      </c>
      <c r="BZ213" s="11">
        <v>0</v>
      </c>
      <c r="CA213" s="11">
        <v>0</v>
      </c>
      <c r="CB213" s="28">
        <v>8.6174061262899998E-7</v>
      </c>
      <c r="CC213" s="11">
        <v>0</v>
      </c>
      <c r="CD213" s="11">
        <v>0</v>
      </c>
      <c r="CE213" s="11">
        <v>0</v>
      </c>
    </row>
    <row r="214" spans="1:83" x14ac:dyDescent="0.15">
      <c r="A214" s="11" t="s">
        <v>2934</v>
      </c>
      <c r="B214" s="11">
        <v>0</v>
      </c>
      <c r="C214" s="11">
        <v>0</v>
      </c>
      <c r="D214" s="11">
        <v>0</v>
      </c>
      <c r="E214" s="11">
        <v>0</v>
      </c>
      <c r="F214" s="11">
        <v>0</v>
      </c>
      <c r="G214" s="11">
        <v>0</v>
      </c>
      <c r="H214" s="11">
        <v>0</v>
      </c>
      <c r="I214" s="11">
        <v>0</v>
      </c>
      <c r="J214" s="11">
        <v>0</v>
      </c>
      <c r="K214" s="11">
        <v>0</v>
      </c>
      <c r="L214" s="11">
        <v>0</v>
      </c>
      <c r="M214" s="11">
        <v>0</v>
      </c>
      <c r="N214" s="11">
        <v>0</v>
      </c>
      <c r="O214" s="11">
        <v>0</v>
      </c>
      <c r="P214" s="11">
        <v>0</v>
      </c>
      <c r="Q214" s="11">
        <v>0</v>
      </c>
      <c r="R214" s="11">
        <v>0</v>
      </c>
      <c r="S214" s="11">
        <v>0</v>
      </c>
      <c r="T214" s="11">
        <v>0</v>
      </c>
      <c r="U214" s="11">
        <v>0</v>
      </c>
      <c r="V214" s="11">
        <v>0</v>
      </c>
      <c r="W214" s="11">
        <v>0</v>
      </c>
      <c r="X214" s="11">
        <v>0</v>
      </c>
      <c r="Y214" s="11">
        <v>0</v>
      </c>
      <c r="Z214" s="11">
        <v>0</v>
      </c>
      <c r="AA214" s="11">
        <v>0</v>
      </c>
      <c r="AB214" s="11">
        <v>1.2826518018400001E-4</v>
      </c>
      <c r="AC214" s="11">
        <v>0</v>
      </c>
      <c r="AD214" s="28">
        <v>2.3346321670300002E-6</v>
      </c>
      <c r="AE214" s="28">
        <v>8.8332199736799996E-6</v>
      </c>
      <c r="AF214" s="11">
        <v>0</v>
      </c>
      <c r="AG214" s="11">
        <v>0</v>
      </c>
      <c r="AH214" s="11">
        <v>0</v>
      </c>
      <c r="AI214" s="11">
        <v>0</v>
      </c>
      <c r="AJ214" s="11">
        <v>0</v>
      </c>
      <c r="AK214" s="28">
        <v>9.5818022411799999E-6</v>
      </c>
      <c r="AL214" s="11">
        <v>0</v>
      </c>
      <c r="AM214" s="11">
        <v>0</v>
      </c>
      <c r="AN214" s="11">
        <v>0</v>
      </c>
      <c r="AO214" s="11">
        <v>0</v>
      </c>
      <c r="AP214" s="11">
        <v>0</v>
      </c>
      <c r="AQ214" s="11">
        <v>0</v>
      </c>
      <c r="AR214" s="11">
        <v>0</v>
      </c>
      <c r="AS214" s="11">
        <v>0</v>
      </c>
      <c r="AT214" s="11">
        <v>0</v>
      </c>
      <c r="AU214" s="11">
        <v>0</v>
      </c>
      <c r="AV214" s="11">
        <v>0</v>
      </c>
      <c r="AW214" s="11">
        <v>0</v>
      </c>
      <c r="AX214" s="11">
        <v>0</v>
      </c>
      <c r="AY214" s="11">
        <v>0</v>
      </c>
      <c r="AZ214" s="11">
        <v>0</v>
      </c>
      <c r="BA214" s="11">
        <v>0</v>
      </c>
      <c r="BB214" s="11">
        <v>0</v>
      </c>
      <c r="BC214" s="11">
        <v>0</v>
      </c>
      <c r="BD214" s="11">
        <v>0</v>
      </c>
      <c r="BE214" s="11">
        <v>0</v>
      </c>
      <c r="BF214" s="11">
        <v>0</v>
      </c>
      <c r="BG214" s="11">
        <v>0</v>
      </c>
      <c r="BH214" s="11">
        <v>0</v>
      </c>
      <c r="BI214" s="11">
        <v>0</v>
      </c>
      <c r="BJ214" s="11">
        <v>0</v>
      </c>
      <c r="BK214" s="11">
        <v>0</v>
      </c>
      <c r="BL214" s="11">
        <v>0</v>
      </c>
      <c r="BM214" s="11">
        <v>0</v>
      </c>
      <c r="BN214" s="11">
        <v>0</v>
      </c>
      <c r="BO214" s="11">
        <v>0</v>
      </c>
      <c r="BP214" s="28">
        <v>1.7871440009199999E-6</v>
      </c>
      <c r="BQ214" s="11">
        <v>0</v>
      </c>
      <c r="BR214" s="11">
        <v>0</v>
      </c>
      <c r="BS214" s="11">
        <v>0</v>
      </c>
      <c r="BT214" s="11">
        <v>0</v>
      </c>
      <c r="BU214" s="11">
        <v>0</v>
      </c>
      <c r="BV214" s="11">
        <v>0</v>
      </c>
      <c r="BW214" s="11">
        <v>0</v>
      </c>
      <c r="BX214" s="11">
        <v>0</v>
      </c>
      <c r="BY214" s="11">
        <v>0</v>
      </c>
      <c r="BZ214" s="11">
        <v>0</v>
      </c>
      <c r="CA214" s="11">
        <v>0</v>
      </c>
      <c r="CB214" s="28">
        <v>6.89392490103E-6</v>
      </c>
      <c r="CC214" s="11">
        <v>0</v>
      </c>
      <c r="CD214" s="11">
        <v>0</v>
      </c>
      <c r="CE214" s="11">
        <v>0</v>
      </c>
    </row>
    <row r="215" spans="1:83" x14ac:dyDescent="0.15">
      <c r="A215" s="11" t="s">
        <v>2935</v>
      </c>
      <c r="B215" s="11">
        <v>0</v>
      </c>
      <c r="C215" s="11">
        <v>0</v>
      </c>
      <c r="D215" s="11">
        <v>0</v>
      </c>
      <c r="E215" s="11">
        <v>0</v>
      </c>
      <c r="F215" s="11">
        <v>0</v>
      </c>
      <c r="G215" s="11">
        <v>0</v>
      </c>
      <c r="H215" s="11">
        <v>0</v>
      </c>
      <c r="I215" s="11">
        <v>0</v>
      </c>
      <c r="J215" s="11">
        <v>0</v>
      </c>
      <c r="K215" s="11">
        <v>0</v>
      </c>
      <c r="L215" s="11">
        <v>0</v>
      </c>
      <c r="M215" s="11">
        <v>0</v>
      </c>
      <c r="N215" s="11">
        <v>0</v>
      </c>
      <c r="O215" s="11">
        <v>0</v>
      </c>
      <c r="P215" s="11">
        <v>0</v>
      </c>
      <c r="Q215" s="11">
        <v>0</v>
      </c>
      <c r="R215" s="11">
        <v>0</v>
      </c>
      <c r="S215" s="11">
        <v>0</v>
      </c>
      <c r="T215" s="11">
        <v>0</v>
      </c>
      <c r="U215" s="11">
        <v>0</v>
      </c>
      <c r="V215" s="11">
        <v>0</v>
      </c>
      <c r="W215" s="11">
        <v>0</v>
      </c>
      <c r="X215" s="11">
        <v>0</v>
      </c>
      <c r="Y215" s="11">
        <v>0</v>
      </c>
      <c r="Z215" s="11">
        <v>0</v>
      </c>
      <c r="AA215" s="11">
        <v>0</v>
      </c>
      <c r="AB215" s="11">
        <v>0</v>
      </c>
      <c r="AC215" s="28">
        <v>2.3414774722900002E-5</v>
      </c>
      <c r="AD215" s="11">
        <v>0</v>
      </c>
      <c r="AE215" s="11">
        <v>0</v>
      </c>
      <c r="AF215" s="11">
        <v>0</v>
      </c>
      <c r="AG215" s="11">
        <v>0</v>
      </c>
      <c r="AH215" s="11">
        <v>0</v>
      </c>
      <c r="AI215" s="11">
        <v>0</v>
      </c>
      <c r="AJ215" s="11">
        <v>0</v>
      </c>
      <c r="AK215" s="11">
        <v>0</v>
      </c>
      <c r="AL215" s="11">
        <v>5.0806085127400003E-4</v>
      </c>
      <c r="AM215" s="28">
        <v>9.7570018684700003E-6</v>
      </c>
      <c r="AN215" s="11">
        <v>0</v>
      </c>
      <c r="AO215" s="11">
        <v>0</v>
      </c>
      <c r="AP215" s="11">
        <v>0</v>
      </c>
      <c r="AQ215" s="11">
        <v>0</v>
      </c>
      <c r="AR215" s="11">
        <v>0</v>
      </c>
      <c r="AS215" s="11">
        <v>0</v>
      </c>
      <c r="AT215" s="11">
        <v>0</v>
      </c>
      <c r="AU215" s="11">
        <v>0</v>
      </c>
      <c r="AV215" s="11">
        <v>0</v>
      </c>
      <c r="AW215" s="11">
        <v>0</v>
      </c>
      <c r="AX215" s="11">
        <v>0</v>
      </c>
      <c r="AY215" s="11">
        <v>0</v>
      </c>
      <c r="AZ215" s="11">
        <v>0</v>
      </c>
      <c r="BA215" s="11">
        <v>0</v>
      </c>
      <c r="BB215" s="11">
        <v>0</v>
      </c>
      <c r="BC215" s="11">
        <v>0</v>
      </c>
      <c r="BD215" s="11">
        <v>0</v>
      </c>
      <c r="BE215" s="11">
        <v>0</v>
      </c>
      <c r="BF215" s="11">
        <v>0</v>
      </c>
      <c r="BG215" s="11">
        <v>0</v>
      </c>
      <c r="BH215" s="28">
        <v>1.84291541848E-6</v>
      </c>
      <c r="BI215" s="11">
        <v>0</v>
      </c>
      <c r="BJ215" s="11">
        <v>0</v>
      </c>
      <c r="BK215" s="11">
        <v>0</v>
      </c>
      <c r="BL215" s="11">
        <v>0</v>
      </c>
      <c r="BM215" s="28">
        <v>4.19583207021E-6</v>
      </c>
      <c r="BN215" s="11">
        <v>0</v>
      </c>
      <c r="BO215" s="11">
        <v>0</v>
      </c>
      <c r="BP215" s="11">
        <v>0</v>
      </c>
      <c r="BQ215" s="11">
        <v>0</v>
      </c>
      <c r="BR215" s="11">
        <v>0</v>
      </c>
      <c r="BS215" s="11">
        <v>0</v>
      </c>
      <c r="BT215" s="11">
        <v>0</v>
      </c>
      <c r="BU215" s="11">
        <v>0</v>
      </c>
      <c r="BV215" s="11">
        <v>0</v>
      </c>
      <c r="BW215" s="11">
        <v>0</v>
      </c>
      <c r="BX215" s="11">
        <v>0</v>
      </c>
      <c r="BY215" s="11">
        <v>0</v>
      </c>
      <c r="BZ215" s="11">
        <v>0</v>
      </c>
      <c r="CA215" s="11">
        <v>0</v>
      </c>
      <c r="CB215" s="11">
        <v>0</v>
      </c>
      <c r="CC215" s="11">
        <v>0</v>
      </c>
      <c r="CD215" s="11">
        <v>0</v>
      </c>
      <c r="CE215" s="11">
        <v>0</v>
      </c>
    </row>
    <row r="216" spans="1:83" x14ac:dyDescent="0.15">
      <c r="A216" s="11" t="s">
        <v>2936</v>
      </c>
      <c r="B216" s="11">
        <v>0</v>
      </c>
      <c r="C216" s="11">
        <v>0</v>
      </c>
      <c r="D216" s="11">
        <v>0</v>
      </c>
      <c r="E216" s="11">
        <v>0</v>
      </c>
      <c r="F216" s="11">
        <v>0</v>
      </c>
      <c r="G216" s="11">
        <v>0</v>
      </c>
      <c r="H216" s="11">
        <v>0</v>
      </c>
      <c r="I216" s="11">
        <v>0</v>
      </c>
      <c r="J216" s="11">
        <v>0</v>
      </c>
      <c r="K216" s="11">
        <v>0</v>
      </c>
      <c r="L216" s="11">
        <v>0</v>
      </c>
      <c r="M216" s="11">
        <v>0</v>
      </c>
      <c r="N216" s="11">
        <v>0</v>
      </c>
      <c r="O216" s="11">
        <v>0</v>
      </c>
      <c r="P216" s="11">
        <v>0</v>
      </c>
      <c r="Q216" s="11">
        <v>0</v>
      </c>
      <c r="R216" s="11">
        <v>0</v>
      </c>
      <c r="S216" s="11">
        <v>0</v>
      </c>
      <c r="T216" s="11">
        <v>0</v>
      </c>
      <c r="U216" s="11">
        <v>0</v>
      </c>
      <c r="V216" s="11">
        <v>0</v>
      </c>
      <c r="W216" s="11">
        <v>0</v>
      </c>
      <c r="X216" s="11">
        <v>0</v>
      </c>
      <c r="Y216" s="11">
        <v>0</v>
      </c>
      <c r="Z216" s="11">
        <v>0</v>
      </c>
      <c r="AA216" s="11">
        <v>0</v>
      </c>
      <c r="AB216" s="11">
        <v>0</v>
      </c>
      <c r="AC216" s="11">
        <v>0</v>
      </c>
      <c r="AD216" s="11">
        <v>0</v>
      </c>
      <c r="AE216" s="11">
        <v>0</v>
      </c>
      <c r="AF216" s="11">
        <v>0</v>
      </c>
      <c r="AG216" s="11">
        <v>0</v>
      </c>
      <c r="AH216" s="11">
        <v>0</v>
      </c>
      <c r="AI216" s="11">
        <v>0</v>
      </c>
      <c r="AJ216" s="11">
        <v>0</v>
      </c>
      <c r="AK216" s="11">
        <v>0</v>
      </c>
      <c r="AL216" s="11">
        <v>0</v>
      </c>
      <c r="AM216" s="11">
        <v>0</v>
      </c>
      <c r="AN216" s="11">
        <v>0</v>
      </c>
      <c r="AO216" s="11">
        <v>0</v>
      </c>
      <c r="AP216" s="11">
        <v>0</v>
      </c>
      <c r="AQ216" s="11">
        <v>0</v>
      </c>
      <c r="AR216" s="11">
        <v>0</v>
      </c>
      <c r="AS216" s="11">
        <v>0</v>
      </c>
      <c r="AT216" s="11">
        <v>0</v>
      </c>
      <c r="AU216" s="11">
        <v>0</v>
      </c>
      <c r="AV216" s="11">
        <v>0</v>
      </c>
      <c r="AW216" s="11">
        <v>0</v>
      </c>
      <c r="AX216" s="11">
        <v>0</v>
      </c>
      <c r="AY216" s="11">
        <v>0</v>
      </c>
      <c r="AZ216" s="11">
        <v>0</v>
      </c>
      <c r="BA216" s="11">
        <v>0</v>
      </c>
      <c r="BB216" s="11">
        <v>0</v>
      </c>
      <c r="BC216" s="11">
        <v>0</v>
      </c>
      <c r="BD216" s="11">
        <v>0</v>
      </c>
      <c r="BE216" s="11">
        <v>0</v>
      </c>
      <c r="BF216" s="11">
        <v>0</v>
      </c>
      <c r="BG216" s="11">
        <v>0</v>
      </c>
      <c r="BH216" s="11">
        <v>0</v>
      </c>
      <c r="BI216" s="11">
        <v>0</v>
      </c>
      <c r="BJ216" s="11">
        <v>0</v>
      </c>
      <c r="BK216" s="11">
        <v>0</v>
      </c>
      <c r="BL216" s="11">
        <v>0</v>
      </c>
      <c r="BM216" s="11">
        <v>0</v>
      </c>
      <c r="BN216" s="11">
        <v>0</v>
      </c>
      <c r="BO216" s="11">
        <v>0</v>
      </c>
      <c r="BP216" s="11">
        <v>0</v>
      </c>
      <c r="BQ216" s="11">
        <v>0</v>
      </c>
      <c r="BR216" s="28">
        <v>1.74561958585E-6</v>
      </c>
      <c r="BS216" s="11">
        <v>0</v>
      </c>
      <c r="BT216" s="11">
        <v>0</v>
      </c>
      <c r="BU216" s="11">
        <v>0</v>
      </c>
      <c r="BV216" s="11">
        <v>0</v>
      </c>
      <c r="BW216" s="11">
        <v>0</v>
      </c>
      <c r="BX216" s="11">
        <v>0</v>
      </c>
      <c r="BY216" s="11">
        <v>0</v>
      </c>
      <c r="BZ216" s="11">
        <v>0</v>
      </c>
      <c r="CA216" s="11">
        <v>0</v>
      </c>
      <c r="CB216" s="11">
        <v>0</v>
      </c>
      <c r="CC216" s="28">
        <v>2.2603880978700002E-5</v>
      </c>
      <c r="CD216" s="28">
        <v>2.0951565446299998E-5</v>
      </c>
      <c r="CE216" s="28">
        <v>3.1634482535000003E-5</v>
      </c>
    </row>
    <row r="217" spans="1:83" x14ac:dyDescent="0.15">
      <c r="A217" s="11" t="s">
        <v>2937</v>
      </c>
      <c r="B217" s="11">
        <v>0</v>
      </c>
      <c r="C217" s="11">
        <v>0</v>
      </c>
      <c r="D217" s="11">
        <v>0</v>
      </c>
      <c r="E217" s="11">
        <v>0</v>
      </c>
      <c r="F217" s="11">
        <v>0</v>
      </c>
      <c r="G217" s="11">
        <v>0</v>
      </c>
      <c r="H217" s="11">
        <v>0</v>
      </c>
      <c r="I217" s="11">
        <v>0</v>
      </c>
      <c r="J217" s="11">
        <v>0</v>
      </c>
      <c r="K217" s="11">
        <v>0</v>
      </c>
      <c r="L217" s="11">
        <v>0</v>
      </c>
      <c r="M217" s="11">
        <v>0</v>
      </c>
      <c r="N217" s="11">
        <v>0</v>
      </c>
      <c r="O217" s="11">
        <v>0</v>
      </c>
      <c r="P217" s="11">
        <v>0</v>
      </c>
      <c r="Q217" s="11">
        <v>0</v>
      </c>
      <c r="R217" s="11">
        <v>0</v>
      </c>
      <c r="S217" s="11">
        <v>0</v>
      </c>
      <c r="T217" s="11">
        <v>0</v>
      </c>
      <c r="U217" s="11">
        <v>0</v>
      </c>
      <c r="V217" s="11">
        <v>0</v>
      </c>
      <c r="W217" s="11">
        <v>0</v>
      </c>
      <c r="X217" s="11">
        <v>0</v>
      </c>
      <c r="Y217" s="11">
        <v>0</v>
      </c>
      <c r="Z217" s="11">
        <v>0</v>
      </c>
      <c r="AA217" s="11">
        <v>0</v>
      </c>
      <c r="AB217" s="11">
        <v>0</v>
      </c>
      <c r="AC217" s="11">
        <v>0</v>
      </c>
      <c r="AD217" s="11">
        <v>0</v>
      </c>
      <c r="AE217" s="11">
        <v>0</v>
      </c>
      <c r="AF217" s="11">
        <v>0</v>
      </c>
      <c r="AG217" s="11">
        <v>0</v>
      </c>
      <c r="AH217" s="11">
        <v>0</v>
      </c>
      <c r="AI217" s="11">
        <v>0</v>
      </c>
      <c r="AJ217" s="11">
        <v>0</v>
      </c>
      <c r="AK217" s="11">
        <v>0</v>
      </c>
      <c r="AL217" s="11">
        <v>0</v>
      </c>
      <c r="AM217" s="11">
        <v>0</v>
      </c>
      <c r="AN217" s="11">
        <v>0</v>
      </c>
      <c r="AO217" s="11">
        <v>0</v>
      </c>
      <c r="AP217" s="11">
        <v>0</v>
      </c>
      <c r="AQ217" s="11">
        <v>0</v>
      </c>
      <c r="AR217" s="11">
        <v>0</v>
      </c>
      <c r="AS217" s="11">
        <v>0</v>
      </c>
      <c r="AT217" s="11">
        <v>0</v>
      </c>
      <c r="AU217" s="11">
        <v>0</v>
      </c>
      <c r="AV217" s="11">
        <v>0</v>
      </c>
      <c r="AW217" s="11">
        <v>0</v>
      </c>
      <c r="AX217" s="11">
        <v>0</v>
      </c>
      <c r="AY217" s="11">
        <v>0</v>
      </c>
      <c r="AZ217" s="11">
        <v>0</v>
      </c>
      <c r="BA217" s="11">
        <v>0</v>
      </c>
      <c r="BB217" s="11">
        <v>0</v>
      </c>
      <c r="BC217" s="11">
        <v>0</v>
      </c>
      <c r="BD217" s="11">
        <v>0</v>
      </c>
      <c r="BE217" s="11">
        <v>0</v>
      </c>
      <c r="BF217" s="11">
        <v>0</v>
      </c>
      <c r="BG217" s="11">
        <v>0</v>
      </c>
      <c r="BH217" s="11">
        <v>0</v>
      </c>
      <c r="BI217" s="11">
        <v>0</v>
      </c>
      <c r="BJ217" s="11">
        <v>0</v>
      </c>
      <c r="BK217" s="11">
        <v>0</v>
      </c>
      <c r="BL217" s="11">
        <v>0</v>
      </c>
      <c r="BM217" s="11">
        <v>0</v>
      </c>
      <c r="BN217" s="11">
        <v>0</v>
      </c>
      <c r="BO217" s="11">
        <v>0</v>
      </c>
      <c r="BP217" s="11">
        <v>0</v>
      </c>
      <c r="BQ217" s="11">
        <v>0</v>
      </c>
      <c r="BR217" s="11">
        <v>0</v>
      </c>
      <c r="BS217" s="11">
        <v>0</v>
      </c>
      <c r="BT217" s="11">
        <v>0</v>
      </c>
      <c r="BU217" s="11">
        <v>0</v>
      </c>
      <c r="BV217" s="11">
        <v>0</v>
      </c>
      <c r="BW217" s="11">
        <v>0</v>
      </c>
      <c r="BX217" s="11">
        <v>0</v>
      </c>
      <c r="BY217" s="11">
        <v>0</v>
      </c>
      <c r="BZ217" s="11">
        <v>0</v>
      </c>
      <c r="CA217" s="11">
        <v>0</v>
      </c>
      <c r="CB217" s="11">
        <v>0</v>
      </c>
      <c r="CC217" s="28">
        <v>2.1527505694E-6</v>
      </c>
      <c r="CD217" s="28">
        <v>2.7328128843000001E-6</v>
      </c>
      <c r="CE217" s="28">
        <v>5.5360344436199999E-6</v>
      </c>
    </row>
    <row r="218" spans="1:83" x14ac:dyDescent="0.15">
      <c r="A218" s="11" t="s">
        <v>2938</v>
      </c>
      <c r="B218" s="11">
        <v>0</v>
      </c>
      <c r="C218" s="11">
        <v>0</v>
      </c>
      <c r="D218" s="11">
        <v>0</v>
      </c>
      <c r="E218" s="11">
        <v>0</v>
      </c>
      <c r="F218" s="11">
        <v>0</v>
      </c>
      <c r="G218" s="11">
        <v>0</v>
      </c>
      <c r="H218" s="11">
        <v>0</v>
      </c>
      <c r="I218" s="11">
        <v>0</v>
      </c>
      <c r="J218" s="11">
        <v>0</v>
      </c>
      <c r="K218" s="11">
        <v>0</v>
      </c>
      <c r="L218" s="11">
        <v>0</v>
      </c>
      <c r="M218" s="11">
        <v>0</v>
      </c>
      <c r="N218" s="11">
        <v>0</v>
      </c>
      <c r="O218" s="11">
        <v>0</v>
      </c>
      <c r="P218" s="11">
        <v>0</v>
      </c>
      <c r="Q218" s="11">
        <v>0</v>
      </c>
      <c r="R218" s="11">
        <v>0</v>
      </c>
      <c r="S218" s="11">
        <v>0</v>
      </c>
      <c r="T218" s="11">
        <v>0</v>
      </c>
      <c r="U218" s="11">
        <v>0</v>
      </c>
      <c r="V218" s="11">
        <v>0</v>
      </c>
      <c r="W218" s="11">
        <v>0</v>
      </c>
      <c r="X218" s="11">
        <v>0</v>
      </c>
      <c r="Y218" s="11">
        <v>0</v>
      </c>
      <c r="Z218" s="11">
        <v>0</v>
      </c>
      <c r="AA218" s="11">
        <v>0</v>
      </c>
      <c r="AB218" s="28">
        <v>2.1852586253600001E-5</v>
      </c>
      <c r="AC218" s="28">
        <v>1.8011365171399999E-6</v>
      </c>
      <c r="AD218" s="28">
        <v>1.0116739390499999E-5</v>
      </c>
      <c r="AE218" s="11">
        <v>0</v>
      </c>
      <c r="AF218" s="11">
        <v>0</v>
      </c>
      <c r="AG218" s="11">
        <v>0</v>
      </c>
      <c r="AH218" s="11">
        <v>0</v>
      </c>
      <c r="AI218" s="11">
        <v>0</v>
      </c>
      <c r="AJ218" s="11">
        <v>0</v>
      </c>
      <c r="AK218" s="11">
        <v>0</v>
      </c>
      <c r="AL218" s="11">
        <v>0</v>
      </c>
      <c r="AM218" s="11">
        <v>0</v>
      </c>
      <c r="AN218" s="28">
        <v>7.5520943467999996E-7</v>
      </c>
      <c r="AO218" s="11">
        <v>0</v>
      </c>
      <c r="AP218" s="11">
        <v>0</v>
      </c>
      <c r="AQ218" s="11">
        <v>0</v>
      </c>
      <c r="AR218" s="11">
        <v>0</v>
      </c>
      <c r="AS218" s="11">
        <v>0</v>
      </c>
      <c r="AT218" s="11">
        <v>0</v>
      </c>
      <c r="AU218" s="11">
        <v>0</v>
      </c>
      <c r="AV218" s="11">
        <v>0</v>
      </c>
      <c r="AW218" s="11">
        <v>0</v>
      </c>
      <c r="AX218" s="11">
        <v>0</v>
      </c>
      <c r="AY218" s="11">
        <v>0</v>
      </c>
      <c r="AZ218" s="11">
        <v>0</v>
      </c>
      <c r="BA218" s="11">
        <v>0</v>
      </c>
      <c r="BB218" s="11">
        <v>0</v>
      </c>
      <c r="BC218" s="11">
        <v>0</v>
      </c>
      <c r="BD218" s="11">
        <v>0</v>
      </c>
      <c r="BE218" s="11">
        <v>0</v>
      </c>
      <c r="BF218" s="11">
        <v>0</v>
      </c>
      <c r="BG218" s="11">
        <v>0</v>
      </c>
      <c r="BH218" s="11">
        <v>0</v>
      </c>
      <c r="BI218" s="11">
        <v>0</v>
      </c>
      <c r="BJ218" s="11">
        <v>0</v>
      </c>
      <c r="BK218" s="11">
        <v>0</v>
      </c>
      <c r="BL218" s="28">
        <v>2.2258949488899999E-5</v>
      </c>
      <c r="BM218" s="28">
        <v>1.7832286298400001E-5</v>
      </c>
      <c r="BN218" s="11">
        <v>0</v>
      </c>
      <c r="BO218" s="11">
        <v>0</v>
      </c>
      <c r="BP218" s="11">
        <v>0</v>
      </c>
      <c r="BQ218" s="28">
        <v>5.4471274573399997E-6</v>
      </c>
      <c r="BR218" s="28">
        <v>5.2368587575599997E-6</v>
      </c>
      <c r="BS218" s="28">
        <v>2.9271805299600001E-6</v>
      </c>
      <c r="BT218" s="11">
        <v>0</v>
      </c>
      <c r="BU218" s="11">
        <v>0</v>
      </c>
      <c r="BV218" s="11">
        <v>0</v>
      </c>
      <c r="BW218" s="28">
        <v>1.0664977334300001E-6</v>
      </c>
      <c r="BX218" s="28">
        <v>2.0699219639399999E-6</v>
      </c>
      <c r="BY218" s="28">
        <v>4.2682000317600002E-6</v>
      </c>
      <c r="BZ218" s="11">
        <v>0</v>
      </c>
      <c r="CA218" s="11">
        <v>0</v>
      </c>
      <c r="CB218" s="11">
        <v>0</v>
      </c>
      <c r="CC218" s="11">
        <v>0</v>
      </c>
      <c r="CD218" s="11">
        <v>0</v>
      </c>
      <c r="CE218" s="11">
        <v>0</v>
      </c>
    </row>
    <row r="219" spans="1:83" x14ac:dyDescent="0.15">
      <c r="A219" s="11" t="s">
        <v>2939</v>
      </c>
      <c r="B219" s="28">
        <v>4.4934795399200003E-5</v>
      </c>
      <c r="C219" s="28">
        <v>3.1969747484700003E-5</v>
      </c>
      <c r="D219" s="11">
        <v>1.2275118583499999E-4</v>
      </c>
      <c r="E219" s="11">
        <v>0</v>
      </c>
      <c r="F219" s="28">
        <v>3.9291217862699996E-6</v>
      </c>
      <c r="G219" s="28">
        <v>1.33987280587E-6</v>
      </c>
      <c r="H219" s="11">
        <v>0</v>
      </c>
      <c r="I219" s="11">
        <v>0</v>
      </c>
      <c r="J219" s="28">
        <v>7.6350623440999998E-7</v>
      </c>
      <c r="K219" s="28">
        <v>1.75218702143E-6</v>
      </c>
      <c r="L219" s="28">
        <v>2.13276727181E-5</v>
      </c>
      <c r="M219" s="28">
        <v>8.5078940494900001E-7</v>
      </c>
      <c r="N219" s="11">
        <v>0</v>
      </c>
      <c r="O219" s="28">
        <v>3.1470952310999998E-5</v>
      </c>
      <c r="P219" s="28">
        <v>2.7142910136200001E-6</v>
      </c>
      <c r="Q219" s="11">
        <v>0</v>
      </c>
      <c r="R219" s="28">
        <v>2.6386616708000001E-6</v>
      </c>
      <c r="S219" s="11">
        <v>1.9772144344000001E-4</v>
      </c>
      <c r="T219" s="11">
        <v>1.60256766953E-4</v>
      </c>
      <c r="U219" s="11">
        <v>1.00395863223E-4</v>
      </c>
      <c r="V219" s="28">
        <v>9.4881161345399997E-6</v>
      </c>
      <c r="W219" s="28">
        <v>2.8483725823300002E-6</v>
      </c>
      <c r="X219" s="11">
        <v>0</v>
      </c>
      <c r="Y219" s="28">
        <v>1.9647555598500001E-5</v>
      </c>
      <c r="Z219" s="28">
        <v>1.17986380081E-5</v>
      </c>
      <c r="AA219" s="28">
        <v>2.2792040107900001E-5</v>
      </c>
      <c r="AB219" s="11">
        <v>7.6826092367999997E-3</v>
      </c>
      <c r="AC219" s="11">
        <v>3.8472276006199999E-3</v>
      </c>
      <c r="AD219" s="11">
        <v>3.5190688864299999E-3</v>
      </c>
      <c r="AE219" s="28">
        <v>6.6739884245599999E-5</v>
      </c>
      <c r="AF219" s="11">
        <v>1.3839538059600001E-4</v>
      </c>
      <c r="AG219" s="11">
        <v>0</v>
      </c>
      <c r="AH219" s="11">
        <v>0</v>
      </c>
      <c r="AI219" s="11">
        <v>0</v>
      </c>
      <c r="AJ219" s="11">
        <v>0</v>
      </c>
      <c r="AK219" s="28">
        <v>6.8441444579899999E-7</v>
      </c>
      <c r="AL219" s="11">
        <v>0</v>
      </c>
      <c r="AM219" s="11">
        <v>0</v>
      </c>
      <c r="AN219" s="11">
        <v>6.2078215530699996E-4</v>
      </c>
      <c r="AO219" s="28">
        <v>1.62767039674E-6</v>
      </c>
      <c r="AP219" s="11">
        <v>0</v>
      </c>
      <c r="AQ219" s="11">
        <v>0</v>
      </c>
      <c r="AR219" s="11">
        <v>0</v>
      </c>
      <c r="AS219" s="28">
        <v>8.4774499830499996E-7</v>
      </c>
      <c r="AT219" s="28">
        <v>1.79612934127E-5</v>
      </c>
      <c r="AU219" s="28">
        <v>2.0303508446300001E-5</v>
      </c>
      <c r="AV219" s="28">
        <v>3.2237024597600002E-5</v>
      </c>
      <c r="AW219" s="28">
        <v>3.9725062840100002E-5</v>
      </c>
      <c r="AX219" s="11">
        <v>0</v>
      </c>
      <c r="AY219" s="28">
        <v>6.4203452063400001E-5</v>
      </c>
      <c r="AZ219" s="28">
        <v>5.4642220951300004E-6</v>
      </c>
      <c r="BA219" s="11">
        <v>0</v>
      </c>
      <c r="BB219" s="11">
        <v>0</v>
      </c>
      <c r="BC219" s="28">
        <v>6.4997656834499995E-7</v>
      </c>
      <c r="BD219" s="11">
        <v>0</v>
      </c>
      <c r="BE219" s="11">
        <v>0</v>
      </c>
      <c r="BF219" s="28">
        <v>2.2578309102100001E-5</v>
      </c>
      <c r="BG219" s="28">
        <v>1.4474811274000001E-5</v>
      </c>
      <c r="BH219" s="28">
        <v>1.2900407929299999E-5</v>
      </c>
      <c r="BI219" s="11">
        <v>7.4890549513699999E-4</v>
      </c>
      <c r="BJ219" s="11">
        <v>7.8982314093099999E-4</v>
      </c>
      <c r="BK219" s="11">
        <v>7.8066285373200003E-4</v>
      </c>
      <c r="BL219" s="11">
        <v>8.9026523393199997E-3</v>
      </c>
      <c r="BM219" s="11">
        <v>6.0136763146299999E-3</v>
      </c>
      <c r="BN219" s="11">
        <v>0</v>
      </c>
      <c r="BO219" s="11">
        <v>0</v>
      </c>
      <c r="BP219" s="28">
        <v>8.9357200045800001E-7</v>
      </c>
      <c r="BQ219" s="11">
        <v>1.29913989857E-3</v>
      </c>
      <c r="BR219" s="11">
        <v>3.8394902790800001E-3</v>
      </c>
      <c r="BS219" s="11">
        <v>2.6764187312200002E-3</v>
      </c>
      <c r="BT219" s="11">
        <v>1.1832229426899999E-3</v>
      </c>
      <c r="BU219" s="11">
        <v>2.3905209335700001E-3</v>
      </c>
      <c r="BV219" s="11">
        <v>2.6806389286300001E-3</v>
      </c>
      <c r="BW219" s="11">
        <v>7.1615322799500002E-4</v>
      </c>
      <c r="BX219" s="11">
        <v>1.1250025873999999E-3</v>
      </c>
      <c r="BY219" s="11">
        <v>1.8430087737100001E-3</v>
      </c>
      <c r="BZ219" s="28">
        <v>1.84001950421E-6</v>
      </c>
      <c r="CA219" s="28">
        <v>2.0622255951100001E-6</v>
      </c>
      <c r="CB219" s="11">
        <v>0</v>
      </c>
      <c r="CC219" s="11">
        <v>1.4315791286499999E-4</v>
      </c>
      <c r="CD219" s="28">
        <v>4.4635943776900003E-5</v>
      </c>
      <c r="CE219" s="11">
        <v>1.16256723316E-4</v>
      </c>
    </row>
    <row r="220" spans="1:83" x14ac:dyDescent="0.15">
      <c r="A220" s="11" t="s">
        <v>2940</v>
      </c>
      <c r="B220" s="11">
        <v>0</v>
      </c>
      <c r="C220" s="11">
        <v>0</v>
      </c>
      <c r="D220" s="28">
        <v>4.1469995214400003E-6</v>
      </c>
      <c r="E220" s="28">
        <v>2.8875834872600002E-6</v>
      </c>
      <c r="F220" s="28">
        <v>1.9645608931399999E-5</v>
      </c>
      <c r="G220" s="28">
        <v>2.4787646908700001E-5</v>
      </c>
      <c r="H220" s="28">
        <v>1.6769800942500001E-6</v>
      </c>
      <c r="I220" s="11">
        <v>0</v>
      </c>
      <c r="J220" s="11">
        <v>0</v>
      </c>
      <c r="K220" s="28">
        <v>5.8406234047799998E-6</v>
      </c>
      <c r="L220" s="28">
        <v>4.2028060944500001E-5</v>
      </c>
      <c r="M220" s="28">
        <v>8.5078940494899995E-6</v>
      </c>
      <c r="N220" s="28">
        <v>6.4277142469599999E-7</v>
      </c>
      <c r="O220" s="28">
        <v>2.8673534327800001E-5</v>
      </c>
      <c r="P220" s="11">
        <v>0</v>
      </c>
      <c r="Q220" s="28">
        <v>8.9566970567399996E-7</v>
      </c>
      <c r="R220" s="28">
        <v>7.9159850124000007E-6</v>
      </c>
      <c r="S220" s="11">
        <v>0</v>
      </c>
      <c r="T220" s="11">
        <v>0</v>
      </c>
      <c r="U220" s="11">
        <v>0</v>
      </c>
      <c r="V220" s="28">
        <v>1.7251120244600001E-5</v>
      </c>
      <c r="W220" s="28">
        <v>9.4945752744199996E-7</v>
      </c>
      <c r="X220" s="11">
        <v>0</v>
      </c>
      <c r="Y220" s="28">
        <v>4.9118888996200002E-6</v>
      </c>
      <c r="Z220" s="28">
        <v>9.1171293699200002E-6</v>
      </c>
      <c r="AA220" s="28">
        <v>1.29154893945E-5</v>
      </c>
      <c r="AB220" s="11">
        <v>0</v>
      </c>
      <c r="AC220" s="11">
        <v>0</v>
      </c>
      <c r="AD220" s="28">
        <v>1.4007793002199999E-5</v>
      </c>
      <c r="AE220" s="11">
        <v>0</v>
      </c>
      <c r="AF220" s="28">
        <v>8.3370711202200001E-7</v>
      </c>
      <c r="AG220" s="11">
        <v>0</v>
      </c>
      <c r="AH220" s="28">
        <v>1.55919888361E-6</v>
      </c>
      <c r="AI220" s="11">
        <v>0</v>
      </c>
      <c r="AJ220" s="28">
        <v>1.4139177748599999E-5</v>
      </c>
      <c r="AK220" s="28">
        <v>7.5285589037899996E-6</v>
      </c>
      <c r="AL220" s="28">
        <v>8.7899801258499998E-7</v>
      </c>
      <c r="AM220" s="11">
        <v>0</v>
      </c>
      <c r="AN220" s="11">
        <v>0</v>
      </c>
      <c r="AO220" s="11">
        <v>0</v>
      </c>
      <c r="AP220" s="11">
        <v>0</v>
      </c>
      <c r="AQ220" s="28">
        <v>2.5192988791199999E-5</v>
      </c>
      <c r="AR220" s="11">
        <v>0</v>
      </c>
      <c r="AS220" s="28">
        <v>7.6297049847400003E-5</v>
      </c>
      <c r="AT220" s="11">
        <v>0</v>
      </c>
      <c r="AU220" s="11">
        <v>0</v>
      </c>
      <c r="AV220" s="28">
        <v>7.4969824645599996E-7</v>
      </c>
      <c r="AW220" s="11">
        <v>0</v>
      </c>
      <c r="AX220" s="11">
        <v>0</v>
      </c>
      <c r="AY220" s="11">
        <v>0</v>
      </c>
      <c r="AZ220" s="28">
        <v>1.82140736504E-6</v>
      </c>
      <c r="BA220" s="11">
        <v>0</v>
      </c>
      <c r="BB220" s="11">
        <v>0</v>
      </c>
      <c r="BC220" s="28">
        <v>6.4997656834499995E-7</v>
      </c>
      <c r="BD220" s="28">
        <v>6.5291369264499996E-7</v>
      </c>
      <c r="BE220" s="11">
        <v>0</v>
      </c>
      <c r="BF220" s="28">
        <v>1.6724673408899999E-6</v>
      </c>
      <c r="BG220" s="28">
        <v>5.1087569202399997E-6</v>
      </c>
      <c r="BH220" s="28">
        <v>9.2145770923799995E-7</v>
      </c>
      <c r="BI220" s="11">
        <v>0</v>
      </c>
      <c r="BJ220" s="28">
        <v>6.4541216827799999E-6</v>
      </c>
      <c r="BK220" s="28">
        <v>1.00084981248E-5</v>
      </c>
      <c r="BL220" s="11">
        <v>0</v>
      </c>
      <c r="BM220" s="28">
        <v>2.09791603511E-6</v>
      </c>
      <c r="BN220" s="28">
        <v>2.9634869726099998E-5</v>
      </c>
      <c r="BO220" s="28">
        <v>3.3724680142500002E-6</v>
      </c>
      <c r="BP220" s="28">
        <v>1.1616436005900001E-5</v>
      </c>
      <c r="BQ220" s="11">
        <v>0</v>
      </c>
      <c r="BR220" s="11">
        <v>0</v>
      </c>
      <c r="BS220" s="11">
        <v>0</v>
      </c>
      <c r="BT220" s="28">
        <v>4.3500843481399998E-6</v>
      </c>
      <c r="BU220" s="28">
        <v>2.8301352804699998E-6</v>
      </c>
      <c r="BV220" s="28">
        <v>1.8436306249199999E-6</v>
      </c>
      <c r="BW220" s="28">
        <v>1.43977194012E-5</v>
      </c>
      <c r="BX220" s="28">
        <v>2.6908985531200001E-5</v>
      </c>
      <c r="BY220" s="28">
        <v>6.8291200508099999E-6</v>
      </c>
      <c r="BZ220" s="11">
        <v>0</v>
      </c>
      <c r="CA220" s="11">
        <v>0</v>
      </c>
      <c r="CB220" s="11">
        <v>0</v>
      </c>
      <c r="CC220" s="11">
        <v>0</v>
      </c>
      <c r="CD220" s="11">
        <v>0</v>
      </c>
      <c r="CE220" s="11">
        <v>0</v>
      </c>
    </row>
    <row r="221" spans="1:83" x14ac:dyDescent="0.15">
      <c r="A221" s="11" t="s">
        <v>2941</v>
      </c>
      <c r="B221" s="11">
        <v>1.7033095881E-3</v>
      </c>
      <c r="C221" s="11">
        <v>9.4356426147599996E-4</v>
      </c>
      <c r="D221" s="11">
        <v>1.6247944125E-3</v>
      </c>
      <c r="E221" s="11">
        <v>3.6864815853999999E-4</v>
      </c>
      <c r="F221" s="11">
        <v>2.2757473386100001E-3</v>
      </c>
      <c r="G221" s="11">
        <v>2.2503163774700002E-3</v>
      </c>
      <c r="H221" s="11">
        <v>5.23217789405E-4</v>
      </c>
      <c r="I221" s="28">
        <v>4.0281444702799998E-5</v>
      </c>
      <c r="J221" s="11">
        <v>1.1116650772999999E-3</v>
      </c>
      <c r="K221" s="11">
        <v>2.3631162295699999E-3</v>
      </c>
      <c r="L221" s="11">
        <v>4.6594692044099996E-3</v>
      </c>
      <c r="M221" s="11">
        <v>7.2061862599200001E-4</v>
      </c>
      <c r="N221" s="11">
        <v>3.5609536928200001E-4</v>
      </c>
      <c r="O221" s="11">
        <v>6.0214422088399999E-4</v>
      </c>
      <c r="P221" s="28">
        <v>9.5904949147799997E-5</v>
      </c>
      <c r="Q221" s="11">
        <v>1.38560103468E-3</v>
      </c>
      <c r="R221" s="11">
        <v>1.30789663483E-3</v>
      </c>
      <c r="S221" s="28">
        <v>5.0345737912900001E-5</v>
      </c>
      <c r="T221" s="11">
        <v>4.0583542372000001E-4</v>
      </c>
      <c r="U221" s="28">
        <v>3.6189206510799999E-5</v>
      </c>
      <c r="V221" s="11">
        <v>7.2627216229900001E-4</v>
      </c>
      <c r="W221" s="28">
        <v>3.03826408781E-5</v>
      </c>
      <c r="X221" s="28">
        <v>8.6723198629100001E-5</v>
      </c>
      <c r="Y221" s="11">
        <v>3.0789356919099999E-3</v>
      </c>
      <c r="Z221" s="11">
        <v>2.4369550504100002E-3</v>
      </c>
      <c r="AA221" s="11">
        <v>5.5126347674300004E-3</v>
      </c>
      <c r="AB221" s="11">
        <v>5.8431915417199996E-4</v>
      </c>
      <c r="AC221" s="11">
        <v>3.1042587872900001E-3</v>
      </c>
      <c r="AD221" s="11">
        <v>2.6116751841800002E-3</v>
      </c>
      <c r="AE221" s="11">
        <v>1.03937555024E-3</v>
      </c>
      <c r="AF221" s="11">
        <v>2.6486874948899999E-3</v>
      </c>
      <c r="AG221" s="11">
        <v>7.13991511938E-4</v>
      </c>
      <c r="AH221" s="11">
        <v>3.0638258062999998E-4</v>
      </c>
      <c r="AI221" s="11">
        <v>8.00985828712E-4</v>
      </c>
      <c r="AJ221" s="11">
        <v>2.5816475136299999E-3</v>
      </c>
      <c r="AK221" s="11">
        <v>1.9800109916999998E-3</v>
      </c>
      <c r="AL221" s="11">
        <v>6.7067548360300001E-4</v>
      </c>
      <c r="AM221" s="28">
        <v>4.3906508408099999E-5</v>
      </c>
      <c r="AN221" s="11">
        <v>8.3224079701800003E-4</v>
      </c>
      <c r="AO221" s="11">
        <v>2.88097660224E-4</v>
      </c>
      <c r="AP221" s="11">
        <v>1.18262820534E-4</v>
      </c>
      <c r="AQ221" s="11">
        <v>1.7103240168299999E-3</v>
      </c>
      <c r="AR221" s="11">
        <v>7.60670813037E-4</v>
      </c>
      <c r="AS221" s="11">
        <v>1.08765683282E-3</v>
      </c>
      <c r="AT221" s="11">
        <v>3.8516995873900001E-4</v>
      </c>
      <c r="AU221" s="28">
        <v>7.1062279561900002E-5</v>
      </c>
      <c r="AV221" s="11">
        <v>6.5073807792400003E-4</v>
      </c>
      <c r="AW221" s="11">
        <v>1.52643553963E-3</v>
      </c>
      <c r="AX221" s="11">
        <v>5.6597479817199997E-4</v>
      </c>
      <c r="AY221" s="11">
        <v>1.0367989894000001E-3</v>
      </c>
      <c r="AZ221" s="11">
        <v>4.6719098913299998E-4</v>
      </c>
      <c r="BA221" s="11">
        <v>5.6487496760499996E-4</v>
      </c>
      <c r="BB221" s="11">
        <v>1.4529731243700001E-4</v>
      </c>
      <c r="BC221" s="11">
        <v>1.0334627436699999E-4</v>
      </c>
      <c r="BD221" s="28">
        <v>8.4878780043800002E-5</v>
      </c>
      <c r="BE221" s="28">
        <v>8.9788632225799994E-5</v>
      </c>
      <c r="BF221" s="11">
        <v>2.02368548248E-4</v>
      </c>
      <c r="BG221" s="11">
        <v>1.2601600403299999E-4</v>
      </c>
      <c r="BH221" s="28">
        <v>5.8051835681999997E-5</v>
      </c>
      <c r="BI221" s="28">
        <v>6.2408791261400005E-5</v>
      </c>
      <c r="BJ221" s="28">
        <v>2.90435475725E-5</v>
      </c>
      <c r="BK221" s="28">
        <v>1.09183615907E-5</v>
      </c>
      <c r="BL221" s="11">
        <v>9.4507789704899997E-4</v>
      </c>
      <c r="BM221" s="11">
        <v>9.3357263562200005E-4</v>
      </c>
      <c r="BN221" s="11">
        <v>1.15098010162E-3</v>
      </c>
      <c r="BO221" s="11">
        <v>1.28153784541E-4</v>
      </c>
      <c r="BP221" s="11">
        <v>1.32606084868E-3</v>
      </c>
      <c r="BQ221" s="11">
        <v>2.2968720778400001E-4</v>
      </c>
      <c r="BR221" s="11">
        <v>4.45132994392E-4</v>
      </c>
      <c r="BS221" s="11">
        <v>4.0590236682099998E-4</v>
      </c>
      <c r="BT221" s="11">
        <v>1.6852226764699999E-3</v>
      </c>
      <c r="BU221" s="11">
        <v>1.3178996622700001E-3</v>
      </c>
      <c r="BV221" s="11">
        <v>7.7893393902700003E-4</v>
      </c>
      <c r="BW221" s="11">
        <v>1.18487898184E-3</v>
      </c>
      <c r="BX221" s="11">
        <v>7.1308811657800003E-4</v>
      </c>
      <c r="BY221" s="11">
        <v>5.7449972427399995E-4</v>
      </c>
      <c r="BZ221" s="28">
        <v>3.6800390084099999E-6</v>
      </c>
      <c r="CA221" s="11">
        <v>0</v>
      </c>
      <c r="CB221" s="28">
        <v>1.72348122526E-6</v>
      </c>
      <c r="CC221" s="28">
        <v>9.4721025053700003E-5</v>
      </c>
      <c r="CD221" s="11">
        <v>1.02025014347E-4</v>
      </c>
      <c r="CE221" s="11">
        <v>3.90685859307E-4</v>
      </c>
    </row>
    <row r="222" spans="1:83" x14ac:dyDescent="0.15">
      <c r="A222" s="11" t="s">
        <v>2942</v>
      </c>
      <c r="B222" s="11">
        <v>0</v>
      </c>
      <c r="C222" s="11">
        <v>0</v>
      </c>
      <c r="D222" s="11">
        <v>0</v>
      </c>
      <c r="E222" s="11">
        <v>0</v>
      </c>
      <c r="F222" s="11">
        <v>0</v>
      </c>
      <c r="G222" s="11">
        <v>0</v>
      </c>
      <c r="H222" s="11">
        <v>0</v>
      </c>
      <c r="I222" s="11">
        <v>0</v>
      </c>
      <c r="J222" s="11">
        <v>0</v>
      </c>
      <c r="K222" s="11">
        <v>0</v>
      </c>
      <c r="L222" s="11">
        <v>0</v>
      </c>
      <c r="M222" s="11">
        <v>0</v>
      </c>
      <c r="N222" s="11">
        <v>0</v>
      </c>
      <c r="O222" s="11">
        <v>0</v>
      </c>
      <c r="P222" s="11">
        <v>0</v>
      </c>
      <c r="Q222" s="11">
        <v>0</v>
      </c>
      <c r="R222" s="11">
        <v>0</v>
      </c>
      <c r="S222" s="11">
        <v>0</v>
      </c>
      <c r="T222" s="11">
        <v>0</v>
      </c>
      <c r="U222" s="11">
        <v>0</v>
      </c>
      <c r="V222" s="11">
        <v>0</v>
      </c>
      <c r="W222" s="11">
        <v>0</v>
      </c>
      <c r="X222" s="11">
        <v>0</v>
      </c>
      <c r="Y222" s="11">
        <v>0</v>
      </c>
      <c r="Z222" s="11">
        <v>0</v>
      </c>
      <c r="AA222" s="11">
        <v>0</v>
      </c>
      <c r="AB222" s="11">
        <v>0</v>
      </c>
      <c r="AC222" s="11">
        <v>0</v>
      </c>
      <c r="AD222" s="11">
        <v>0</v>
      </c>
      <c r="AE222" s="11">
        <v>0</v>
      </c>
      <c r="AF222" s="11">
        <v>0</v>
      </c>
      <c r="AG222" s="11">
        <v>0</v>
      </c>
      <c r="AH222" s="11">
        <v>0</v>
      </c>
      <c r="AI222" s="11">
        <v>0</v>
      </c>
      <c r="AJ222" s="11">
        <v>0</v>
      </c>
      <c r="AK222" s="11">
        <v>0</v>
      </c>
      <c r="AL222" s="11">
        <v>1.51363457767E-3</v>
      </c>
      <c r="AM222" s="28">
        <v>4.8785009342300001E-6</v>
      </c>
      <c r="AN222" s="11">
        <v>0</v>
      </c>
      <c r="AO222" s="11">
        <v>0</v>
      </c>
      <c r="AP222" s="11">
        <v>0</v>
      </c>
      <c r="AQ222" s="11">
        <v>0</v>
      </c>
      <c r="AR222" s="11">
        <v>0</v>
      </c>
      <c r="AS222" s="11">
        <v>0</v>
      </c>
      <c r="AT222" s="11">
        <v>0</v>
      </c>
      <c r="AU222" s="11">
        <v>0</v>
      </c>
      <c r="AV222" s="11">
        <v>0</v>
      </c>
      <c r="AW222" s="11">
        <v>0</v>
      </c>
      <c r="AX222" s="11">
        <v>0</v>
      </c>
      <c r="AY222" s="11">
        <v>0</v>
      </c>
      <c r="AZ222" s="11">
        <v>0</v>
      </c>
      <c r="BA222" s="11">
        <v>0</v>
      </c>
      <c r="BB222" s="11">
        <v>0</v>
      </c>
      <c r="BC222" s="11">
        <v>0</v>
      </c>
      <c r="BD222" s="11">
        <v>0</v>
      </c>
      <c r="BE222" s="11">
        <v>0</v>
      </c>
      <c r="BF222" s="11">
        <v>0</v>
      </c>
      <c r="BG222" s="11">
        <v>0</v>
      </c>
      <c r="BH222" s="11">
        <v>0</v>
      </c>
      <c r="BI222" s="11">
        <v>0</v>
      </c>
      <c r="BJ222" s="11">
        <v>0</v>
      </c>
      <c r="BK222" s="11">
        <v>0</v>
      </c>
      <c r="BL222" s="11">
        <v>0</v>
      </c>
      <c r="BM222" s="11">
        <v>0</v>
      </c>
      <c r="BN222" s="11">
        <v>0</v>
      </c>
      <c r="BO222" s="11">
        <v>0</v>
      </c>
      <c r="BP222" s="11">
        <v>0</v>
      </c>
      <c r="BQ222" s="11">
        <v>0</v>
      </c>
      <c r="BR222" s="11">
        <v>0</v>
      </c>
      <c r="BS222" s="11">
        <v>0</v>
      </c>
      <c r="BT222" s="11">
        <v>0</v>
      </c>
      <c r="BU222" s="11">
        <v>0</v>
      </c>
      <c r="BV222" s="11">
        <v>0</v>
      </c>
      <c r="BW222" s="11">
        <v>0</v>
      </c>
      <c r="BX222" s="11">
        <v>0</v>
      </c>
      <c r="BY222" s="11">
        <v>0</v>
      </c>
      <c r="BZ222" s="11">
        <v>0</v>
      </c>
      <c r="CA222" s="11">
        <v>0</v>
      </c>
      <c r="CB222" s="11">
        <v>0</v>
      </c>
      <c r="CC222" s="11">
        <v>0</v>
      </c>
      <c r="CD222" s="11">
        <v>0</v>
      </c>
      <c r="CE222" s="11">
        <v>0</v>
      </c>
    </row>
    <row r="223" spans="1:83" x14ac:dyDescent="0.15">
      <c r="A223" s="11" t="s">
        <v>2943</v>
      </c>
      <c r="B223" s="28">
        <v>5.6168494249000003E-6</v>
      </c>
      <c r="C223" s="28">
        <v>4.5671067835199999E-6</v>
      </c>
      <c r="D223" s="28">
        <v>1.4929198277199999E-5</v>
      </c>
      <c r="E223" s="28">
        <v>6.8339475865099994E-5</v>
      </c>
      <c r="F223" s="11">
        <v>2.30246536676E-4</v>
      </c>
      <c r="G223" s="11">
        <v>1.88922065628E-4</v>
      </c>
      <c r="H223" s="28">
        <v>3.9409032214800002E-5</v>
      </c>
      <c r="I223" s="28">
        <v>3.76543939613E-5</v>
      </c>
      <c r="J223" s="11">
        <v>3.7717207979899998E-4</v>
      </c>
      <c r="K223" s="11">
        <v>2.7275711300300001E-4</v>
      </c>
      <c r="L223" s="11">
        <v>5.8964742220599998E-4</v>
      </c>
      <c r="M223" s="28">
        <v>1.9568156313800001E-5</v>
      </c>
      <c r="N223" s="28">
        <v>1.7997599891500001E-5</v>
      </c>
      <c r="O223" s="28">
        <v>4.5458042226999997E-5</v>
      </c>
      <c r="P223" s="28">
        <v>9.9524003832599993E-6</v>
      </c>
      <c r="Q223" s="28">
        <v>1.7017724407800001E-5</v>
      </c>
      <c r="R223" s="28">
        <v>4.3977694513300002E-5</v>
      </c>
      <c r="S223" s="28">
        <v>5.4922623177699999E-6</v>
      </c>
      <c r="T223" s="28">
        <v>1.6322448486E-5</v>
      </c>
      <c r="U223" s="28">
        <v>3.5021812752400001E-6</v>
      </c>
      <c r="V223" s="11">
        <v>2.04425774899E-4</v>
      </c>
      <c r="W223" s="28">
        <v>9.49457527442E-6</v>
      </c>
      <c r="X223" s="28">
        <v>4.2494367328199999E-5</v>
      </c>
      <c r="Y223" s="28">
        <v>9.6600481692599995E-5</v>
      </c>
      <c r="Z223" s="11">
        <v>1.12623362805E-4</v>
      </c>
      <c r="AA223" s="28">
        <v>6.7616385653500004E-5</v>
      </c>
      <c r="AB223" s="11">
        <v>1.3463093357099999E-3</v>
      </c>
      <c r="AC223" s="11">
        <v>5.2773299952300001E-4</v>
      </c>
      <c r="AD223" s="11">
        <v>4.2957231873299998E-4</v>
      </c>
      <c r="AE223" s="28">
        <v>9.8146888596400009E-7</v>
      </c>
      <c r="AF223" s="28">
        <v>4.1685355601100002E-6</v>
      </c>
      <c r="AG223" s="11">
        <v>0</v>
      </c>
      <c r="AH223" s="11">
        <v>0</v>
      </c>
      <c r="AI223" s="11">
        <v>0</v>
      </c>
      <c r="AJ223" s="11">
        <v>3.5846974174399997E-4</v>
      </c>
      <c r="AK223" s="11">
        <v>3.0867091505500002E-4</v>
      </c>
      <c r="AL223" s="28">
        <v>8.7899801258499998E-7</v>
      </c>
      <c r="AM223" s="11">
        <v>0</v>
      </c>
      <c r="AN223" s="28">
        <v>4.8333403819500001E-5</v>
      </c>
      <c r="AO223" s="11">
        <v>1.9043743641900001E-4</v>
      </c>
      <c r="AP223" s="11">
        <v>2.2216515571799999E-4</v>
      </c>
      <c r="AQ223" s="28">
        <v>7.1380134908500005E-5</v>
      </c>
      <c r="AR223" s="28">
        <v>2.10174719861E-5</v>
      </c>
      <c r="AS223" s="28">
        <v>5.0864699898300001E-5</v>
      </c>
      <c r="AT223" s="11">
        <v>9.4296790416700002E-4</v>
      </c>
      <c r="AU223" s="11">
        <v>4.7278169667700002E-4</v>
      </c>
      <c r="AV223" s="11">
        <v>4.0933524256500002E-4</v>
      </c>
      <c r="AW223" s="28">
        <v>7.6470745967200003E-5</v>
      </c>
      <c r="AX223" s="28">
        <v>1.8227851793000001E-6</v>
      </c>
      <c r="AY223" s="28">
        <v>4.0777868202499998E-5</v>
      </c>
      <c r="AZ223" s="11">
        <v>0</v>
      </c>
      <c r="BA223" s="11">
        <v>0</v>
      </c>
      <c r="BB223" s="11">
        <v>0</v>
      </c>
      <c r="BC223" s="28">
        <v>6.4997656834499995E-7</v>
      </c>
      <c r="BD223" s="28">
        <v>1.3058273852899999E-6</v>
      </c>
      <c r="BE223" s="11">
        <v>0</v>
      </c>
      <c r="BF223" s="11">
        <v>0</v>
      </c>
      <c r="BG223" s="11">
        <v>0</v>
      </c>
      <c r="BH223" s="11">
        <v>0</v>
      </c>
      <c r="BI223" s="11">
        <v>0</v>
      </c>
      <c r="BJ223" s="11">
        <v>0</v>
      </c>
      <c r="BK223" s="11">
        <v>0</v>
      </c>
      <c r="BL223" s="28">
        <v>6.0284654865699998E-5</v>
      </c>
      <c r="BM223" s="28">
        <v>2.20281183686E-5</v>
      </c>
      <c r="BN223" s="11">
        <v>2.1509179639899999E-4</v>
      </c>
      <c r="BO223" s="11">
        <v>3.0014965326800001E-4</v>
      </c>
      <c r="BP223" s="11">
        <v>1.5458795607899999E-4</v>
      </c>
      <c r="BQ223" s="11">
        <v>0</v>
      </c>
      <c r="BR223" s="28">
        <v>6.1096685504799998E-6</v>
      </c>
      <c r="BS223" s="28">
        <v>2.4393171082999999E-5</v>
      </c>
      <c r="BT223" s="28">
        <v>4.52408772206E-5</v>
      </c>
      <c r="BU223" s="28">
        <v>4.4338786060600001E-5</v>
      </c>
      <c r="BV223" s="28">
        <v>3.4107166561000002E-5</v>
      </c>
      <c r="BW223" s="28">
        <v>4.3193158203700003E-5</v>
      </c>
      <c r="BX223" s="28">
        <v>3.4153712404999999E-5</v>
      </c>
      <c r="BY223" s="28">
        <v>2.8170120209600002E-5</v>
      </c>
      <c r="BZ223" s="11">
        <v>0</v>
      </c>
      <c r="CA223" s="11">
        <v>0</v>
      </c>
      <c r="CB223" s="11">
        <v>0</v>
      </c>
      <c r="CC223" s="11">
        <v>3.7134947322199998E-4</v>
      </c>
      <c r="CD223" s="11">
        <v>2.2864534465299999E-4</v>
      </c>
      <c r="CE223" s="11">
        <v>2.7601086011800003E-4</v>
      </c>
    </row>
    <row r="224" spans="1:83" x14ac:dyDescent="0.15">
      <c r="A224" s="11" t="s">
        <v>2944</v>
      </c>
      <c r="B224" s="11">
        <v>0</v>
      </c>
      <c r="C224" s="11">
        <v>0</v>
      </c>
      <c r="D224" s="11">
        <v>0</v>
      </c>
      <c r="E224" s="11">
        <v>0</v>
      </c>
      <c r="F224" s="11">
        <v>0</v>
      </c>
      <c r="G224" s="11">
        <v>0</v>
      </c>
      <c r="H224" s="11">
        <v>0</v>
      </c>
      <c r="I224" s="11">
        <v>0</v>
      </c>
      <c r="J224" s="11">
        <v>0</v>
      </c>
      <c r="K224" s="11">
        <v>0</v>
      </c>
      <c r="L224" s="11">
        <v>0</v>
      </c>
      <c r="M224" s="11">
        <v>0</v>
      </c>
      <c r="N224" s="11">
        <v>0</v>
      </c>
      <c r="O224" s="11">
        <v>0</v>
      </c>
      <c r="P224" s="11">
        <v>0</v>
      </c>
      <c r="Q224" s="11">
        <v>0</v>
      </c>
      <c r="R224" s="11">
        <v>0</v>
      </c>
      <c r="S224" s="11">
        <v>0</v>
      </c>
      <c r="T224" s="11">
        <v>0</v>
      </c>
      <c r="U224" s="11">
        <v>0</v>
      </c>
      <c r="V224" s="11">
        <v>0</v>
      </c>
      <c r="W224" s="11">
        <v>0</v>
      </c>
      <c r="X224" s="11">
        <v>0</v>
      </c>
      <c r="Y224" s="11">
        <v>0</v>
      </c>
      <c r="Z224" s="11">
        <v>0</v>
      </c>
      <c r="AA224" s="11">
        <v>0</v>
      </c>
      <c r="AB224" s="11">
        <v>0</v>
      </c>
      <c r="AC224" s="11">
        <v>0</v>
      </c>
      <c r="AD224" s="11">
        <v>0</v>
      </c>
      <c r="AE224" s="11">
        <v>0</v>
      </c>
      <c r="AF224" s="11">
        <v>0</v>
      </c>
      <c r="AG224" s="11">
        <v>0</v>
      </c>
      <c r="AH224" s="11">
        <v>0</v>
      </c>
      <c r="AI224" s="11">
        <v>0</v>
      </c>
      <c r="AJ224" s="11">
        <v>0</v>
      </c>
      <c r="AK224" s="11">
        <v>0</v>
      </c>
      <c r="AL224" s="11">
        <v>0</v>
      </c>
      <c r="AM224" s="11">
        <v>0</v>
      </c>
      <c r="AN224" s="11">
        <v>0</v>
      </c>
      <c r="AO224" s="11">
        <v>0</v>
      </c>
      <c r="AP224" s="11">
        <v>0</v>
      </c>
      <c r="AQ224" s="11">
        <v>0</v>
      </c>
      <c r="AR224" s="11">
        <v>0</v>
      </c>
      <c r="AS224" s="11">
        <v>0</v>
      </c>
      <c r="AT224" s="11">
        <v>0</v>
      </c>
      <c r="AU224" s="11">
        <v>0</v>
      </c>
      <c r="AV224" s="11">
        <v>0</v>
      </c>
      <c r="AW224" s="11">
        <v>0</v>
      </c>
      <c r="AX224" s="11">
        <v>0</v>
      </c>
      <c r="AY224" s="11">
        <v>0</v>
      </c>
      <c r="AZ224" s="11">
        <v>0</v>
      </c>
      <c r="BA224" s="11">
        <v>0</v>
      </c>
      <c r="BB224" s="11">
        <v>0</v>
      </c>
      <c r="BC224" s="11">
        <v>0</v>
      </c>
      <c r="BD224" s="11">
        <v>0</v>
      </c>
      <c r="BE224" s="11">
        <v>0</v>
      </c>
      <c r="BF224" s="11">
        <v>0</v>
      </c>
      <c r="BG224" s="11">
        <v>0</v>
      </c>
      <c r="BH224" s="11">
        <v>0</v>
      </c>
      <c r="BI224" s="11">
        <v>0</v>
      </c>
      <c r="BJ224" s="11">
        <v>0</v>
      </c>
      <c r="BK224" s="11">
        <v>0</v>
      </c>
      <c r="BL224" s="11">
        <v>0</v>
      </c>
      <c r="BM224" s="11">
        <v>0</v>
      </c>
      <c r="BN224" s="11">
        <v>0</v>
      </c>
      <c r="BO224" s="11">
        <v>0</v>
      </c>
      <c r="BP224" s="11">
        <v>0</v>
      </c>
      <c r="BQ224" s="11">
        <v>0</v>
      </c>
      <c r="BR224" s="11">
        <v>0</v>
      </c>
      <c r="BS224" s="11">
        <v>0</v>
      </c>
      <c r="BT224" s="11">
        <v>0</v>
      </c>
      <c r="BU224" s="11">
        <v>0</v>
      </c>
      <c r="BV224" s="11">
        <v>0</v>
      </c>
      <c r="BW224" s="11">
        <v>0</v>
      </c>
      <c r="BX224" s="11">
        <v>0</v>
      </c>
      <c r="BY224" s="28">
        <v>4.2682000317600002E-6</v>
      </c>
      <c r="BZ224" s="11">
        <v>0</v>
      </c>
      <c r="CA224" s="11">
        <v>0</v>
      </c>
      <c r="CB224" s="11">
        <v>0</v>
      </c>
      <c r="CC224" s="11">
        <v>0</v>
      </c>
      <c r="CD224" s="11">
        <v>0</v>
      </c>
      <c r="CE224" s="11">
        <v>0</v>
      </c>
    </row>
    <row r="225" spans="1:83" x14ac:dyDescent="0.15">
      <c r="A225" s="11" t="s">
        <v>2945</v>
      </c>
      <c r="B225" s="11">
        <v>0</v>
      </c>
      <c r="C225" s="11">
        <v>0</v>
      </c>
      <c r="D225" s="11">
        <v>0</v>
      </c>
      <c r="E225" s="11">
        <v>0</v>
      </c>
      <c r="F225" s="11">
        <v>0</v>
      </c>
      <c r="G225" s="11">
        <v>0</v>
      </c>
      <c r="H225" s="11">
        <v>0</v>
      </c>
      <c r="I225" s="11">
        <v>0</v>
      </c>
      <c r="J225" s="11">
        <v>0</v>
      </c>
      <c r="K225" s="11">
        <v>0</v>
      </c>
      <c r="L225" s="11">
        <v>0</v>
      </c>
      <c r="M225" s="11">
        <v>0</v>
      </c>
      <c r="N225" s="11">
        <v>0</v>
      </c>
      <c r="O225" s="11">
        <v>0</v>
      </c>
      <c r="P225" s="11">
        <v>0</v>
      </c>
      <c r="Q225" s="11">
        <v>0</v>
      </c>
      <c r="R225" s="11">
        <v>0</v>
      </c>
      <c r="S225" s="11">
        <v>0</v>
      </c>
      <c r="T225" s="11">
        <v>0</v>
      </c>
      <c r="U225" s="11">
        <v>0</v>
      </c>
      <c r="V225" s="11">
        <v>0</v>
      </c>
      <c r="W225" s="11">
        <v>0</v>
      </c>
      <c r="X225" s="11">
        <v>0</v>
      </c>
      <c r="Y225" s="11">
        <v>0</v>
      </c>
      <c r="Z225" s="11">
        <v>0</v>
      </c>
      <c r="AA225" s="11">
        <v>0</v>
      </c>
      <c r="AB225" s="11">
        <v>0</v>
      </c>
      <c r="AC225" s="11">
        <v>0</v>
      </c>
      <c r="AD225" s="11">
        <v>0</v>
      </c>
      <c r="AE225" s="11">
        <v>0</v>
      </c>
      <c r="AF225" s="11">
        <v>0</v>
      </c>
      <c r="AG225" s="11">
        <v>0</v>
      </c>
      <c r="AH225" s="11">
        <v>0</v>
      </c>
      <c r="AI225" s="11">
        <v>0</v>
      </c>
      <c r="AJ225" s="11">
        <v>0</v>
      </c>
      <c r="AK225" s="11">
        <v>0</v>
      </c>
      <c r="AL225" s="11">
        <v>0</v>
      </c>
      <c r="AM225" s="11">
        <v>0</v>
      </c>
      <c r="AN225" s="11">
        <v>0</v>
      </c>
      <c r="AO225" s="11">
        <v>0</v>
      </c>
      <c r="AP225" s="11">
        <v>0</v>
      </c>
      <c r="AQ225" s="11">
        <v>0</v>
      </c>
      <c r="AR225" s="11">
        <v>0</v>
      </c>
      <c r="AS225" s="11">
        <v>0</v>
      </c>
      <c r="AT225" s="11">
        <v>0</v>
      </c>
      <c r="AU225" s="11">
        <v>0</v>
      </c>
      <c r="AV225" s="11">
        <v>0</v>
      </c>
      <c r="AW225" s="11">
        <v>0</v>
      </c>
      <c r="AX225" s="11">
        <v>0</v>
      </c>
      <c r="AY225" s="11">
        <v>0</v>
      </c>
      <c r="AZ225" s="11">
        <v>0</v>
      </c>
      <c r="BA225" s="11">
        <v>0</v>
      </c>
      <c r="BB225" s="11">
        <v>0</v>
      </c>
      <c r="BC225" s="11">
        <v>0</v>
      </c>
      <c r="BD225" s="11">
        <v>0</v>
      </c>
      <c r="BE225" s="11">
        <v>0</v>
      </c>
      <c r="BF225" s="11">
        <v>0</v>
      </c>
      <c r="BG225" s="11">
        <v>0</v>
      </c>
      <c r="BH225" s="11">
        <v>0</v>
      </c>
      <c r="BI225" s="11">
        <v>0</v>
      </c>
      <c r="BJ225" s="11">
        <v>0</v>
      </c>
      <c r="BK225" s="11">
        <v>0</v>
      </c>
      <c r="BL225" s="28">
        <v>7.4196498296299997E-6</v>
      </c>
      <c r="BM225" s="11">
        <v>0</v>
      </c>
      <c r="BN225" s="11">
        <v>0</v>
      </c>
      <c r="BO225" s="11">
        <v>0</v>
      </c>
      <c r="BP225" s="11">
        <v>0</v>
      </c>
      <c r="BQ225" s="11">
        <v>0</v>
      </c>
      <c r="BR225" s="11">
        <v>0</v>
      </c>
      <c r="BS225" s="11">
        <v>0</v>
      </c>
      <c r="BT225" s="11">
        <v>0</v>
      </c>
      <c r="BU225" s="11">
        <v>0</v>
      </c>
      <c r="BV225" s="11">
        <v>0</v>
      </c>
      <c r="BW225" s="11">
        <v>0</v>
      </c>
      <c r="BX225" s="11">
        <v>0</v>
      </c>
      <c r="BY225" s="11">
        <v>0</v>
      </c>
      <c r="BZ225" s="11">
        <v>0</v>
      </c>
      <c r="CA225" s="11">
        <v>0</v>
      </c>
      <c r="CB225" s="11">
        <v>0</v>
      </c>
      <c r="CC225" s="28">
        <v>3.2291258541E-6</v>
      </c>
      <c r="CD225" s="11">
        <v>0</v>
      </c>
      <c r="CE225" s="11">
        <v>0</v>
      </c>
    </row>
    <row r="226" spans="1:83" x14ac:dyDescent="0.15">
      <c r="A226" s="11" t="s">
        <v>2946</v>
      </c>
      <c r="B226" s="11">
        <v>1.41825447979E-4</v>
      </c>
      <c r="C226" s="28">
        <v>9.1342135670500001E-7</v>
      </c>
      <c r="D226" s="28">
        <v>2.9858396554300002E-5</v>
      </c>
      <c r="E226" s="11">
        <v>0</v>
      </c>
      <c r="F226" s="11">
        <v>0</v>
      </c>
      <c r="G226" s="11">
        <v>0</v>
      </c>
      <c r="H226" s="28">
        <v>2.1800741225200001E-5</v>
      </c>
      <c r="I226" s="28">
        <v>3.50273432198E-6</v>
      </c>
      <c r="J226" s="11">
        <v>0</v>
      </c>
      <c r="K226" s="11">
        <v>0</v>
      </c>
      <c r="L226" s="11">
        <v>0</v>
      </c>
      <c r="M226" s="11">
        <v>0</v>
      </c>
      <c r="N226" s="11">
        <v>0</v>
      </c>
      <c r="O226" s="28">
        <v>6.9935449579999999E-7</v>
      </c>
      <c r="P226" s="28">
        <v>3.5285783177000003E-5</v>
      </c>
      <c r="Q226" s="28">
        <v>4.3887815578000001E-5</v>
      </c>
      <c r="R226" s="28">
        <v>7.4762080672700006E-5</v>
      </c>
      <c r="S226" s="11">
        <v>0</v>
      </c>
      <c r="T226" s="28">
        <v>1.00160479346E-5</v>
      </c>
      <c r="U226" s="28">
        <v>1.16739375841E-6</v>
      </c>
      <c r="V226" s="28">
        <v>1.29383401835E-5</v>
      </c>
      <c r="W226" s="28">
        <v>5.6967451646500003E-6</v>
      </c>
      <c r="X226" s="28">
        <v>2.0813567670999999E-5</v>
      </c>
      <c r="Y226" s="11">
        <v>1.44082074389E-4</v>
      </c>
      <c r="Z226" s="28">
        <v>5.68479831301E-5</v>
      </c>
      <c r="AA226" s="28">
        <v>5.6980100269799997E-5</v>
      </c>
      <c r="AB226" s="11">
        <v>1.6531956557100001E-4</v>
      </c>
      <c r="AC226" s="11">
        <v>2.5846309021000001E-4</v>
      </c>
      <c r="AD226" s="11">
        <v>3.68871882391E-4</v>
      </c>
      <c r="AE226" s="28">
        <v>3.92587554386E-6</v>
      </c>
      <c r="AF226" s="28">
        <v>6.6696568961799998E-6</v>
      </c>
      <c r="AG226" s="28">
        <v>1.81446381687E-6</v>
      </c>
      <c r="AH226" s="11">
        <v>0</v>
      </c>
      <c r="AI226" s="11">
        <v>0</v>
      </c>
      <c r="AJ226" s="11">
        <v>2.8777385300099998E-4</v>
      </c>
      <c r="AK226" s="11">
        <v>2.6555280497000001E-4</v>
      </c>
      <c r="AL226" s="28">
        <v>2.6369940377600001E-6</v>
      </c>
      <c r="AM226" s="11">
        <v>0</v>
      </c>
      <c r="AN226" s="28">
        <v>2.4166701909799999E-5</v>
      </c>
      <c r="AO226" s="11">
        <v>0</v>
      </c>
      <c r="AP226" s="11">
        <v>0</v>
      </c>
      <c r="AQ226" s="11">
        <v>0</v>
      </c>
      <c r="AR226" s="28">
        <v>2.4250929214799999E-6</v>
      </c>
      <c r="AS226" s="11">
        <v>0</v>
      </c>
      <c r="AT226" s="11">
        <v>4.33066741173E-4</v>
      </c>
      <c r="AU226" s="11">
        <v>1.14569797661E-4</v>
      </c>
      <c r="AV226" s="11">
        <v>1.14703831708E-4</v>
      </c>
      <c r="AW226" s="28">
        <v>5.1642581692100003E-5</v>
      </c>
      <c r="AX226" s="11">
        <v>4.7210136143800002E-4</v>
      </c>
      <c r="AY226" s="11">
        <v>1.43156345817E-4</v>
      </c>
      <c r="AZ226" s="28">
        <v>5.7374331998800003E-5</v>
      </c>
      <c r="BA226" s="28">
        <v>1.75699834403E-6</v>
      </c>
      <c r="BB226" s="28">
        <v>3.5011400587300002E-6</v>
      </c>
      <c r="BC226" s="11">
        <v>0</v>
      </c>
      <c r="BD226" s="28">
        <v>1.3058273852899999E-6</v>
      </c>
      <c r="BE226" s="11">
        <v>0</v>
      </c>
      <c r="BF226" s="28">
        <v>3.7630515170099997E-5</v>
      </c>
      <c r="BG226" s="28">
        <v>4.68302717688E-5</v>
      </c>
      <c r="BH226" s="28">
        <v>8.2931193831399996E-5</v>
      </c>
      <c r="BI226" s="11">
        <v>2.3766635576299999E-4</v>
      </c>
      <c r="BJ226" s="11">
        <v>0</v>
      </c>
      <c r="BK226" s="28">
        <v>9.0986346588800001E-7</v>
      </c>
      <c r="BL226" s="11">
        <v>2.5783283158E-4</v>
      </c>
      <c r="BM226" s="11">
        <v>1.4790308047499999E-4</v>
      </c>
      <c r="BN226" s="11">
        <v>2.48550520283E-4</v>
      </c>
      <c r="BO226" s="28">
        <v>9.5272221402500004E-5</v>
      </c>
      <c r="BP226" s="11">
        <v>2.26073716116E-4</v>
      </c>
      <c r="BQ226" s="28">
        <v>4.8116292539799999E-5</v>
      </c>
      <c r="BR226" s="28">
        <v>6.1969495297700005E-5</v>
      </c>
      <c r="BS226" s="11">
        <v>1.0440277223499999E-4</v>
      </c>
      <c r="BT226" s="11">
        <v>1.11971171121E-3</v>
      </c>
      <c r="BU226" s="11">
        <v>1.0065847814199999E-3</v>
      </c>
      <c r="BV226" s="11">
        <v>6.0839810622300003E-4</v>
      </c>
      <c r="BW226" s="28">
        <v>4.4792904803899997E-5</v>
      </c>
      <c r="BX226" s="28">
        <v>4.4503322224800001E-5</v>
      </c>
      <c r="BY226" s="28">
        <v>1.8780080139700001E-5</v>
      </c>
      <c r="BZ226" s="28">
        <v>2.7600292563100002E-6</v>
      </c>
      <c r="CA226" s="28">
        <v>1.23733535706E-5</v>
      </c>
      <c r="CB226" s="28">
        <v>6.0321842883999997E-6</v>
      </c>
      <c r="CC226" s="11">
        <v>0</v>
      </c>
      <c r="CD226" s="28">
        <v>1.6396877305800001E-5</v>
      </c>
      <c r="CE226" s="28">
        <v>3.00527584082E-5</v>
      </c>
    </row>
    <row r="227" spans="1:83" x14ac:dyDescent="0.15">
      <c r="A227" s="11" t="s">
        <v>2947</v>
      </c>
      <c r="B227" s="11">
        <v>0</v>
      </c>
      <c r="C227" s="11">
        <v>0</v>
      </c>
      <c r="D227" s="11">
        <v>0</v>
      </c>
      <c r="E227" s="11">
        <v>0</v>
      </c>
      <c r="F227" s="11">
        <v>0</v>
      </c>
      <c r="G227" s="11">
        <v>0</v>
      </c>
      <c r="H227" s="11">
        <v>0</v>
      </c>
      <c r="I227" s="11">
        <v>0</v>
      </c>
      <c r="J227" s="11">
        <v>0</v>
      </c>
      <c r="K227" s="11">
        <v>0</v>
      </c>
      <c r="L227" s="11">
        <v>0</v>
      </c>
      <c r="M227" s="11">
        <v>0</v>
      </c>
      <c r="N227" s="11">
        <v>0</v>
      </c>
      <c r="O227" s="11">
        <v>0</v>
      </c>
      <c r="P227" s="11">
        <v>0</v>
      </c>
      <c r="Q227" s="11">
        <v>0</v>
      </c>
      <c r="R227" s="11">
        <v>0</v>
      </c>
      <c r="S227" s="11">
        <v>0</v>
      </c>
      <c r="T227" s="11">
        <v>0</v>
      </c>
      <c r="U227" s="11">
        <v>0</v>
      </c>
      <c r="V227" s="11">
        <v>0</v>
      </c>
      <c r="W227" s="11">
        <v>0</v>
      </c>
      <c r="X227" s="11">
        <v>0</v>
      </c>
      <c r="Y227" s="11">
        <v>0</v>
      </c>
      <c r="Z227" s="11">
        <v>0</v>
      </c>
      <c r="AA227" s="11">
        <v>0</v>
      </c>
      <c r="AB227" s="11">
        <v>0</v>
      </c>
      <c r="AC227" s="11">
        <v>0</v>
      </c>
      <c r="AD227" s="11">
        <v>0</v>
      </c>
      <c r="AE227" s="11">
        <v>0</v>
      </c>
      <c r="AF227" s="11">
        <v>0</v>
      </c>
      <c r="AG227" s="11">
        <v>1.98683787947E-4</v>
      </c>
      <c r="AH227" s="11">
        <v>0</v>
      </c>
      <c r="AI227" s="11">
        <v>0</v>
      </c>
      <c r="AJ227" s="11">
        <v>0</v>
      </c>
      <c r="AK227" s="11">
        <v>0</v>
      </c>
      <c r="AL227" s="11">
        <v>0</v>
      </c>
      <c r="AM227" s="11">
        <v>0</v>
      </c>
      <c r="AN227" s="28">
        <v>2.26562830404E-6</v>
      </c>
      <c r="AO227" s="11">
        <v>0</v>
      </c>
      <c r="AP227" s="11">
        <v>0</v>
      </c>
      <c r="AQ227" s="11">
        <v>0</v>
      </c>
      <c r="AR227" s="11">
        <v>0</v>
      </c>
      <c r="AS227" s="11">
        <v>0</v>
      </c>
      <c r="AT227" s="11">
        <v>0</v>
      </c>
      <c r="AU227" s="11">
        <v>0</v>
      </c>
      <c r="AV227" s="11">
        <v>0</v>
      </c>
      <c r="AW227" s="28">
        <v>9.9312657100200006E-7</v>
      </c>
      <c r="AX227" s="11">
        <v>0</v>
      </c>
      <c r="AY227" s="11">
        <v>0</v>
      </c>
      <c r="AZ227" s="11">
        <v>0</v>
      </c>
      <c r="BA227" s="11">
        <v>0</v>
      </c>
      <c r="BB227" s="11">
        <v>0</v>
      </c>
      <c r="BC227" s="11">
        <v>0</v>
      </c>
      <c r="BD227" s="28">
        <v>6.5291369264499996E-7</v>
      </c>
      <c r="BE227" s="28">
        <v>8.0009672280400005E-6</v>
      </c>
      <c r="BF227" s="11">
        <v>0</v>
      </c>
      <c r="BG227" s="11">
        <v>0</v>
      </c>
      <c r="BH227" s="11">
        <v>0</v>
      </c>
      <c r="BI227" s="11">
        <v>0</v>
      </c>
      <c r="BJ227" s="11">
        <v>0</v>
      </c>
      <c r="BK227" s="11">
        <v>0</v>
      </c>
      <c r="BL227" s="28">
        <v>1.8549124574099999E-6</v>
      </c>
      <c r="BM227" s="11">
        <v>0</v>
      </c>
      <c r="BN227" s="11">
        <v>0</v>
      </c>
      <c r="BO227" s="11">
        <v>0</v>
      </c>
      <c r="BP227" s="11">
        <v>0</v>
      </c>
      <c r="BQ227" s="11">
        <v>0</v>
      </c>
      <c r="BR227" s="11">
        <v>0</v>
      </c>
      <c r="BS227" s="11">
        <v>0</v>
      </c>
      <c r="BT227" s="11">
        <v>0</v>
      </c>
      <c r="BU227" s="28">
        <v>1.8867568536400001E-6</v>
      </c>
      <c r="BV227" s="11">
        <v>0</v>
      </c>
      <c r="BW227" s="11">
        <v>0</v>
      </c>
      <c r="BX227" s="28">
        <v>1.2419531783700001E-5</v>
      </c>
      <c r="BY227" s="28">
        <v>8.5364000635100001E-7</v>
      </c>
      <c r="BZ227" s="11">
        <v>1.14081209261E-4</v>
      </c>
      <c r="CA227" s="11">
        <v>0</v>
      </c>
      <c r="CB227" s="11">
        <v>3.8778327568300003E-4</v>
      </c>
      <c r="CC227" s="11">
        <v>0</v>
      </c>
      <c r="CD227" s="28">
        <v>1.6396877305800001E-5</v>
      </c>
      <c r="CE227" s="11">
        <v>0</v>
      </c>
    </row>
    <row r="228" spans="1:83" x14ac:dyDescent="0.15">
      <c r="A228" s="11" t="s">
        <v>2948</v>
      </c>
      <c r="B228" s="11">
        <v>0</v>
      </c>
      <c r="C228" s="11">
        <v>0</v>
      </c>
      <c r="D228" s="11">
        <v>0</v>
      </c>
      <c r="E228" s="11">
        <v>0</v>
      </c>
      <c r="F228" s="11">
        <v>0</v>
      </c>
      <c r="G228" s="11">
        <v>0</v>
      </c>
      <c r="H228" s="11">
        <v>0</v>
      </c>
      <c r="I228" s="28">
        <v>1.40109372879E-5</v>
      </c>
      <c r="J228" s="11">
        <v>0</v>
      </c>
      <c r="K228" s="11">
        <v>0</v>
      </c>
      <c r="L228" s="11">
        <v>0</v>
      </c>
      <c r="M228" s="11">
        <v>0</v>
      </c>
      <c r="N228" s="11">
        <v>0</v>
      </c>
      <c r="O228" s="11">
        <v>0</v>
      </c>
      <c r="P228" s="11">
        <v>0</v>
      </c>
      <c r="Q228" s="11">
        <v>0</v>
      </c>
      <c r="R228" s="11">
        <v>0</v>
      </c>
      <c r="S228" s="11">
        <v>0</v>
      </c>
      <c r="T228" s="11">
        <v>0</v>
      </c>
      <c r="U228" s="28">
        <v>1.16739375841E-6</v>
      </c>
      <c r="V228" s="11">
        <v>0</v>
      </c>
      <c r="W228" s="11">
        <v>0</v>
      </c>
      <c r="X228" s="11">
        <v>0</v>
      </c>
      <c r="Y228" s="11">
        <v>0</v>
      </c>
      <c r="Z228" s="11">
        <v>0</v>
      </c>
      <c r="AA228" s="11">
        <v>0</v>
      </c>
      <c r="AB228" s="11">
        <v>0</v>
      </c>
      <c r="AC228" s="11">
        <v>0</v>
      </c>
      <c r="AD228" s="11">
        <v>0</v>
      </c>
      <c r="AE228" s="11">
        <v>0</v>
      </c>
      <c r="AF228" s="11">
        <v>0</v>
      </c>
      <c r="AG228" s="11">
        <v>0</v>
      </c>
      <c r="AH228" s="11">
        <v>0</v>
      </c>
      <c r="AI228" s="11">
        <v>0</v>
      </c>
      <c r="AJ228" s="11">
        <v>0</v>
      </c>
      <c r="AK228" s="11">
        <v>0</v>
      </c>
      <c r="AL228" s="11">
        <v>0</v>
      </c>
      <c r="AM228" s="11">
        <v>0</v>
      </c>
      <c r="AN228" s="11">
        <v>0</v>
      </c>
      <c r="AO228" s="11">
        <v>0</v>
      </c>
      <c r="AP228" s="11">
        <v>0</v>
      </c>
      <c r="AQ228" s="11">
        <v>0</v>
      </c>
      <c r="AR228" s="11">
        <v>0</v>
      </c>
      <c r="AS228" s="11">
        <v>0</v>
      </c>
      <c r="AT228" s="11">
        <v>5.6528181768299999E-3</v>
      </c>
      <c r="AU228" s="11">
        <v>2.3755104882100002E-3</v>
      </c>
      <c r="AV228" s="11">
        <v>1.2407505978799999E-3</v>
      </c>
      <c r="AW228" s="28">
        <v>1.986253142E-6</v>
      </c>
      <c r="AX228" s="11">
        <v>0</v>
      </c>
      <c r="AY228" s="11">
        <v>0</v>
      </c>
      <c r="AZ228" s="11">
        <v>0</v>
      </c>
      <c r="BA228" s="11">
        <v>0</v>
      </c>
      <c r="BB228" s="11">
        <v>0</v>
      </c>
      <c r="BC228" s="28">
        <v>2.5999062733799998E-6</v>
      </c>
      <c r="BD228" s="28">
        <v>9.1407916970299999E-6</v>
      </c>
      <c r="BE228" s="28">
        <v>8.0009672280400005E-6</v>
      </c>
      <c r="BF228" s="11">
        <v>0</v>
      </c>
      <c r="BG228" s="28">
        <v>8.5145948670599997E-7</v>
      </c>
      <c r="BH228" s="11">
        <v>0</v>
      </c>
      <c r="BI228" s="11">
        <v>0</v>
      </c>
      <c r="BJ228" s="11">
        <v>0</v>
      </c>
      <c r="BK228" s="11">
        <v>0</v>
      </c>
      <c r="BL228" s="11">
        <v>0</v>
      </c>
      <c r="BM228" s="28">
        <v>7.3427061228700002E-6</v>
      </c>
      <c r="BN228" s="11">
        <v>0</v>
      </c>
      <c r="BO228" s="11">
        <v>0</v>
      </c>
      <c r="BP228" s="11">
        <v>0</v>
      </c>
      <c r="BQ228" s="28">
        <v>4.53927288111E-6</v>
      </c>
      <c r="BR228" s="11">
        <v>0</v>
      </c>
      <c r="BS228" s="11">
        <v>0</v>
      </c>
      <c r="BT228" s="11">
        <v>0</v>
      </c>
      <c r="BU228" s="11">
        <v>0</v>
      </c>
      <c r="BV228" s="11">
        <v>0</v>
      </c>
      <c r="BW228" s="11">
        <v>0</v>
      </c>
      <c r="BX228" s="11">
        <v>0</v>
      </c>
      <c r="BY228" s="11">
        <v>0</v>
      </c>
      <c r="BZ228" s="11">
        <v>0</v>
      </c>
      <c r="CA228" s="28">
        <v>2.0622255951100001E-6</v>
      </c>
      <c r="CB228" s="11">
        <v>0</v>
      </c>
      <c r="CC228" s="11">
        <v>0</v>
      </c>
      <c r="CD228" s="11">
        <v>0</v>
      </c>
      <c r="CE228" s="11">
        <v>0</v>
      </c>
    </row>
    <row r="229" spans="1:83" x14ac:dyDescent="0.15">
      <c r="A229" s="11" t="s">
        <v>2949</v>
      </c>
      <c r="B229" s="11">
        <v>1.5471611740900001E-2</v>
      </c>
      <c r="C229" s="11">
        <v>1.7729508533599999E-2</v>
      </c>
      <c r="D229" s="11">
        <v>1.6728996069499999E-2</v>
      </c>
      <c r="E229" s="11">
        <v>1.04723027805E-3</v>
      </c>
      <c r="F229" s="11">
        <v>8.3533129176200001E-4</v>
      </c>
      <c r="G229" s="11">
        <v>8.8498598827999996E-4</v>
      </c>
      <c r="H229" s="11">
        <v>1.2912746725699999E-3</v>
      </c>
      <c r="I229" s="11">
        <v>1.2881305469100001E-3</v>
      </c>
      <c r="J229" s="11">
        <v>1.0188227192E-2</v>
      </c>
      <c r="K229" s="11">
        <v>6.6413728735800004E-3</v>
      </c>
      <c r="L229" s="11">
        <v>7.50106795185E-3</v>
      </c>
      <c r="M229" s="11">
        <v>4.0769828285199998E-3</v>
      </c>
      <c r="N229" s="11">
        <v>6.3981467614300002E-3</v>
      </c>
      <c r="O229" s="11">
        <v>4.5220261698499997E-3</v>
      </c>
      <c r="P229" s="11">
        <v>8.6486359330500001E-3</v>
      </c>
      <c r="Q229" s="11">
        <v>6.8590386060499997E-3</v>
      </c>
      <c r="R229" s="11">
        <v>8.1191619610499997E-3</v>
      </c>
      <c r="S229" s="11">
        <v>3.4729405389400001E-3</v>
      </c>
      <c r="T229" s="11">
        <v>2.6998813654799999E-3</v>
      </c>
      <c r="U229" s="11">
        <v>3.6189206510800001E-3</v>
      </c>
      <c r="V229" s="28">
        <v>7.6767485088600004E-5</v>
      </c>
      <c r="W229" s="28">
        <v>4.2725588734899998E-5</v>
      </c>
      <c r="X229" s="28">
        <v>8.4121502670199996E-5</v>
      </c>
      <c r="Y229" s="11">
        <v>1.0454136874699999E-2</v>
      </c>
      <c r="Z229" s="11">
        <v>1.03345342917E-2</v>
      </c>
      <c r="AA229" s="11">
        <v>9.2968731600199996E-3</v>
      </c>
      <c r="AB229" s="11">
        <v>3.0898606850099999E-2</v>
      </c>
      <c r="AC229" s="11">
        <v>2.73772750606E-2</v>
      </c>
      <c r="AD229" s="11">
        <v>2.45603303971E-2</v>
      </c>
      <c r="AE229" s="11">
        <v>1.7833289657999999E-3</v>
      </c>
      <c r="AF229" s="11">
        <v>1.62156033288E-3</v>
      </c>
      <c r="AG229" s="11">
        <v>3.2297455940300001E-4</v>
      </c>
      <c r="AH229" s="11">
        <v>2.9390898956099999E-4</v>
      </c>
      <c r="AI229" s="11">
        <v>0</v>
      </c>
      <c r="AJ229" s="11">
        <v>2.61408445081E-3</v>
      </c>
      <c r="AK229" s="11">
        <v>1.5180312407800001E-3</v>
      </c>
      <c r="AL229" s="28">
        <v>6.8561844981700003E-5</v>
      </c>
      <c r="AM229" s="11">
        <v>0</v>
      </c>
      <c r="AN229" s="11">
        <v>4.8386268479999996E-3</v>
      </c>
      <c r="AO229" s="11">
        <v>1.65566632757E-2</v>
      </c>
      <c r="AP229" s="11">
        <v>1.8310463556500001E-2</v>
      </c>
      <c r="AQ229" s="11">
        <v>7.3094657756699998E-3</v>
      </c>
      <c r="AR229" s="11">
        <v>6.1104257978200002E-3</v>
      </c>
      <c r="AS229" s="11">
        <v>1.12707697525E-2</v>
      </c>
      <c r="AT229" s="11">
        <v>3.2629683033099998E-4</v>
      </c>
      <c r="AU229" s="11">
        <v>1.9288333023899999E-4</v>
      </c>
      <c r="AV229" s="11">
        <v>2.32406456401E-4</v>
      </c>
      <c r="AW229" s="11">
        <v>8.0681602628199997E-3</v>
      </c>
      <c r="AX229" s="11">
        <v>1.12283567045E-2</v>
      </c>
      <c r="AY229" s="11">
        <v>1.2888409194599999E-2</v>
      </c>
      <c r="AZ229" s="11">
        <v>4.1072736081700003E-3</v>
      </c>
      <c r="BA229" s="11">
        <v>4.9591278260199996E-3</v>
      </c>
      <c r="BB229" s="11">
        <v>6.4552269832900003E-3</v>
      </c>
      <c r="BC229" s="11">
        <v>1.7308876014999999E-2</v>
      </c>
      <c r="BD229" s="11">
        <v>2.09846460816E-2</v>
      </c>
      <c r="BE229" s="11">
        <v>1.7046505177500001E-2</v>
      </c>
      <c r="BF229" s="28">
        <v>2.1742075431599998E-5</v>
      </c>
      <c r="BG229" s="28">
        <v>1.02175138405E-5</v>
      </c>
      <c r="BH229" s="28">
        <v>9.2145770923800003E-6</v>
      </c>
      <c r="BI229" s="11">
        <v>1.38342337013E-2</v>
      </c>
      <c r="BJ229" s="11">
        <v>1.4483049056200001E-2</v>
      </c>
      <c r="BK229" s="11">
        <v>1.20538711961E-2</v>
      </c>
      <c r="BL229" s="11">
        <v>2.55356523449E-2</v>
      </c>
      <c r="BM229" s="11">
        <v>1.3050086696400001E-2</v>
      </c>
      <c r="BN229" s="11">
        <v>2.8248722593699998E-3</v>
      </c>
      <c r="BO229" s="11">
        <v>2.3818055350600001E-3</v>
      </c>
      <c r="BP229" s="11">
        <v>2.4215801212399998E-3</v>
      </c>
      <c r="BQ229" s="11">
        <v>1.28034730885E-2</v>
      </c>
      <c r="BR229" s="11">
        <v>1.06116214624E-2</v>
      </c>
      <c r="BS229" s="11">
        <v>1.13008682993E-2</v>
      </c>
      <c r="BT229" s="11">
        <v>2.2972795442499999E-2</v>
      </c>
      <c r="BU229" s="11">
        <v>2.6081583366399999E-2</v>
      </c>
      <c r="BV229" s="11">
        <v>2.2993761154000002E-2</v>
      </c>
      <c r="BW229" s="11">
        <v>3.3588812865399997E-2</v>
      </c>
      <c r="BX229" s="11">
        <v>3.8035851048400002E-2</v>
      </c>
      <c r="BY229" s="11">
        <v>4.0343880340199999E-2</v>
      </c>
      <c r="BZ229" s="11">
        <v>3.72603949602E-4</v>
      </c>
      <c r="CA229" s="11">
        <v>4.3100514937700001E-4</v>
      </c>
      <c r="CB229" s="11">
        <v>4.9291563042400002E-4</v>
      </c>
      <c r="CC229" s="11">
        <v>6.15040837678E-3</v>
      </c>
      <c r="CD229" s="11">
        <v>5.4100585732900002E-3</v>
      </c>
      <c r="CE229" s="11">
        <v>5.3984244445999998E-3</v>
      </c>
    </row>
    <row r="230" spans="1:83" x14ac:dyDescent="0.15">
      <c r="A230" s="11" t="s">
        <v>2950</v>
      </c>
      <c r="B230" s="11">
        <v>0</v>
      </c>
      <c r="C230" s="11">
        <v>0</v>
      </c>
      <c r="D230" s="11">
        <v>0</v>
      </c>
      <c r="E230" s="11">
        <v>0</v>
      </c>
      <c r="F230" s="28">
        <v>4.7149461435300001E-6</v>
      </c>
      <c r="G230" s="11">
        <v>0</v>
      </c>
      <c r="H230" s="11">
        <v>0</v>
      </c>
      <c r="I230" s="11">
        <v>0</v>
      </c>
      <c r="J230" s="11">
        <v>0</v>
      </c>
      <c r="K230" s="11">
        <v>0</v>
      </c>
      <c r="L230" s="11">
        <v>0</v>
      </c>
      <c r="M230" s="11">
        <v>0</v>
      </c>
      <c r="N230" s="11">
        <v>0</v>
      </c>
      <c r="O230" s="11">
        <v>0</v>
      </c>
      <c r="P230" s="11">
        <v>0</v>
      </c>
      <c r="Q230" s="11">
        <v>0</v>
      </c>
      <c r="R230" s="28">
        <v>1.75910778053E-6</v>
      </c>
      <c r="S230" s="11">
        <v>0</v>
      </c>
      <c r="T230" s="11">
        <v>0</v>
      </c>
      <c r="U230" s="28">
        <v>3.5021812752400001E-6</v>
      </c>
      <c r="V230" s="11">
        <v>0</v>
      </c>
      <c r="W230" s="11">
        <v>0</v>
      </c>
      <c r="X230" s="11">
        <v>0</v>
      </c>
      <c r="Y230" s="11">
        <v>0</v>
      </c>
      <c r="Z230" s="11">
        <v>0</v>
      </c>
      <c r="AA230" s="11">
        <v>0</v>
      </c>
      <c r="AB230" s="11">
        <v>0</v>
      </c>
      <c r="AC230" s="28">
        <v>1.8011365171399999E-6</v>
      </c>
      <c r="AD230" s="11">
        <v>0</v>
      </c>
      <c r="AE230" s="11">
        <v>1.15813328544E-4</v>
      </c>
      <c r="AF230" s="28">
        <v>8.3370711202200001E-7</v>
      </c>
      <c r="AG230" s="28">
        <v>6.3506233590400005E-5</v>
      </c>
      <c r="AH230" s="11">
        <v>0</v>
      </c>
      <c r="AI230" s="11">
        <v>0</v>
      </c>
      <c r="AJ230" s="11">
        <v>0</v>
      </c>
      <c r="AK230" s="11">
        <v>0</v>
      </c>
      <c r="AL230" s="11">
        <v>0</v>
      </c>
      <c r="AM230" s="11">
        <v>0</v>
      </c>
      <c r="AN230" s="11">
        <v>0</v>
      </c>
      <c r="AO230" s="11">
        <v>0</v>
      </c>
      <c r="AP230" s="11">
        <v>0</v>
      </c>
      <c r="AQ230" s="11">
        <v>0</v>
      </c>
      <c r="AR230" s="11">
        <v>0</v>
      </c>
      <c r="AS230" s="28">
        <v>1.6954899966099999E-6</v>
      </c>
      <c r="AT230" s="11">
        <v>8.1070293517500003E-2</v>
      </c>
      <c r="AU230" s="11">
        <v>4.8017797475399998E-2</v>
      </c>
      <c r="AV230" s="11">
        <v>2.83985695757E-2</v>
      </c>
      <c r="AW230" s="11">
        <v>0</v>
      </c>
      <c r="AX230" s="11">
        <v>0</v>
      </c>
      <c r="AY230" s="11">
        <v>0</v>
      </c>
      <c r="AZ230" s="11">
        <v>0</v>
      </c>
      <c r="BA230" s="28">
        <v>7.02799337612E-6</v>
      </c>
      <c r="BB230" s="11">
        <v>0</v>
      </c>
      <c r="BC230" s="11">
        <v>0</v>
      </c>
      <c r="BD230" s="28">
        <v>1.3058273852899999E-6</v>
      </c>
      <c r="BE230" s="11">
        <v>0</v>
      </c>
      <c r="BF230" s="11">
        <v>0</v>
      </c>
      <c r="BG230" s="11">
        <v>0</v>
      </c>
      <c r="BH230" s="11">
        <v>0</v>
      </c>
      <c r="BI230" s="11">
        <v>0</v>
      </c>
      <c r="BJ230" s="11">
        <v>0</v>
      </c>
      <c r="BK230" s="11">
        <v>0</v>
      </c>
      <c r="BL230" s="28">
        <v>9.2745622870300002E-7</v>
      </c>
      <c r="BM230" s="11">
        <v>0</v>
      </c>
      <c r="BN230" s="11">
        <v>0</v>
      </c>
      <c r="BO230" s="11">
        <v>0</v>
      </c>
      <c r="BP230" s="11">
        <v>0</v>
      </c>
      <c r="BQ230" s="28">
        <v>7.2628366097799999E-6</v>
      </c>
      <c r="BR230" s="11">
        <v>0</v>
      </c>
      <c r="BS230" s="11">
        <v>0</v>
      </c>
      <c r="BT230" s="28">
        <v>8.7001686962699997E-7</v>
      </c>
      <c r="BU230" s="11">
        <v>0</v>
      </c>
      <c r="BV230" s="11">
        <v>0</v>
      </c>
      <c r="BW230" s="11">
        <v>0</v>
      </c>
      <c r="BX230" s="11">
        <v>0</v>
      </c>
      <c r="BY230" s="11">
        <v>0</v>
      </c>
      <c r="BZ230" s="11">
        <v>0</v>
      </c>
      <c r="CA230" s="28">
        <v>1.8560030356E-5</v>
      </c>
      <c r="CB230" s="28">
        <v>1.72348122526E-5</v>
      </c>
      <c r="CC230" s="11">
        <v>4.5207761957499998E-4</v>
      </c>
      <c r="CD230" s="11">
        <v>1.5303752152099999E-4</v>
      </c>
      <c r="CE230" s="11">
        <v>1.69244481562E-4</v>
      </c>
    </row>
    <row r="231" spans="1:83" x14ac:dyDescent="0.15">
      <c r="A231" s="11" t="s">
        <v>2951</v>
      </c>
      <c r="B231" s="11">
        <v>0</v>
      </c>
      <c r="C231" s="11">
        <v>0</v>
      </c>
      <c r="D231" s="11">
        <v>0</v>
      </c>
      <c r="E231" s="11">
        <v>0</v>
      </c>
      <c r="F231" s="11">
        <v>0</v>
      </c>
      <c r="G231" s="11">
        <v>0</v>
      </c>
      <c r="H231" s="11">
        <v>0</v>
      </c>
      <c r="I231" s="11">
        <v>0</v>
      </c>
      <c r="J231" s="11">
        <v>0</v>
      </c>
      <c r="K231" s="11">
        <v>0</v>
      </c>
      <c r="L231" s="11">
        <v>0</v>
      </c>
      <c r="M231" s="11">
        <v>0</v>
      </c>
      <c r="N231" s="11">
        <v>0</v>
      </c>
      <c r="O231" s="11">
        <v>0</v>
      </c>
      <c r="P231" s="11">
        <v>0</v>
      </c>
      <c r="Q231" s="11">
        <v>0</v>
      </c>
      <c r="R231" s="11">
        <v>0</v>
      </c>
      <c r="S231" s="11">
        <v>0</v>
      </c>
      <c r="T231" s="11">
        <v>0</v>
      </c>
      <c r="U231" s="11">
        <v>0</v>
      </c>
      <c r="V231" s="11">
        <v>0</v>
      </c>
      <c r="W231" s="11">
        <v>0</v>
      </c>
      <c r="X231" s="11">
        <v>0</v>
      </c>
      <c r="Y231" s="11">
        <v>0</v>
      </c>
      <c r="Z231" s="11">
        <v>0</v>
      </c>
      <c r="AA231" s="11">
        <v>0</v>
      </c>
      <c r="AB231" s="11">
        <v>0</v>
      </c>
      <c r="AC231" s="11">
        <v>0</v>
      </c>
      <c r="AD231" s="11">
        <v>0</v>
      </c>
      <c r="AE231" s="11">
        <v>0</v>
      </c>
      <c r="AF231" s="11">
        <v>0</v>
      </c>
      <c r="AG231" s="11">
        <v>0</v>
      </c>
      <c r="AH231" s="11">
        <v>0</v>
      </c>
      <c r="AI231" s="11">
        <v>0</v>
      </c>
      <c r="AJ231" s="11">
        <v>0</v>
      </c>
      <c r="AK231" s="11">
        <v>0</v>
      </c>
      <c r="AL231" s="11">
        <v>0</v>
      </c>
      <c r="AM231" s="11">
        <v>0</v>
      </c>
      <c r="AN231" s="11">
        <v>0</v>
      </c>
      <c r="AO231" s="11">
        <v>0</v>
      </c>
      <c r="AP231" s="11">
        <v>0</v>
      </c>
      <c r="AQ231" s="11">
        <v>0</v>
      </c>
      <c r="AR231" s="11">
        <v>0</v>
      </c>
      <c r="AS231" s="11">
        <v>0</v>
      </c>
      <c r="AT231" s="11">
        <v>0</v>
      </c>
      <c r="AU231" s="11">
        <v>0</v>
      </c>
      <c r="AV231" s="11">
        <v>0</v>
      </c>
      <c r="AW231" s="11">
        <v>0</v>
      </c>
      <c r="AX231" s="11">
        <v>0</v>
      </c>
      <c r="AY231" s="11">
        <v>0</v>
      </c>
      <c r="AZ231" s="11">
        <v>0</v>
      </c>
      <c r="BA231" s="11">
        <v>0</v>
      </c>
      <c r="BB231" s="11">
        <v>0</v>
      </c>
      <c r="BC231" s="11">
        <v>0</v>
      </c>
      <c r="BD231" s="11">
        <v>0</v>
      </c>
      <c r="BE231" s="11">
        <v>0</v>
      </c>
      <c r="BF231" s="11">
        <v>0</v>
      </c>
      <c r="BG231" s="11">
        <v>0</v>
      </c>
      <c r="BH231" s="11">
        <v>0</v>
      </c>
      <c r="BI231" s="11">
        <v>0</v>
      </c>
      <c r="BJ231" s="11">
        <v>0</v>
      </c>
      <c r="BK231" s="11">
        <v>0</v>
      </c>
      <c r="BL231" s="11">
        <v>0</v>
      </c>
      <c r="BM231" s="11">
        <v>0</v>
      </c>
      <c r="BN231" s="11">
        <v>0</v>
      </c>
      <c r="BO231" s="11">
        <v>0</v>
      </c>
      <c r="BP231" s="11">
        <v>0</v>
      </c>
      <c r="BQ231" s="28">
        <v>3.6314183048899999E-6</v>
      </c>
      <c r="BR231" s="11">
        <v>0</v>
      </c>
      <c r="BS231" s="11">
        <v>0</v>
      </c>
      <c r="BT231" s="11">
        <v>0</v>
      </c>
      <c r="BU231" s="11">
        <v>0</v>
      </c>
      <c r="BV231" s="11">
        <v>0</v>
      </c>
      <c r="BW231" s="11">
        <v>0</v>
      </c>
      <c r="BX231" s="11">
        <v>0</v>
      </c>
      <c r="BY231" s="11">
        <v>0</v>
      </c>
      <c r="BZ231" s="11">
        <v>0</v>
      </c>
      <c r="CA231" s="11">
        <v>0</v>
      </c>
      <c r="CB231" s="11">
        <v>0</v>
      </c>
      <c r="CC231" s="11">
        <v>0</v>
      </c>
      <c r="CD231" s="11">
        <v>0</v>
      </c>
      <c r="CE231" s="11">
        <v>0</v>
      </c>
    </row>
    <row r="232" spans="1:83" x14ac:dyDescent="0.15">
      <c r="A232" s="11" t="s">
        <v>2952</v>
      </c>
      <c r="B232" s="11">
        <v>0</v>
      </c>
      <c r="C232" s="11">
        <v>0</v>
      </c>
      <c r="D232" s="11">
        <v>0</v>
      </c>
      <c r="E232" s="11">
        <v>0</v>
      </c>
      <c r="F232" s="11">
        <v>0</v>
      </c>
      <c r="G232" s="11">
        <v>0</v>
      </c>
      <c r="H232" s="11">
        <v>0</v>
      </c>
      <c r="I232" s="11">
        <v>0</v>
      </c>
      <c r="J232" s="11">
        <v>0</v>
      </c>
      <c r="K232" s="11">
        <v>0</v>
      </c>
      <c r="L232" s="11">
        <v>0</v>
      </c>
      <c r="M232" s="11">
        <v>0</v>
      </c>
      <c r="N232" s="11">
        <v>0</v>
      </c>
      <c r="O232" s="11">
        <v>0</v>
      </c>
      <c r="P232" s="11">
        <v>0</v>
      </c>
      <c r="Q232" s="11">
        <v>0</v>
      </c>
      <c r="R232" s="11">
        <v>0</v>
      </c>
      <c r="S232" s="11">
        <v>0</v>
      </c>
      <c r="T232" s="11">
        <v>0</v>
      </c>
      <c r="U232" s="11">
        <v>0</v>
      </c>
      <c r="V232" s="11">
        <v>0</v>
      </c>
      <c r="W232" s="11">
        <v>0</v>
      </c>
      <c r="X232" s="11">
        <v>0</v>
      </c>
      <c r="Y232" s="11">
        <v>0</v>
      </c>
      <c r="Z232" s="11">
        <v>0</v>
      </c>
      <c r="AA232" s="11">
        <v>0</v>
      </c>
      <c r="AB232" s="11">
        <v>0</v>
      </c>
      <c r="AC232" s="11">
        <v>0</v>
      </c>
      <c r="AD232" s="11">
        <v>0</v>
      </c>
      <c r="AE232" s="11">
        <v>0</v>
      </c>
      <c r="AF232" s="11">
        <v>0</v>
      </c>
      <c r="AG232" s="11">
        <v>0</v>
      </c>
      <c r="AH232" s="11">
        <v>0</v>
      </c>
      <c r="AI232" s="11">
        <v>0</v>
      </c>
      <c r="AJ232" s="11">
        <v>0</v>
      </c>
      <c r="AK232" s="11">
        <v>0</v>
      </c>
      <c r="AL232" s="11">
        <v>0</v>
      </c>
      <c r="AM232" s="11">
        <v>0</v>
      </c>
      <c r="AN232" s="11">
        <v>0</v>
      </c>
      <c r="AO232" s="11">
        <v>0</v>
      </c>
      <c r="AP232" s="11">
        <v>0</v>
      </c>
      <c r="AQ232" s="11">
        <v>0</v>
      </c>
      <c r="AR232" s="11">
        <v>0</v>
      </c>
      <c r="AS232" s="11">
        <v>0</v>
      </c>
      <c r="AT232" s="11">
        <v>0</v>
      </c>
      <c r="AU232" s="11">
        <v>0</v>
      </c>
      <c r="AV232" s="11">
        <v>0</v>
      </c>
      <c r="AW232" s="11">
        <v>0</v>
      </c>
      <c r="AX232" s="11">
        <v>0</v>
      </c>
      <c r="AY232" s="11">
        <v>0</v>
      </c>
      <c r="AZ232" s="11">
        <v>0</v>
      </c>
      <c r="BA232" s="11">
        <v>0</v>
      </c>
      <c r="BB232" s="11">
        <v>0</v>
      </c>
      <c r="BC232" s="11">
        <v>0</v>
      </c>
      <c r="BD232" s="11">
        <v>0</v>
      </c>
      <c r="BE232" s="11">
        <v>0</v>
      </c>
      <c r="BF232" s="11">
        <v>0</v>
      </c>
      <c r="BG232" s="28">
        <v>3.4058379468200002E-6</v>
      </c>
      <c r="BH232" s="11">
        <v>0</v>
      </c>
      <c r="BI232" s="11">
        <v>0</v>
      </c>
      <c r="BJ232" s="11">
        <v>0</v>
      </c>
      <c r="BK232" s="11">
        <v>0</v>
      </c>
      <c r="BL232" s="11">
        <v>0</v>
      </c>
      <c r="BM232" s="11">
        <v>0</v>
      </c>
      <c r="BN232" s="11">
        <v>0</v>
      </c>
      <c r="BO232" s="11">
        <v>0</v>
      </c>
      <c r="BP232" s="11">
        <v>0</v>
      </c>
      <c r="BQ232" s="11">
        <v>0</v>
      </c>
      <c r="BR232" s="11">
        <v>0</v>
      </c>
      <c r="BS232" s="11">
        <v>0</v>
      </c>
      <c r="BT232" s="11">
        <v>0</v>
      </c>
      <c r="BU232" s="11">
        <v>0</v>
      </c>
      <c r="BV232" s="11">
        <v>0</v>
      </c>
      <c r="BW232" s="11">
        <v>0</v>
      </c>
      <c r="BX232" s="11">
        <v>0</v>
      </c>
      <c r="BY232" s="28">
        <v>2.5609200190500001E-6</v>
      </c>
      <c r="BZ232" s="11">
        <v>0</v>
      </c>
      <c r="CA232" s="11">
        <v>0</v>
      </c>
      <c r="CB232" s="11">
        <v>0</v>
      </c>
      <c r="CC232" s="11">
        <v>0</v>
      </c>
      <c r="CD232" s="11">
        <v>0</v>
      </c>
      <c r="CE232" s="11">
        <v>0</v>
      </c>
    </row>
    <row r="233" spans="1:83" x14ac:dyDescent="0.15">
      <c r="A233" s="11" t="s">
        <v>2953</v>
      </c>
      <c r="B233" s="11">
        <v>0</v>
      </c>
      <c r="C233" s="11">
        <v>0</v>
      </c>
      <c r="D233" s="11">
        <v>0</v>
      </c>
      <c r="E233" s="11">
        <v>0</v>
      </c>
      <c r="F233" s="11">
        <v>0</v>
      </c>
      <c r="G233" s="11">
        <v>0</v>
      </c>
      <c r="H233" s="11">
        <v>0</v>
      </c>
      <c r="I233" s="11">
        <v>0</v>
      </c>
      <c r="J233" s="11">
        <v>0</v>
      </c>
      <c r="K233" s="28">
        <v>2.9203117023899999E-6</v>
      </c>
      <c r="L233" s="11">
        <v>0</v>
      </c>
      <c r="M233" s="11">
        <v>0</v>
      </c>
      <c r="N233" s="11">
        <v>0</v>
      </c>
      <c r="O233" s="11">
        <v>0</v>
      </c>
      <c r="P233" s="11">
        <v>0</v>
      </c>
      <c r="Q233" s="11">
        <v>0</v>
      </c>
      <c r="R233" s="28">
        <v>8.7955389026699997E-7</v>
      </c>
      <c r="S233" s="11">
        <v>0</v>
      </c>
      <c r="T233" s="11">
        <v>0</v>
      </c>
      <c r="U233" s="28">
        <v>2.3347875168300001E-6</v>
      </c>
      <c r="V233" s="11">
        <v>0</v>
      </c>
      <c r="W233" s="11">
        <v>0</v>
      </c>
      <c r="X233" s="11">
        <v>0</v>
      </c>
      <c r="Y233" s="11">
        <v>0</v>
      </c>
      <c r="Z233" s="11">
        <v>0</v>
      </c>
      <c r="AA233" s="11">
        <v>0</v>
      </c>
      <c r="AB233" s="11">
        <v>0</v>
      </c>
      <c r="AC233" s="11">
        <v>0</v>
      </c>
      <c r="AD233" s="11">
        <v>0</v>
      </c>
      <c r="AE233" s="11">
        <v>0</v>
      </c>
      <c r="AF233" s="11">
        <v>0</v>
      </c>
      <c r="AG233" s="28">
        <v>1.36084786265E-5</v>
      </c>
      <c r="AH233" s="11">
        <v>0</v>
      </c>
      <c r="AI233" s="11">
        <v>0</v>
      </c>
      <c r="AJ233" s="11">
        <v>0</v>
      </c>
      <c r="AK233" s="11">
        <v>0</v>
      </c>
      <c r="AL233" s="11">
        <v>0</v>
      </c>
      <c r="AM233" s="11">
        <v>0</v>
      </c>
      <c r="AN233" s="28">
        <v>2.2656283040400001E-5</v>
      </c>
      <c r="AO233" s="11">
        <v>0</v>
      </c>
      <c r="AP233" s="11">
        <v>0</v>
      </c>
      <c r="AQ233" s="11">
        <v>0</v>
      </c>
      <c r="AR233" s="11">
        <v>0</v>
      </c>
      <c r="AS233" s="11">
        <v>0</v>
      </c>
      <c r="AT233" s="11">
        <v>0</v>
      </c>
      <c r="AU233" s="11">
        <v>0</v>
      </c>
      <c r="AV233" s="11">
        <v>0</v>
      </c>
      <c r="AW233" s="11">
        <v>0</v>
      </c>
      <c r="AX233" s="11">
        <v>0</v>
      </c>
      <c r="AY233" s="11">
        <v>0</v>
      </c>
      <c r="AZ233" s="11">
        <v>0</v>
      </c>
      <c r="BA233" s="11">
        <v>0</v>
      </c>
      <c r="BB233" s="11">
        <v>0</v>
      </c>
      <c r="BC233" s="11">
        <v>0</v>
      </c>
      <c r="BD233" s="11">
        <v>0</v>
      </c>
      <c r="BE233" s="28">
        <v>8.8899635867100002E-7</v>
      </c>
      <c r="BF233" s="11">
        <v>0</v>
      </c>
      <c r="BG233" s="28">
        <v>8.5145948670599997E-7</v>
      </c>
      <c r="BH233" s="11">
        <v>0</v>
      </c>
      <c r="BI233" s="11">
        <v>0</v>
      </c>
      <c r="BJ233" s="11">
        <v>0</v>
      </c>
      <c r="BK233" s="11">
        <v>0</v>
      </c>
      <c r="BL233" s="11">
        <v>0</v>
      </c>
      <c r="BM233" s="11">
        <v>0</v>
      </c>
      <c r="BN233" s="11">
        <v>0</v>
      </c>
      <c r="BO233" s="11">
        <v>0</v>
      </c>
      <c r="BP233" s="11">
        <v>0</v>
      </c>
      <c r="BQ233" s="11">
        <v>0</v>
      </c>
      <c r="BR233" s="11">
        <v>0</v>
      </c>
      <c r="BS233" s="11">
        <v>0</v>
      </c>
      <c r="BT233" s="28">
        <v>4.3500843481399998E-6</v>
      </c>
      <c r="BU233" s="28">
        <v>9.4337842682199998E-7</v>
      </c>
      <c r="BV233" s="28">
        <v>3.6872612498300001E-6</v>
      </c>
      <c r="BW233" s="28">
        <v>5.8657375338400001E-6</v>
      </c>
      <c r="BX233" s="28">
        <v>4.7608205170699998E-5</v>
      </c>
      <c r="BY233" s="28">
        <v>3.24383202413E-5</v>
      </c>
      <c r="BZ233" s="28">
        <v>9.2000975210300004E-7</v>
      </c>
      <c r="CA233" s="28">
        <v>4.6743780155799998E-5</v>
      </c>
      <c r="CB233" s="28">
        <v>8.6174061262899998E-7</v>
      </c>
      <c r="CC233" s="11">
        <v>5.8350304183699998E-3</v>
      </c>
      <c r="CD233" s="11">
        <v>5.7471054956900001E-3</v>
      </c>
      <c r="CE233" s="11">
        <v>4.9476330684700004E-3</v>
      </c>
    </row>
    <row r="234" spans="1:83" x14ac:dyDescent="0.15">
      <c r="A234" s="11" t="s">
        <v>2954</v>
      </c>
      <c r="B234" s="11">
        <v>0</v>
      </c>
      <c r="C234" s="11">
        <v>0</v>
      </c>
      <c r="D234" s="11">
        <v>0</v>
      </c>
      <c r="E234" s="28">
        <v>3.8501113163399996E-6</v>
      </c>
      <c r="F234" s="28">
        <v>4.7149461435300001E-6</v>
      </c>
      <c r="G234" s="28">
        <v>1.33987280587E-6</v>
      </c>
      <c r="H234" s="28">
        <v>1.6769800942500001E-6</v>
      </c>
      <c r="I234" s="11">
        <v>0</v>
      </c>
      <c r="J234" s="11">
        <v>0</v>
      </c>
      <c r="K234" s="11">
        <v>0</v>
      </c>
      <c r="L234" s="11">
        <v>0</v>
      </c>
      <c r="M234" s="11">
        <v>0</v>
      </c>
      <c r="N234" s="11">
        <v>0</v>
      </c>
      <c r="O234" s="11">
        <v>0</v>
      </c>
      <c r="P234" s="28">
        <v>9.0476367120500001E-7</v>
      </c>
      <c r="Q234" s="11">
        <v>0</v>
      </c>
      <c r="R234" s="28">
        <v>1.75910778053E-6</v>
      </c>
      <c r="S234" s="11">
        <v>3.0665131274200001E-4</v>
      </c>
      <c r="T234" s="11">
        <v>2.7562680057E-4</v>
      </c>
      <c r="U234" s="11">
        <v>3.80570365242E-4</v>
      </c>
      <c r="V234" s="11">
        <v>0</v>
      </c>
      <c r="W234" s="11">
        <v>0</v>
      </c>
      <c r="X234" s="28">
        <v>8.6723198629099999E-7</v>
      </c>
      <c r="Y234" s="11">
        <v>0</v>
      </c>
      <c r="Z234" s="28">
        <v>5.3630172764200002E-7</v>
      </c>
      <c r="AA234" s="11">
        <v>0</v>
      </c>
      <c r="AB234" s="11">
        <v>0</v>
      </c>
      <c r="AC234" s="11">
        <v>0</v>
      </c>
      <c r="AD234" s="11">
        <v>0</v>
      </c>
      <c r="AE234" s="28">
        <v>1.57035021754E-5</v>
      </c>
      <c r="AF234" s="11">
        <v>0</v>
      </c>
      <c r="AG234" s="11">
        <v>3.9192418444399999E-4</v>
      </c>
      <c r="AH234" s="11">
        <v>0</v>
      </c>
      <c r="AI234" s="11">
        <v>0</v>
      </c>
      <c r="AJ234" s="11">
        <v>0</v>
      </c>
      <c r="AK234" s="11">
        <v>0</v>
      </c>
      <c r="AL234" s="11">
        <v>0</v>
      </c>
      <c r="AM234" s="11">
        <v>0</v>
      </c>
      <c r="AN234" s="28">
        <v>4.0781309472699997E-5</v>
      </c>
      <c r="AO234" s="11">
        <v>0</v>
      </c>
      <c r="AP234" s="11">
        <v>0</v>
      </c>
      <c r="AQ234" s="28">
        <v>4.8986367094000004E-6</v>
      </c>
      <c r="AR234" s="11">
        <v>0</v>
      </c>
      <c r="AS234" s="28">
        <v>1.6954899966099999E-6</v>
      </c>
      <c r="AT234" s="11">
        <v>0</v>
      </c>
      <c r="AU234" s="11">
        <v>0</v>
      </c>
      <c r="AV234" s="11">
        <v>0</v>
      </c>
      <c r="AW234" s="11">
        <v>0</v>
      </c>
      <c r="AX234" s="11">
        <v>0</v>
      </c>
      <c r="AY234" s="11">
        <v>0</v>
      </c>
      <c r="AZ234" s="11">
        <v>0</v>
      </c>
      <c r="BA234" s="11">
        <v>0</v>
      </c>
      <c r="BB234" s="11">
        <v>0</v>
      </c>
      <c r="BC234" s="28">
        <v>7.7997188201400003E-6</v>
      </c>
      <c r="BD234" s="28">
        <v>2.61165477058E-5</v>
      </c>
      <c r="BE234" s="28">
        <v>1.42239417387E-5</v>
      </c>
      <c r="BF234" s="28">
        <v>8.3623367044700005E-6</v>
      </c>
      <c r="BG234" s="28">
        <v>3.4058379468200002E-6</v>
      </c>
      <c r="BH234" s="11">
        <v>0</v>
      </c>
      <c r="BI234" s="11">
        <v>0</v>
      </c>
      <c r="BJ234" s="11">
        <v>0</v>
      </c>
      <c r="BK234" s="11">
        <v>0</v>
      </c>
      <c r="BL234" s="28">
        <v>8.3471060583300005E-6</v>
      </c>
      <c r="BM234" s="11">
        <v>0</v>
      </c>
      <c r="BN234" s="11">
        <v>0</v>
      </c>
      <c r="BO234" s="11">
        <v>0</v>
      </c>
      <c r="BP234" s="28">
        <v>8.9357200045800001E-7</v>
      </c>
      <c r="BQ234" s="11">
        <v>0</v>
      </c>
      <c r="BR234" s="11">
        <v>0</v>
      </c>
      <c r="BS234" s="11">
        <v>0</v>
      </c>
      <c r="BT234" s="28">
        <v>1.8270354262199999E-5</v>
      </c>
      <c r="BU234" s="28">
        <v>3.7735137072899997E-5</v>
      </c>
      <c r="BV234" s="28">
        <v>3.4107166561000002E-5</v>
      </c>
      <c r="BW234" s="28">
        <v>2.4529447868800001E-5</v>
      </c>
      <c r="BX234" s="11">
        <v>1.53174225332E-4</v>
      </c>
      <c r="BY234" s="11">
        <v>1.4255788106100001E-4</v>
      </c>
      <c r="BZ234" s="28">
        <v>4.1400438844700003E-5</v>
      </c>
      <c r="CA234" s="11">
        <v>3.6020207061199998E-4</v>
      </c>
      <c r="CB234" s="11">
        <v>1.3701675740800001E-4</v>
      </c>
      <c r="CC234" s="11">
        <v>2.4003168848799999E-4</v>
      </c>
      <c r="CD234" s="11">
        <v>1.6943439882700001E-4</v>
      </c>
      <c r="CE234" s="28">
        <v>4.9033447929200001E-5</v>
      </c>
    </row>
    <row r="235" spans="1:83" x14ac:dyDescent="0.15">
      <c r="A235" s="11" t="s">
        <v>2955</v>
      </c>
      <c r="B235" s="11">
        <v>0</v>
      </c>
      <c r="C235" s="11">
        <v>0</v>
      </c>
      <c r="D235" s="11">
        <v>0</v>
      </c>
      <c r="E235" s="28">
        <v>2.8875834872599998E-5</v>
      </c>
      <c r="F235" s="11">
        <v>0</v>
      </c>
      <c r="G235" s="11">
        <v>0</v>
      </c>
      <c r="H235" s="11">
        <v>0</v>
      </c>
      <c r="I235" s="11">
        <v>0</v>
      </c>
      <c r="J235" s="11">
        <v>0</v>
      </c>
      <c r="K235" s="11">
        <v>0</v>
      </c>
      <c r="L235" s="11">
        <v>0</v>
      </c>
      <c r="M235" s="11">
        <v>0</v>
      </c>
      <c r="N235" s="11">
        <v>0</v>
      </c>
      <c r="O235" s="11">
        <v>0</v>
      </c>
      <c r="P235" s="11">
        <v>0</v>
      </c>
      <c r="Q235" s="11">
        <v>0</v>
      </c>
      <c r="R235" s="11">
        <v>0</v>
      </c>
      <c r="S235" s="11">
        <v>0</v>
      </c>
      <c r="T235" s="28">
        <v>7.4192947663600001E-7</v>
      </c>
      <c r="U235" s="11">
        <v>0</v>
      </c>
      <c r="V235" s="11">
        <v>0</v>
      </c>
      <c r="W235" s="11">
        <v>0</v>
      </c>
      <c r="X235" s="11">
        <v>0</v>
      </c>
      <c r="Y235" s="11">
        <v>0</v>
      </c>
      <c r="Z235" s="11">
        <v>0</v>
      </c>
      <c r="AA235" s="11">
        <v>0</v>
      </c>
      <c r="AB235" s="11">
        <v>0</v>
      </c>
      <c r="AC235" s="11">
        <v>0</v>
      </c>
      <c r="AD235" s="11">
        <v>0</v>
      </c>
      <c r="AE235" s="11">
        <v>0</v>
      </c>
      <c r="AF235" s="11">
        <v>0</v>
      </c>
      <c r="AG235" s="11">
        <v>0</v>
      </c>
      <c r="AH235" s="11">
        <v>0</v>
      </c>
      <c r="AI235" s="11">
        <v>0</v>
      </c>
      <c r="AJ235" s="11">
        <v>0</v>
      </c>
      <c r="AK235" s="11">
        <v>0</v>
      </c>
      <c r="AL235" s="28">
        <v>6.1529860880999996E-6</v>
      </c>
      <c r="AM235" s="11">
        <v>0</v>
      </c>
      <c r="AN235" s="11">
        <v>0</v>
      </c>
      <c r="AO235" s="11">
        <v>0</v>
      </c>
      <c r="AP235" s="11">
        <v>0</v>
      </c>
      <c r="AQ235" s="11">
        <v>0</v>
      </c>
      <c r="AR235" s="11">
        <v>0</v>
      </c>
      <c r="AS235" s="11">
        <v>0</v>
      </c>
      <c r="AT235" s="11">
        <v>0</v>
      </c>
      <c r="AU235" s="11">
        <v>0</v>
      </c>
      <c r="AV235" s="11">
        <v>0</v>
      </c>
      <c r="AW235" s="11">
        <v>0</v>
      </c>
      <c r="AX235" s="11">
        <v>0</v>
      </c>
      <c r="AY235" s="11">
        <v>0</v>
      </c>
      <c r="AZ235" s="11">
        <v>0</v>
      </c>
      <c r="BA235" s="11">
        <v>0</v>
      </c>
      <c r="BB235" s="11">
        <v>0</v>
      </c>
      <c r="BC235" s="11">
        <v>0</v>
      </c>
      <c r="BD235" s="11">
        <v>0</v>
      </c>
      <c r="BE235" s="28">
        <v>6.2229745107000003E-6</v>
      </c>
      <c r="BF235" s="11">
        <v>0</v>
      </c>
      <c r="BG235" s="11">
        <v>0</v>
      </c>
      <c r="BH235" s="11">
        <v>0</v>
      </c>
      <c r="BI235" s="11">
        <v>0</v>
      </c>
      <c r="BJ235" s="11">
        <v>0</v>
      </c>
      <c r="BK235" s="11">
        <v>0</v>
      </c>
      <c r="BL235" s="11">
        <v>0</v>
      </c>
      <c r="BM235" s="11">
        <v>0</v>
      </c>
      <c r="BN235" s="11">
        <v>0</v>
      </c>
      <c r="BO235" s="11">
        <v>0</v>
      </c>
      <c r="BP235" s="11">
        <v>0</v>
      </c>
      <c r="BQ235" s="11">
        <v>0</v>
      </c>
      <c r="BR235" s="11">
        <v>0</v>
      </c>
      <c r="BS235" s="11">
        <v>0</v>
      </c>
      <c r="BT235" s="11">
        <v>0</v>
      </c>
      <c r="BU235" s="28">
        <v>7.5470274145800003E-6</v>
      </c>
      <c r="BV235" s="11">
        <v>0</v>
      </c>
      <c r="BW235" s="11">
        <v>0</v>
      </c>
      <c r="BX235" s="11">
        <v>0</v>
      </c>
      <c r="BY235" s="11">
        <v>0</v>
      </c>
      <c r="BZ235" s="11">
        <v>0</v>
      </c>
      <c r="CA235" s="11">
        <v>0</v>
      </c>
      <c r="CB235" s="11">
        <v>0</v>
      </c>
      <c r="CC235" s="11">
        <v>6.3506141797400005E-4</v>
      </c>
      <c r="CD235" s="11">
        <v>6.5040946646400003E-4</v>
      </c>
      <c r="CE235" s="11">
        <v>4.1441172120800001E-4</v>
      </c>
    </row>
    <row r="236" spans="1:83" x14ac:dyDescent="0.15">
      <c r="A236" s="11" t="s">
        <v>2956</v>
      </c>
      <c r="B236" s="11">
        <v>0</v>
      </c>
      <c r="C236" s="11">
        <v>0</v>
      </c>
      <c r="D236" s="11">
        <v>0</v>
      </c>
      <c r="E236" s="11">
        <v>0</v>
      </c>
      <c r="F236" s="11">
        <v>0</v>
      </c>
      <c r="G236" s="11">
        <v>0</v>
      </c>
      <c r="H236" s="11">
        <v>0</v>
      </c>
      <c r="I236" s="11">
        <v>0</v>
      </c>
      <c r="J236" s="11">
        <v>0</v>
      </c>
      <c r="K236" s="11">
        <v>0</v>
      </c>
      <c r="L236" s="11">
        <v>0</v>
      </c>
      <c r="M236" s="11">
        <v>0</v>
      </c>
      <c r="N236" s="11">
        <v>0</v>
      </c>
      <c r="O236" s="11">
        <v>0</v>
      </c>
      <c r="P236" s="11">
        <v>0</v>
      </c>
      <c r="Q236" s="11">
        <v>0</v>
      </c>
      <c r="R236" s="11">
        <v>0</v>
      </c>
      <c r="S236" s="11">
        <v>0</v>
      </c>
      <c r="T236" s="11">
        <v>0</v>
      </c>
      <c r="U236" s="11">
        <v>0</v>
      </c>
      <c r="V236" s="11">
        <v>0</v>
      </c>
      <c r="W236" s="11">
        <v>0</v>
      </c>
      <c r="X236" s="11">
        <v>0</v>
      </c>
      <c r="Y236" s="11">
        <v>0</v>
      </c>
      <c r="Z236" s="11">
        <v>0</v>
      </c>
      <c r="AA236" s="11">
        <v>0</v>
      </c>
      <c r="AB236" s="11">
        <v>0</v>
      </c>
      <c r="AC236" s="11">
        <v>0</v>
      </c>
      <c r="AD236" s="11">
        <v>0</v>
      </c>
      <c r="AE236" s="11">
        <v>0</v>
      </c>
      <c r="AF236" s="11">
        <v>0</v>
      </c>
      <c r="AG236" s="11">
        <v>0</v>
      </c>
      <c r="AH236" s="11">
        <v>0</v>
      </c>
      <c r="AI236" s="11">
        <v>0</v>
      </c>
      <c r="AJ236" s="11">
        <v>0</v>
      </c>
      <c r="AK236" s="11">
        <v>0</v>
      </c>
      <c r="AL236" s="11">
        <v>0</v>
      </c>
      <c r="AM236" s="11">
        <v>0</v>
      </c>
      <c r="AN236" s="28">
        <v>3.7760471734000001E-6</v>
      </c>
      <c r="AO236" s="11">
        <v>0</v>
      </c>
      <c r="AP236" s="11">
        <v>0</v>
      </c>
      <c r="AQ236" s="11">
        <v>0</v>
      </c>
      <c r="AR236" s="11">
        <v>0</v>
      </c>
      <c r="AS236" s="11">
        <v>0</v>
      </c>
      <c r="AT236" s="11">
        <v>0</v>
      </c>
      <c r="AU236" s="11">
        <v>0</v>
      </c>
      <c r="AV236" s="11">
        <v>0</v>
      </c>
      <c r="AW236" s="11">
        <v>0</v>
      </c>
      <c r="AX236" s="11">
        <v>0</v>
      </c>
      <c r="AY236" s="11">
        <v>0</v>
      </c>
      <c r="AZ236" s="11">
        <v>0</v>
      </c>
      <c r="BA236" s="11">
        <v>0</v>
      </c>
      <c r="BB236" s="11">
        <v>0</v>
      </c>
      <c r="BC236" s="11">
        <v>0</v>
      </c>
      <c r="BD236" s="11">
        <v>0</v>
      </c>
      <c r="BE236" s="11">
        <v>0</v>
      </c>
      <c r="BF236" s="11">
        <v>0</v>
      </c>
      <c r="BG236" s="11">
        <v>0</v>
      </c>
      <c r="BH236" s="11">
        <v>0</v>
      </c>
      <c r="BI236" s="11">
        <v>0</v>
      </c>
      <c r="BJ236" s="11">
        <v>0</v>
      </c>
      <c r="BK236" s="11">
        <v>0</v>
      </c>
      <c r="BL236" s="11">
        <v>0</v>
      </c>
      <c r="BM236" s="11">
        <v>0</v>
      </c>
      <c r="BN236" s="11">
        <v>0</v>
      </c>
      <c r="BO236" s="11">
        <v>0</v>
      </c>
      <c r="BP236" s="11">
        <v>0</v>
      </c>
      <c r="BQ236" s="28">
        <v>4.53927288111E-6</v>
      </c>
      <c r="BR236" s="11">
        <v>0</v>
      </c>
      <c r="BS236" s="11">
        <v>0</v>
      </c>
      <c r="BT236" s="11">
        <v>0</v>
      </c>
      <c r="BU236" s="11">
        <v>0</v>
      </c>
      <c r="BV236" s="28">
        <v>9.2181531245900003E-7</v>
      </c>
      <c r="BW236" s="11">
        <v>0</v>
      </c>
      <c r="BX236" s="28">
        <v>2.06992196394E-5</v>
      </c>
      <c r="BY236" s="28">
        <v>1.4511880108E-5</v>
      </c>
      <c r="BZ236" s="11">
        <v>0</v>
      </c>
      <c r="CA236" s="28">
        <v>1.7185213292600001E-5</v>
      </c>
      <c r="CB236" s="11">
        <v>0</v>
      </c>
      <c r="CC236" s="11">
        <v>0</v>
      </c>
      <c r="CD236" s="28">
        <v>3.6437505124000001E-6</v>
      </c>
      <c r="CE236" s="28">
        <v>1.5817241267499999E-6</v>
      </c>
    </row>
    <row r="237" spans="1:83" x14ac:dyDescent="0.15">
      <c r="A237" s="11" t="s">
        <v>2957</v>
      </c>
      <c r="B237" s="11">
        <v>0</v>
      </c>
      <c r="C237" s="11">
        <v>0</v>
      </c>
      <c r="D237" s="11">
        <v>0</v>
      </c>
      <c r="E237" s="11">
        <v>0</v>
      </c>
      <c r="F237" s="11">
        <v>0</v>
      </c>
      <c r="G237" s="11">
        <v>0</v>
      </c>
      <c r="H237" s="11">
        <v>0</v>
      </c>
      <c r="I237" s="11">
        <v>0</v>
      </c>
      <c r="J237" s="11">
        <v>0</v>
      </c>
      <c r="K237" s="11">
        <v>0</v>
      </c>
      <c r="L237" s="11">
        <v>0</v>
      </c>
      <c r="M237" s="11">
        <v>0</v>
      </c>
      <c r="N237" s="11">
        <v>0</v>
      </c>
      <c r="O237" s="11">
        <v>0</v>
      </c>
      <c r="P237" s="11">
        <v>0</v>
      </c>
      <c r="Q237" s="11">
        <v>0</v>
      </c>
      <c r="R237" s="11">
        <v>0</v>
      </c>
      <c r="S237" s="11">
        <v>0</v>
      </c>
      <c r="T237" s="11">
        <v>0</v>
      </c>
      <c r="U237" s="11">
        <v>0</v>
      </c>
      <c r="V237" s="11">
        <v>0</v>
      </c>
      <c r="W237" s="11">
        <v>0</v>
      </c>
      <c r="X237" s="11">
        <v>0</v>
      </c>
      <c r="Y237" s="11">
        <v>0</v>
      </c>
      <c r="Z237" s="11">
        <v>0</v>
      </c>
      <c r="AA237" s="11">
        <v>0</v>
      </c>
      <c r="AB237" s="11">
        <v>0</v>
      </c>
      <c r="AC237" s="11">
        <v>0</v>
      </c>
      <c r="AD237" s="11">
        <v>0</v>
      </c>
      <c r="AE237" s="11">
        <v>0</v>
      </c>
      <c r="AF237" s="11">
        <v>0</v>
      </c>
      <c r="AG237" s="11">
        <v>0</v>
      </c>
      <c r="AH237" s="11">
        <v>0</v>
      </c>
      <c r="AI237" s="11">
        <v>0</v>
      </c>
      <c r="AJ237" s="11">
        <v>0</v>
      </c>
      <c r="AK237" s="11">
        <v>0</v>
      </c>
      <c r="AL237" s="11">
        <v>0</v>
      </c>
      <c r="AM237" s="11">
        <v>0</v>
      </c>
      <c r="AN237" s="11">
        <v>0</v>
      </c>
      <c r="AO237" s="11">
        <v>0</v>
      </c>
      <c r="AP237" s="11">
        <v>0</v>
      </c>
      <c r="AQ237" s="11">
        <v>0</v>
      </c>
      <c r="AR237" s="11">
        <v>0</v>
      </c>
      <c r="AS237" s="11">
        <v>0</v>
      </c>
      <c r="AT237" s="11">
        <v>0</v>
      </c>
      <c r="AU237" s="11">
        <v>0</v>
      </c>
      <c r="AV237" s="11">
        <v>0</v>
      </c>
      <c r="AW237" s="11">
        <v>0</v>
      </c>
      <c r="AX237" s="11">
        <v>0</v>
      </c>
      <c r="AY237" s="11">
        <v>0</v>
      </c>
      <c r="AZ237" s="11">
        <v>0</v>
      </c>
      <c r="BA237" s="11">
        <v>0</v>
      </c>
      <c r="BB237" s="11">
        <v>0</v>
      </c>
      <c r="BC237" s="11">
        <v>0</v>
      </c>
      <c r="BD237" s="11">
        <v>0</v>
      </c>
      <c r="BE237" s="11">
        <v>0</v>
      </c>
      <c r="BF237" s="11">
        <v>0</v>
      </c>
      <c r="BG237" s="11">
        <v>0</v>
      </c>
      <c r="BH237" s="11">
        <v>0</v>
      </c>
      <c r="BI237" s="11">
        <v>0</v>
      </c>
      <c r="BJ237" s="11">
        <v>0</v>
      </c>
      <c r="BK237" s="11">
        <v>0</v>
      </c>
      <c r="BL237" s="11">
        <v>0</v>
      </c>
      <c r="BM237" s="11">
        <v>0</v>
      </c>
      <c r="BN237" s="11">
        <v>0</v>
      </c>
      <c r="BO237" s="11">
        <v>0</v>
      </c>
      <c r="BP237" s="11">
        <v>0</v>
      </c>
      <c r="BQ237" s="11">
        <v>0</v>
      </c>
      <c r="BR237" s="11">
        <v>0</v>
      </c>
      <c r="BS237" s="11">
        <v>0</v>
      </c>
      <c r="BT237" s="11">
        <v>0</v>
      </c>
      <c r="BU237" s="11">
        <v>0</v>
      </c>
      <c r="BV237" s="11">
        <v>0</v>
      </c>
      <c r="BW237" s="11">
        <v>0</v>
      </c>
      <c r="BX237" s="28">
        <v>3.1048829459100001E-6</v>
      </c>
      <c r="BY237" s="11">
        <v>0</v>
      </c>
      <c r="BZ237" s="11">
        <v>0</v>
      </c>
      <c r="CA237" s="11">
        <v>0</v>
      </c>
      <c r="CB237" s="11">
        <v>0</v>
      </c>
      <c r="CC237" s="11">
        <v>0</v>
      </c>
      <c r="CD237" s="11">
        <v>0</v>
      </c>
      <c r="CE237" s="11">
        <v>0</v>
      </c>
    </row>
    <row r="238" spans="1:83" x14ac:dyDescent="0.15">
      <c r="A238" s="11" t="s">
        <v>2958</v>
      </c>
      <c r="B238" s="11">
        <v>0</v>
      </c>
      <c r="C238" s="11">
        <v>0</v>
      </c>
      <c r="D238" s="11">
        <v>0</v>
      </c>
      <c r="E238" s="11">
        <v>0</v>
      </c>
      <c r="F238" s="11">
        <v>0</v>
      </c>
      <c r="G238" s="11">
        <v>0</v>
      </c>
      <c r="H238" s="28">
        <v>9.2233905183499993E-6</v>
      </c>
      <c r="I238" s="11">
        <v>0</v>
      </c>
      <c r="J238" s="11">
        <v>0</v>
      </c>
      <c r="K238" s="11">
        <v>0</v>
      </c>
      <c r="L238" s="11">
        <v>0</v>
      </c>
      <c r="M238" s="11">
        <v>0</v>
      </c>
      <c r="N238" s="11">
        <v>0</v>
      </c>
      <c r="O238" s="11">
        <v>0</v>
      </c>
      <c r="P238" s="11">
        <v>0</v>
      </c>
      <c r="Q238" s="11">
        <v>0</v>
      </c>
      <c r="R238" s="11">
        <v>0</v>
      </c>
      <c r="S238" s="11">
        <v>0</v>
      </c>
      <c r="T238" s="11">
        <v>0</v>
      </c>
      <c r="U238" s="11">
        <v>0</v>
      </c>
      <c r="V238" s="11">
        <v>0</v>
      </c>
      <c r="W238" s="11">
        <v>0</v>
      </c>
      <c r="X238" s="11">
        <v>0</v>
      </c>
      <c r="Y238" s="11">
        <v>0</v>
      </c>
      <c r="Z238" s="11">
        <v>0</v>
      </c>
      <c r="AA238" s="11">
        <v>0</v>
      </c>
      <c r="AB238" s="11">
        <v>0</v>
      </c>
      <c r="AC238" s="11">
        <v>0</v>
      </c>
      <c r="AD238" s="11">
        <v>0</v>
      </c>
      <c r="AE238" s="11">
        <v>0</v>
      </c>
      <c r="AF238" s="11">
        <v>0</v>
      </c>
      <c r="AG238" s="11">
        <v>0</v>
      </c>
      <c r="AH238" s="11">
        <v>0</v>
      </c>
      <c r="AI238" s="11">
        <v>0</v>
      </c>
      <c r="AJ238" s="11">
        <v>0</v>
      </c>
      <c r="AK238" s="11">
        <v>0</v>
      </c>
      <c r="AL238" s="11">
        <v>0</v>
      </c>
      <c r="AM238" s="11">
        <v>0</v>
      </c>
      <c r="AN238" s="11">
        <v>0</v>
      </c>
      <c r="AO238" s="11">
        <v>0</v>
      </c>
      <c r="AP238" s="11">
        <v>0</v>
      </c>
      <c r="AQ238" s="11">
        <v>0</v>
      </c>
      <c r="AR238" s="11">
        <v>0</v>
      </c>
      <c r="AS238" s="11">
        <v>0</v>
      </c>
      <c r="AT238" s="11">
        <v>0</v>
      </c>
      <c r="AU238" s="11">
        <v>0</v>
      </c>
      <c r="AV238" s="11">
        <v>0</v>
      </c>
      <c r="AW238" s="11">
        <v>0</v>
      </c>
      <c r="AX238" s="11">
        <v>0</v>
      </c>
      <c r="AY238" s="11">
        <v>0</v>
      </c>
      <c r="AZ238" s="11">
        <v>0</v>
      </c>
      <c r="BA238" s="11">
        <v>0</v>
      </c>
      <c r="BB238" s="11">
        <v>0</v>
      </c>
      <c r="BC238" s="11">
        <v>0</v>
      </c>
      <c r="BD238" s="11">
        <v>0</v>
      </c>
      <c r="BE238" s="11">
        <v>0</v>
      </c>
      <c r="BF238" s="28">
        <v>8.3623367044700003E-7</v>
      </c>
      <c r="BG238" s="28">
        <v>1.7029189734100001E-6</v>
      </c>
      <c r="BH238" s="11">
        <v>0</v>
      </c>
      <c r="BI238" s="11">
        <v>0</v>
      </c>
      <c r="BJ238" s="11">
        <v>0</v>
      </c>
      <c r="BK238" s="11">
        <v>0</v>
      </c>
      <c r="BL238" s="11">
        <v>0</v>
      </c>
      <c r="BM238" s="11">
        <v>0</v>
      </c>
      <c r="BN238" s="11">
        <v>0</v>
      </c>
      <c r="BO238" s="11">
        <v>0</v>
      </c>
      <c r="BP238" s="11">
        <v>0</v>
      </c>
      <c r="BQ238" s="11">
        <v>0</v>
      </c>
      <c r="BR238" s="11">
        <v>0</v>
      </c>
      <c r="BS238" s="11">
        <v>0</v>
      </c>
      <c r="BT238" s="11">
        <v>0</v>
      </c>
      <c r="BU238" s="11">
        <v>0</v>
      </c>
      <c r="BV238" s="11">
        <v>0</v>
      </c>
      <c r="BW238" s="11">
        <v>0</v>
      </c>
      <c r="BX238" s="11">
        <v>0</v>
      </c>
      <c r="BY238" s="11">
        <v>0</v>
      </c>
      <c r="BZ238" s="11">
        <v>0</v>
      </c>
      <c r="CA238" s="11">
        <v>0</v>
      </c>
      <c r="CB238" s="11">
        <v>0</v>
      </c>
      <c r="CC238" s="11">
        <v>0</v>
      </c>
      <c r="CD238" s="11">
        <v>0</v>
      </c>
      <c r="CE238" s="11">
        <v>0</v>
      </c>
    </row>
    <row r="239" spans="1:83" x14ac:dyDescent="0.15">
      <c r="A239" s="11" t="s">
        <v>2959</v>
      </c>
      <c r="B239" s="28">
        <v>7.0210617811299998E-6</v>
      </c>
      <c r="C239" s="11">
        <v>0</v>
      </c>
      <c r="D239" s="11">
        <v>0</v>
      </c>
      <c r="E239" s="11">
        <v>0</v>
      </c>
      <c r="F239" s="11">
        <v>0</v>
      </c>
      <c r="G239" s="11">
        <v>0</v>
      </c>
      <c r="H239" s="11">
        <v>0</v>
      </c>
      <c r="I239" s="11">
        <v>0</v>
      </c>
      <c r="J239" s="11">
        <v>0</v>
      </c>
      <c r="K239" s="11">
        <v>0</v>
      </c>
      <c r="L239" s="11">
        <v>0</v>
      </c>
      <c r="M239" s="11">
        <v>0</v>
      </c>
      <c r="N239" s="11">
        <v>0</v>
      </c>
      <c r="O239" s="11">
        <v>0</v>
      </c>
      <c r="P239" s="11">
        <v>0</v>
      </c>
      <c r="Q239" s="11">
        <v>0</v>
      </c>
      <c r="R239" s="11">
        <v>0</v>
      </c>
      <c r="S239" s="11">
        <v>0</v>
      </c>
      <c r="T239" s="11">
        <v>0</v>
      </c>
      <c r="U239" s="11">
        <v>0</v>
      </c>
      <c r="V239" s="11">
        <v>0</v>
      </c>
      <c r="W239" s="11">
        <v>0</v>
      </c>
      <c r="X239" s="11">
        <v>0</v>
      </c>
      <c r="Y239" s="11">
        <v>0</v>
      </c>
      <c r="Z239" s="11">
        <v>0</v>
      </c>
      <c r="AA239" s="11">
        <v>0</v>
      </c>
      <c r="AB239" s="11">
        <v>0</v>
      </c>
      <c r="AC239" s="11">
        <v>0</v>
      </c>
      <c r="AD239" s="11">
        <v>0</v>
      </c>
      <c r="AE239" s="11">
        <v>0</v>
      </c>
      <c r="AF239" s="28">
        <v>4.1685355601100002E-6</v>
      </c>
      <c r="AG239" s="11">
        <v>0</v>
      </c>
      <c r="AH239" s="11">
        <v>0</v>
      </c>
      <c r="AI239" s="11">
        <v>0</v>
      </c>
      <c r="AJ239" s="11">
        <v>0</v>
      </c>
      <c r="AK239" s="11">
        <v>0</v>
      </c>
      <c r="AL239" s="11">
        <v>0</v>
      </c>
      <c r="AM239" s="11">
        <v>0</v>
      </c>
      <c r="AN239" s="11">
        <v>2.33359715316E-4</v>
      </c>
      <c r="AO239" s="11">
        <v>0</v>
      </c>
      <c r="AP239" s="11">
        <v>0</v>
      </c>
      <c r="AQ239" s="11">
        <v>0</v>
      </c>
      <c r="AR239" s="11">
        <v>0</v>
      </c>
      <c r="AS239" s="11">
        <v>0</v>
      </c>
      <c r="AT239" s="11">
        <v>0</v>
      </c>
      <c r="AU239" s="11">
        <v>0</v>
      </c>
      <c r="AV239" s="11">
        <v>0</v>
      </c>
      <c r="AW239" s="11">
        <v>0</v>
      </c>
      <c r="AX239" s="11">
        <v>0</v>
      </c>
      <c r="AY239" s="11">
        <v>0</v>
      </c>
      <c r="AZ239" s="11">
        <v>0</v>
      </c>
      <c r="BA239" s="11">
        <v>0</v>
      </c>
      <c r="BB239" s="11">
        <v>0</v>
      </c>
      <c r="BC239" s="11">
        <v>0</v>
      </c>
      <c r="BD239" s="11">
        <v>0</v>
      </c>
      <c r="BE239" s="11">
        <v>0</v>
      </c>
      <c r="BF239" s="11">
        <v>0</v>
      </c>
      <c r="BG239" s="11">
        <v>0</v>
      </c>
      <c r="BH239" s="11">
        <v>0</v>
      </c>
      <c r="BI239" s="28">
        <v>8.5491494878599998E-6</v>
      </c>
      <c r="BJ239" s="11">
        <v>0</v>
      </c>
      <c r="BK239" s="11">
        <v>0</v>
      </c>
      <c r="BL239" s="11">
        <v>0</v>
      </c>
      <c r="BM239" s="11">
        <v>0</v>
      </c>
      <c r="BN239" s="11">
        <v>0</v>
      </c>
      <c r="BO239" s="11">
        <v>0</v>
      </c>
      <c r="BP239" s="11">
        <v>0</v>
      </c>
      <c r="BQ239" s="11">
        <v>0</v>
      </c>
      <c r="BR239" s="11">
        <v>0</v>
      </c>
      <c r="BS239" s="11">
        <v>0</v>
      </c>
      <c r="BT239" s="11">
        <v>0</v>
      </c>
      <c r="BU239" s="11">
        <v>0</v>
      </c>
      <c r="BV239" s="11">
        <v>0</v>
      </c>
      <c r="BW239" s="11">
        <v>0</v>
      </c>
      <c r="BX239" s="11">
        <v>0</v>
      </c>
      <c r="BY239" s="11">
        <v>0</v>
      </c>
      <c r="BZ239" s="11">
        <v>0</v>
      </c>
      <c r="CA239" s="28">
        <v>8.2489023804300002E-6</v>
      </c>
      <c r="CB239" s="28">
        <v>8.6174061262899998E-7</v>
      </c>
      <c r="CC239" s="11">
        <v>0</v>
      </c>
      <c r="CD239" s="11">
        <v>0</v>
      </c>
      <c r="CE239" s="11">
        <v>0</v>
      </c>
    </row>
    <row r="240" spans="1:83" x14ac:dyDescent="0.15">
      <c r="A240" s="11" t="s">
        <v>2960</v>
      </c>
      <c r="B240" s="11">
        <v>0</v>
      </c>
      <c r="C240" s="11">
        <v>0</v>
      </c>
      <c r="D240" s="11">
        <v>0</v>
      </c>
      <c r="E240" s="11">
        <v>0</v>
      </c>
      <c r="F240" s="11">
        <v>0</v>
      </c>
      <c r="G240" s="11">
        <v>0</v>
      </c>
      <c r="H240" s="11">
        <v>0</v>
      </c>
      <c r="I240" s="11">
        <v>0</v>
      </c>
      <c r="J240" s="11">
        <v>0</v>
      </c>
      <c r="K240" s="11">
        <v>0</v>
      </c>
      <c r="L240" s="11">
        <v>0</v>
      </c>
      <c r="M240" s="11">
        <v>0</v>
      </c>
      <c r="N240" s="11">
        <v>0</v>
      </c>
      <c r="O240" s="11">
        <v>0</v>
      </c>
      <c r="P240" s="11">
        <v>0</v>
      </c>
      <c r="Q240" s="11">
        <v>0</v>
      </c>
      <c r="R240" s="11">
        <v>0</v>
      </c>
      <c r="S240" s="11">
        <v>0</v>
      </c>
      <c r="T240" s="11">
        <v>0</v>
      </c>
      <c r="U240" s="11">
        <v>0</v>
      </c>
      <c r="V240" s="11">
        <v>0</v>
      </c>
      <c r="W240" s="11">
        <v>0</v>
      </c>
      <c r="X240" s="11">
        <v>0</v>
      </c>
      <c r="Y240" s="11">
        <v>0</v>
      </c>
      <c r="Z240" s="11">
        <v>0</v>
      </c>
      <c r="AA240" s="11">
        <v>0</v>
      </c>
      <c r="AB240" s="11">
        <v>0</v>
      </c>
      <c r="AC240" s="11">
        <v>0</v>
      </c>
      <c r="AD240" s="11">
        <v>0</v>
      </c>
      <c r="AE240" s="11">
        <v>0</v>
      </c>
      <c r="AF240" s="11">
        <v>0</v>
      </c>
      <c r="AG240" s="11">
        <v>0</v>
      </c>
      <c r="AH240" s="11">
        <v>0</v>
      </c>
      <c r="AI240" s="11">
        <v>0</v>
      </c>
      <c r="AJ240" s="11">
        <v>0</v>
      </c>
      <c r="AK240" s="11">
        <v>0</v>
      </c>
      <c r="AL240" s="11">
        <v>0</v>
      </c>
      <c r="AM240" s="11">
        <v>0</v>
      </c>
      <c r="AN240" s="11">
        <v>0</v>
      </c>
      <c r="AO240" s="11">
        <v>0</v>
      </c>
      <c r="AP240" s="11">
        <v>0</v>
      </c>
      <c r="AQ240" s="11">
        <v>0</v>
      </c>
      <c r="AR240" s="11">
        <v>0</v>
      </c>
      <c r="AS240" s="11">
        <v>0</v>
      </c>
      <c r="AT240" s="11">
        <v>0</v>
      </c>
      <c r="AU240" s="11">
        <v>0</v>
      </c>
      <c r="AV240" s="11">
        <v>0</v>
      </c>
      <c r="AW240" s="11">
        <v>0</v>
      </c>
      <c r="AX240" s="11">
        <v>0</v>
      </c>
      <c r="AY240" s="11">
        <v>0</v>
      </c>
      <c r="AZ240" s="11">
        <v>0</v>
      </c>
      <c r="BA240" s="11">
        <v>0</v>
      </c>
      <c r="BB240" s="11">
        <v>0</v>
      </c>
      <c r="BC240" s="11">
        <v>0</v>
      </c>
      <c r="BD240" s="11">
        <v>0</v>
      </c>
      <c r="BE240" s="11">
        <v>0</v>
      </c>
      <c r="BF240" s="11">
        <v>0</v>
      </c>
      <c r="BG240" s="11">
        <v>0</v>
      </c>
      <c r="BH240" s="11">
        <v>0</v>
      </c>
      <c r="BI240" s="11">
        <v>0</v>
      </c>
      <c r="BJ240" s="11">
        <v>0</v>
      </c>
      <c r="BK240" s="11">
        <v>0</v>
      </c>
      <c r="BL240" s="28">
        <v>1.48392996593E-5</v>
      </c>
      <c r="BM240" s="11">
        <v>0</v>
      </c>
      <c r="BN240" s="11">
        <v>0</v>
      </c>
      <c r="BO240" s="11">
        <v>0</v>
      </c>
      <c r="BP240" s="11">
        <v>0</v>
      </c>
      <c r="BQ240" s="11">
        <v>0</v>
      </c>
      <c r="BR240" s="11">
        <v>0</v>
      </c>
      <c r="BS240" s="11">
        <v>0</v>
      </c>
      <c r="BT240" s="11">
        <v>0</v>
      </c>
      <c r="BU240" s="11">
        <v>0</v>
      </c>
      <c r="BV240" s="11">
        <v>0</v>
      </c>
      <c r="BW240" s="11">
        <v>0</v>
      </c>
      <c r="BX240" s="11">
        <v>0</v>
      </c>
      <c r="BY240" s="11">
        <v>0</v>
      </c>
      <c r="BZ240" s="11">
        <v>0</v>
      </c>
      <c r="CA240" s="11">
        <v>0</v>
      </c>
      <c r="CB240" s="11">
        <v>0</v>
      </c>
      <c r="CC240" s="11">
        <v>0</v>
      </c>
      <c r="CD240" s="11">
        <v>0</v>
      </c>
      <c r="CE240" s="11">
        <v>0</v>
      </c>
    </row>
  </sheetData>
  <mergeCells count="1">
    <mergeCell ref="A1:H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1584"/>
  <sheetViews>
    <sheetView workbookViewId="0">
      <selection sqref="A1:L1"/>
    </sheetView>
  </sheetViews>
  <sheetFormatPr baseColWidth="10" defaultColWidth="8.83203125" defaultRowHeight="13" x14ac:dyDescent="0.15"/>
  <cols>
    <col min="1" max="1" width="44.5" bestFit="1" customWidth="1"/>
  </cols>
  <sheetData>
    <row r="1" spans="1:33" ht="21" thickBot="1" x14ac:dyDescent="0.25">
      <c r="A1" s="93" t="s">
        <v>2982</v>
      </c>
      <c r="B1" s="93"/>
      <c r="C1" s="93"/>
      <c r="D1" s="93"/>
      <c r="E1" s="93"/>
      <c r="F1" s="93"/>
      <c r="G1" s="93"/>
      <c r="H1" s="93"/>
      <c r="I1" s="93"/>
      <c r="J1" s="93"/>
      <c r="K1" s="93"/>
      <c r="L1" s="93"/>
    </row>
    <row r="2" spans="1:33" ht="19" thickTop="1" thickBot="1" x14ac:dyDescent="0.2">
      <c r="A2" s="53"/>
      <c r="B2" s="26" t="s">
        <v>759</v>
      </c>
      <c r="C2" s="26" t="s">
        <v>761</v>
      </c>
      <c r="D2" s="26" t="s">
        <v>772</v>
      </c>
      <c r="E2" s="26" t="s">
        <v>767</v>
      </c>
      <c r="F2" s="26" t="s">
        <v>780</v>
      </c>
      <c r="G2" s="26" t="s">
        <v>795</v>
      </c>
      <c r="H2" s="26" t="s">
        <v>785</v>
      </c>
      <c r="I2" s="26" t="s">
        <v>791</v>
      </c>
      <c r="J2" s="26" t="s">
        <v>782</v>
      </c>
      <c r="K2" s="26" t="s">
        <v>774</v>
      </c>
      <c r="L2" s="26" t="s">
        <v>776</v>
      </c>
      <c r="M2" s="26" t="s">
        <v>797</v>
      </c>
      <c r="N2" s="26" t="s">
        <v>787</v>
      </c>
      <c r="O2" s="26" t="s">
        <v>789</v>
      </c>
      <c r="P2" s="26" t="s">
        <v>778</v>
      </c>
      <c r="Q2" s="26" t="s">
        <v>793</v>
      </c>
      <c r="R2" s="26" t="s">
        <v>770</v>
      </c>
      <c r="S2" s="26" t="s">
        <v>799</v>
      </c>
      <c r="T2" s="26" t="s">
        <v>750</v>
      </c>
      <c r="U2" s="26" t="s">
        <v>752</v>
      </c>
      <c r="V2" s="26" t="s">
        <v>755</v>
      </c>
      <c r="W2" s="26" t="s">
        <v>746</v>
      </c>
      <c r="X2" s="26" t="s">
        <v>763</v>
      </c>
      <c r="Y2" s="26" t="s">
        <v>748</v>
      </c>
      <c r="Z2" s="26" t="s">
        <v>757</v>
      </c>
      <c r="AA2" s="26" t="s">
        <v>765</v>
      </c>
      <c r="AB2" s="26" t="s">
        <v>753</v>
      </c>
      <c r="AC2" s="26" t="s">
        <v>734</v>
      </c>
      <c r="AD2" s="26" t="s">
        <v>740</v>
      </c>
      <c r="AE2" s="26" t="s">
        <v>741</v>
      </c>
      <c r="AF2" s="26" t="s">
        <v>742</v>
      </c>
      <c r="AG2" s="26" t="s">
        <v>952</v>
      </c>
    </row>
    <row r="3" spans="1:33" ht="14" thickTop="1" x14ac:dyDescent="0.15">
      <c r="A3" s="54" t="s">
        <v>953</v>
      </c>
      <c r="B3" s="55">
        <v>6510951</v>
      </c>
      <c r="C3" s="55">
        <v>44840</v>
      </c>
      <c r="D3" s="55">
        <v>1297</v>
      </c>
      <c r="E3" s="55">
        <v>161833</v>
      </c>
      <c r="F3" s="55">
        <v>40661</v>
      </c>
      <c r="G3" s="55">
        <v>338</v>
      </c>
      <c r="H3" s="55">
        <v>265511</v>
      </c>
      <c r="I3" s="55">
        <v>1653</v>
      </c>
      <c r="J3" s="55">
        <v>392382</v>
      </c>
      <c r="K3" s="55">
        <v>2605465</v>
      </c>
      <c r="L3" s="55">
        <v>2173770</v>
      </c>
      <c r="M3" s="55">
        <v>3272</v>
      </c>
      <c r="N3" s="55">
        <v>1430335</v>
      </c>
      <c r="O3" s="55">
        <v>779355</v>
      </c>
      <c r="P3" s="55">
        <v>19241</v>
      </c>
      <c r="Q3" s="55">
        <v>1718</v>
      </c>
      <c r="R3" s="55">
        <v>2757</v>
      </c>
      <c r="S3" s="55">
        <v>31584</v>
      </c>
      <c r="T3" s="55">
        <v>6249</v>
      </c>
      <c r="U3" s="55">
        <v>7364</v>
      </c>
      <c r="V3" s="55">
        <v>963544</v>
      </c>
      <c r="W3" s="55">
        <v>7397</v>
      </c>
      <c r="X3" s="55">
        <v>658384</v>
      </c>
      <c r="Y3" s="55">
        <v>10243</v>
      </c>
      <c r="Z3" s="55">
        <v>1810</v>
      </c>
      <c r="AA3" s="55">
        <v>6475</v>
      </c>
      <c r="AB3" s="55">
        <v>1989</v>
      </c>
      <c r="AC3" s="55">
        <v>646</v>
      </c>
      <c r="AD3" s="55">
        <v>13851</v>
      </c>
      <c r="AE3" s="55">
        <v>3084</v>
      </c>
      <c r="AF3" s="55">
        <v>841</v>
      </c>
      <c r="AG3" s="56">
        <f t="shared" ref="AG3:AG257" si="0">MAX(B3:AF3)</f>
        <v>6510951</v>
      </c>
    </row>
    <row r="4" spans="1:33" x14ac:dyDescent="0.15">
      <c r="A4" s="54" t="s">
        <v>954</v>
      </c>
      <c r="B4" s="55">
        <v>49</v>
      </c>
      <c r="C4" s="55">
        <v>10</v>
      </c>
      <c r="D4" s="55">
        <v>57</v>
      </c>
      <c r="E4" s="55">
        <v>10</v>
      </c>
      <c r="F4" s="55">
        <v>216</v>
      </c>
      <c r="G4" s="55">
        <v>21</v>
      </c>
      <c r="H4" s="55">
        <v>28</v>
      </c>
      <c r="I4" s="55">
        <v>0</v>
      </c>
      <c r="J4" s="55">
        <v>431</v>
      </c>
      <c r="K4" s="55">
        <v>459</v>
      </c>
      <c r="L4" s="55">
        <v>0</v>
      </c>
      <c r="M4" s="55">
        <v>14</v>
      </c>
      <c r="N4" s="55">
        <v>170</v>
      </c>
      <c r="O4" s="55">
        <v>2221</v>
      </c>
      <c r="P4" s="55">
        <v>166</v>
      </c>
      <c r="Q4" s="55">
        <v>39</v>
      </c>
      <c r="R4" s="55">
        <v>37</v>
      </c>
      <c r="S4" s="55">
        <v>23</v>
      </c>
      <c r="T4" s="55">
        <v>228</v>
      </c>
      <c r="U4" s="55">
        <v>59</v>
      </c>
      <c r="V4" s="55">
        <v>1201251</v>
      </c>
      <c r="W4" s="55">
        <v>64</v>
      </c>
      <c r="X4" s="55">
        <v>464</v>
      </c>
      <c r="Y4" s="55">
        <v>83</v>
      </c>
      <c r="Z4" s="55">
        <v>486</v>
      </c>
      <c r="AA4" s="55">
        <v>511</v>
      </c>
      <c r="AB4" s="55">
        <v>152</v>
      </c>
      <c r="AC4" s="55">
        <v>0</v>
      </c>
      <c r="AD4" s="55">
        <v>31</v>
      </c>
      <c r="AE4" s="55">
        <v>428</v>
      </c>
      <c r="AF4" s="55">
        <v>0</v>
      </c>
      <c r="AG4" s="56">
        <f t="shared" si="0"/>
        <v>1201251</v>
      </c>
    </row>
    <row r="5" spans="1:33" x14ac:dyDescent="0.15">
      <c r="A5" s="54" t="s">
        <v>955</v>
      </c>
      <c r="B5" s="55">
        <v>0</v>
      </c>
      <c r="C5" s="55">
        <v>19</v>
      </c>
      <c r="D5" s="55">
        <v>10</v>
      </c>
      <c r="E5" s="55">
        <v>12</v>
      </c>
      <c r="F5" s="55">
        <v>111</v>
      </c>
      <c r="G5" s="55">
        <v>15</v>
      </c>
      <c r="H5" s="55">
        <v>0</v>
      </c>
      <c r="I5" s="55">
        <v>0</v>
      </c>
      <c r="J5" s="55">
        <v>159</v>
      </c>
      <c r="K5" s="55">
        <v>121</v>
      </c>
      <c r="L5" s="55">
        <v>17</v>
      </c>
      <c r="M5" s="55">
        <v>16</v>
      </c>
      <c r="N5" s="55">
        <v>0</v>
      </c>
      <c r="O5" s="55">
        <v>27</v>
      </c>
      <c r="P5" s="55">
        <v>0</v>
      </c>
      <c r="Q5" s="55">
        <v>12</v>
      </c>
      <c r="R5" s="55">
        <v>0</v>
      </c>
      <c r="S5" s="55">
        <v>13</v>
      </c>
      <c r="T5" s="55">
        <v>27</v>
      </c>
      <c r="U5" s="55">
        <v>12</v>
      </c>
      <c r="V5" s="55">
        <v>310647</v>
      </c>
      <c r="W5" s="55">
        <v>19</v>
      </c>
      <c r="X5" s="55">
        <v>16</v>
      </c>
      <c r="Y5" s="55">
        <v>24</v>
      </c>
      <c r="Z5" s="55">
        <v>18</v>
      </c>
      <c r="AA5" s="55">
        <v>96</v>
      </c>
      <c r="AB5" s="55">
        <v>0</v>
      </c>
      <c r="AC5" s="55">
        <v>59</v>
      </c>
      <c r="AD5" s="55">
        <v>19</v>
      </c>
      <c r="AE5" s="55">
        <v>165</v>
      </c>
      <c r="AF5" s="55">
        <v>0</v>
      </c>
      <c r="AG5" s="56">
        <f>MAX(B5:AF5)</f>
        <v>310647</v>
      </c>
    </row>
    <row r="6" spans="1:33" x14ac:dyDescent="0.15">
      <c r="A6" s="54" t="s">
        <v>956</v>
      </c>
      <c r="B6" s="55">
        <v>103940</v>
      </c>
      <c r="C6" s="55">
        <v>0</v>
      </c>
      <c r="D6" s="55">
        <v>0</v>
      </c>
      <c r="E6" s="55">
        <v>0</v>
      </c>
      <c r="F6" s="55">
        <v>0</v>
      </c>
      <c r="G6" s="55">
        <v>0</v>
      </c>
      <c r="H6" s="55">
        <v>0</v>
      </c>
      <c r="I6" s="55">
        <v>0</v>
      </c>
      <c r="J6" s="55">
        <v>0</v>
      </c>
      <c r="K6" s="55">
        <v>0</v>
      </c>
      <c r="L6" s="55">
        <v>78</v>
      </c>
      <c r="M6" s="55">
        <v>28</v>
      </c>
      <c r="N6" s="55">
        <v>0</v>
      </c>
      <c r="O6" s="55">
        <v>0</v>
      </c>
      <c r="P6" s="55">
        <v>17</v>
      </c>
      <c r="Q6" s="55">
        <v>0</v>
      </c>
      <c r="R6" s="55">
        <v>0</v>
      </c>
      <c r="S6" s="55">
        <v>130</v>
      </c>
      <c r="T6" s="55">
        <v>26</v>
      </c>
      <c r="U6" s="55">
        <v>0</v>
      </c>
      <c r="V6" s="55">
        <v>0</v>
      </c>
      <c r="W6" s="55">
        <v>36</v>
      </c>
      <c r="X6" s="55">
        <v>0</v>
      </c>
      <c r="Y6" s="55">
        <v>0</v>
      </c>
      <c r="Z6" s="55">
        <v>0</v>
      </c>
      <c r="AA6" s="55">
        <v>0</v>
      </c>
      <c r="AB6" s="55">
        <v>0</v>
      </c>
      <c r="AC6" s="55">
        <v>0</v>
      </c>
      <c r="AD6" s="55">
        <v>30</v>
      </c>
      <c r="AE6" s="55">
        <v>27</v>
      </c>
      <c r="AF6" s="55">
        <v>12</v>
      </c>
      <c r="AG6" s="56">
        <f t="shared" si="0"/>
        <v>103940</v>
      </c>
    </row>
    <row r="7" spans="1:33" x14ac:dyDescent="0.15">
      <c r="A7" s="54" t="s">
        <v>957</v>
      </c>
      <c r="B7" s="55">
        <v>14</v>
      </c>
      <c r="C7" s="55">
        <v>242</v>
      </c>
      <c r="D7" s="55">
        <v>82</v>
      </c>
      <c r="E7" s="55">
        <v>118</v>
      </c>
      <c r="F7" s="55">
        <v>164</v>
      </c>
      <c r="G7" s="55">
        <v>14</v>
      </c>
      <c r="H7" s="55">
        <v>265</v>
      </c>
      <c r="I7" s="55">
        <v>80</v>
      </c>
      <c r="J7" s="55">
        <v>77</v>
      </c>
      <c r="K7" s="55">
        <v>321</v>
      </c>
      <c r="L7" s="55">
        <v>49</v>
      </c>
      <c r="M7" s="55">
        <v>90</v>
      </c>
      <c r="N7" s="55">
        <v>319</v>
      </c>
      <c r="O7" s="55">
        <v>254</v>
      </c>
      <c r="P7" s="55">
        <v>8180</v>
      </c>
      <c r="Q7" s="55">
        <v>90160</v>
      </c>
      <c r="R7" s="55">
        <v>2011</v>
      </c>
      <c r="S7" s="55">
        <v>16</v>
      </c>
      <c r="T7" s="55">
        <v>113</v>
      </c>
      <c r="U7" s="55">
        <v>58</v>
      </c>
      <c r="V7" s="55">
        <v>166</v>
      </c>
      <c r="W7" s="55">
        <v>42</v>
      </c>
      <c r="X7" s="55">
        <v>433</v>
      </c>
      <c r="Y7" s="55">
        <v>19</v>
      </c>
      <c r="Z7" s="55">
        <v>28</v>
      </c>
      <c r="AA7" s="55">
        <v>0</v>
      </c>
      <c r="AB7" s="55">
        <v>15</v>
      </c>
      <c r="AC7" s="55">
        <v>14</v>
      </c>
      <c r="AD7" s="55">
        <v>0</v>
      </c>
      <c r="AE7" s="55">
        <v>0</v>
      </c>
      <c r="AF7" s="55">
        <v>122</v>
      </c>
      <c r="AG7" s="56">
        <f t="shared" si="0"/>
        <v>90160</v>
      </c>
    </row>
    <row r="8" spans="1:33" x14ac:dyDescent="0.15">
      <c r="A8" s="54" t="s">
        <v>958</v>
      </c>
      <c r="B8" s="55">
        <v>88723</v>
      </c>
      <c r="C8" s="55">
        <v>372</v>
      </c>
      <c r="D8" s="55">
        <v>18</v>
      </c>
      <c r="E8" s="55">
        <v>347</v>
      </c>
      <c r="F8" s="55">
        <v>45</v>
      </c>
      <c r="G8" s="55">
        <v>18</v>
      </c>
      <c r="H8" s="55">
        <v>35999</v>
      </c>
      <c r="I8" s="55">
        <v>0</v>
      </c>
      <c r="J8" s="55">
        <v>276</v>
      </c>
      <c r="K8" s="55">
        <v>14</v>
      </c>
      <c r="L8" s="55">
        <v>22</v>
      </c>
      <c r="M8" s="55">
        <v>18</v>
      </c>
      <c r="N8" s="55">
        <v>403</v>
      </c>
      <c r="O8" s="55">
        <v>1560</v>
      </c>
      <c r="P8" s="55">
        <v>466</v>
      </c>
      <c r="Q8" s="55">
        <v>13</v>
      </c>
      <c r="R8" s="55">
        <v>65</v>
      </c>
      <c r="S8" s="55">
        <v>92</v>
      </c>
      <c r="T8" s="55">
        <v>2353</v>
      </c>
      <c r="U8" s="55">
        <v>210</v>
      </c>
      <c r="V8" s="55">
        <v>747</v>
      </c>
      <c r="W8" s="55">
        <v>98</v>
      </c>
      <c r="X8" s="55">
        <v>349</v>
      </c>
      <c r="Y8" s="55">
        <v>0</v>
      </c>
      <c r="Z8" s="55">
        <v>0</v>
      </c>
      <c r="AA8" s="55">
        <v>25</v>
      </c>
      <c r="AB8" s="55">
        <v>29</v>
      </c>
      <c r="AC8" s="55">
        <v>0</v>
      </c>
      <c r="AD8" s="55">
        <v>55</v>
      </c>
      <c r="AE8" s="55">
        <v>110</v>
      </c>
      <c r="AF8" s="55">
        <v>0</v>
      </c>
      <c r="AG8" s="56">
        <f t="shared" si="0"/>
        <v>88723</v>
      </c>
    </row>
    <row r="9" spans="1:33" x14ac:dyDescent="0.15">
      <c r="A9" s="54" t="s">
        <v>959</v>
      </c>
      <c r="B9" s="55">
        <v>82766</v>
      </c>
      <c r="C9" s="55">
        <v>65</v>
      </c>
      <c r="D9" s="55">
        <v>0</v>
      </c>
      <c r="E9" s="55">
        <v>141</v>
      </c>
      <c r="F9" s="55">
        <v>683</v>
      </c>
      <c r="G9" s="55">
        <v>0</v>
      </c>
      <c r="H9" s="55">
        <v>64</v>
      </c>
      <c r="I9" s="55">
        <v>0</v>
      </c>
      <c r="J9" s="55">
        <v>585</v>
      </c>
      <c r="K9" s="55">
        <v>215</v>
      </c>
      <c r="L9" s="55">
        <v>0</v>
      </c>
      <c r="M9" s="55">
        <v>35</v>
      </c>
      <c r="N9" s="55">
        <v>580</v>
      </c>
      <c r="O9" s="55">
        <v>1920</v>
      </c>
      <c r="P9" s="55">
        <v>65</v>
      </c>
      <c r="Q9" s="55">
        <v>0</v>
      </c>
      <c r="R9" s="55">
        <v>0</v>
      </c>
      <c r="S9" s="55">
        <v>56</v>
      </c>
      <c r="T9" s="55">
        <v>565</v>
      </c>
      <c r="U9" s="55">
        <v>87</v>
      </c>
      <c r="V9" s="55">
        <v>19</v>
      </c>
      <c r="W9" s="55">
        <v>35</v>
      </c>
      <c r="X9" s="55">
        <v>54</v>
      </c>
      <c r="Y9" s="55">
        <v>0</v>
      </c>
      <c r="Z9" s="55">
        <v>0</v>
      </c>
      <c r="AA9" s="55">
        <v>0</v>
      </c>
      <c r="AB9" s="55">
        <v>42</v>
      </c>
      <c r="AC9" s="55">
        <v>0</v>
      </c>
      <c r="AD9" s="55">
        <v>40</v>
      </c>
      <c r="AE9" s="55">
        <v>0</v>
      </c>
      <c r="AF9" s="55">
        <v>13</v>
      </c>
      <c r="AG9" s="56">
        <f t="shared" si="0"/>
        <v>82766</v>
      </c>
    </row>
    <row r="10" spans="1:33" x14ac:dyDescent="0.15">
      <c r="A10" s="54" t="s">
        <v>960</v>
      </c>
      <c r="B10" s="55">
        <v>61215</v>
      </c>
      <c r="C10" s="55">
        <v>18</v>
      </c>
      <c r="D10" s="55">
        <v>0</v>
      </c>
      <c r="E10" s="55">
        <v>0</v>
      </c>
      <c r="F10" s="55">
        <v>0</v>
      </c>
      <c r="G10" s="55">
        <v>0</v>
      </c>
      <c r="H10" s="55">
        <v>0</v>
      </c>
      <c r="I10" s="55">
        <v>0</v>
      </c>
      <c r="J10" s="55">
        <v>0</v>
      </c>
      <c r="K10" s="55">
        <v>0</v>
      </c>
      <c r="L10" s="55">
        <v>0</v>
      </c>
      <c r="M10" s="55">
        <v>15</v>
      </c>
      <c r="N10" s="55">
        <v>0</v>
      </c>
      <c r="O10" s="55">
        <v>0</v>
      </c>
      <c r="P10" s="55">
        <v>13</v>
      </c>
      <c r="Q10" s="55">
        <v>0</v>
      </c>
      <c r="R10" s="55">
        <v>0</v>
      </c>
      <c r="S10" s="55">
        <v>46</v>
      </c>
      <c r="T10" s="55">
        <v>0</v>
      </c>
      <c r="U10" s="55">
        <v>0</v>
      </c>
      <c r="V10" s="55">
        <v>0</v>
      </c>
      <c r="W10" s="55">
        <v>0</v>
      </c>
      <c r="X10" s="55">
        <v>0</v>
      </c>
      <c r="Y10" s="55">
        <v>0</v>
      </c>
      <c r="Z10" s="55">
        <v>0</v>
      </c>
      <c r="AA10" s="55">
        <v>0</v>
      </c>
      <c r="AB10" s="55">
        <v>0</v>
      </c>
      <c r="AC10" s="55">
        <v>0</v>
      </c>
      <c r="AD10" s="55">
        <v>16</v>
      </c>
      <c r="AE10" s="55">
        <v>31</v>
      </c>
      <c r="AF10" s="55">
        <v>0</v>
      </c>
      <c r="AG10" s="56">
        <f t="shared" si="0"/>
        <v>61215</v>
      </c>
    </row>
    <row r="11" spans="1:33" x14ac:dyDescent="0.15">
      <c r="A11" s="54" t="s">
        <v>961</v>
      </c>
      <c r="B11" s="55">
        <v>154</v>
      </c>
      <c r="C11" s="55">
        <v>24</v>
      </c>
      <c r="D11" s="55">
        <v>103</v>
      </c>
      <c r="E11" s="55">
        <v>173</v>
      </c>
      <c r="F11" s="55">
        <v>774</v>
      </c>
      <c r="G11" s="55">
        <v>0</v>
      </c>
      <c r="H11" s="55">
        <v>1250</v>
      </c>
      <c r="I11" s="55">
        <v>70</v>
      </c>
      <c r="J11" s="55">
        <v>20</v>
      </c>
      <c r="K11" s="55">
        <v>10029</v>
      </c>
      <c r="L11" s="55">
        <v>3480</v>
      </c>
      <c r="M11" s="55">
        <v>1961</v>
      </c>
      <c r="N11" s="55">
        <v>1022</v>
      </c>
      <c r="O11" s="55">
        <v>400</v>
      </c>
      <c r="P11" s="55">
        <v>8045</v>
      </c>
      <c r="Q11" s="55">
        <v>78</v>
      </c>
      <c r="R11" s="55">
        <v>59377</v>
      </c>
      <c r="S11" s="55">
        <v>1947</v>
      </c>
      <c r="T11" s="55">
        <v>2346</v>
      </c>
      <c r="U11" s="55">
        <v>149</v>
      </c>
      <c r="V11" s="55">
        <v>400</v>
      </c>
      <c r="W11" s="55">
        <v>0</v>
      </c>
      <c r="X11" s="55">
        <v>34903</v>
      </c>
      <c r="Y11" s="55">
        <v>641</v>
      </c>
      <c r="Z11" s="55">
        <v>30</v>
      </c>
      <c r="AA11" s="55">
        <v>0</v>
      </c>
      <c r="AB11" s="55">
        <v>54</v>
      </c>
      <c r="AC11" s="55">
        <v>36</v>
      </c>
      <c r="AD11" s="55">
        <v>150</v>
      </c>
      <c r="AE11" s="55">
        <v>0</v>
      </c>
      <c r="AF11" s="55">
        <v>57</v>
      </c>
      <c r="AG11" s="56">
        <f t="shared" si="0"/>
        <v>59377</v>
      </c>
    </row>
    <row r="12" spans="1:33" x14ac:dyDescent="0.15">
      <c r="A12" s="54" t="s">
        <v>962</v>
      </c>
      <c r="B12" s="55">
        <v>5627</v>
      </c>
      <c r="C12" s="55">
        <v>11193</v>
      </c>
      <c r="D12" s="55">
        <v>8154</v>
      </c>
      <c r="E12" s="55">
        <v>5218</v>
      </c>
      <c r="F12" s="55">
        <v>8392</v>
      </c>
      <c r="G12" s="55">
        <v>6192</v>
      </c>
      <c r="H12" s="55">
        <v>9713</v>
      </c>
      <c r="I12" s="55">
        <v>6888</v>
      </c>
      <c r="J12" s="55">
        <v>5825</v>
      </c>
      <c r="K12" s="55">
        <v>9457</v>
      </c>
      <c r="L12" s="55">
        <v>7915</v>
      </c>
      <c r="M12" s="55">
        <v>9585</v>
      </c>
      <c r="N12" s="55">
        <v>12310</v>
      </c>
      <c r="O12" s="55">
        <v>8895</v>
      </c>
      <c r="P12" s="55">
        <v>53311</v>
      </c>
      <c r="Q12" s="55">
        <v>11614</v>
      </c>
      <c r="R12" s="55">
        <v>55487</v>
      </c>
      <c r="S12" s="55">
        <v>10963</v>
      </c>
      <c r="T12" s="55">
        <v>22245</v>
      </c>
      <c r="U12" s="55">
        <v>9757</v>
      </c>
      <c r="V12" s="55">
        <v>2887</v>
      </c>
      <c r="W12" s="55">
        <v>8492</v>
      </c>
      <c r="X12" s="55">
        <v>28757</v>
      </c>
      <c r="Y12" s="55">
        <v>3122</v>
      </c>
      <c r="Z12" s="55">
        <v>3982</v>
      </c>
      <c r="AA12" s="55">
        <v>5019</v>
      </c>
      <c r="AB12" s="55">
        <v>1886</v>
      </c>
      <c r="AC12" s="55">
        <v>7854</v>
      </c>
      <c r="AD12" s="55">
        <v>16066</v>
      </c>
      <c r="AE12" s="55">
        <v>9724</v>
      </c>
      <c r="AF12" s="55">
        <v>11632</v>
      </c>
      <c r="AG12" s="56">
        <f t="shared" si="0"/>
        <v>55487</v>
      </c>
    </row>
    <row r="13" spans="1:33" x14ac:dyDescent="0.15">
      <c r="A13" s="54" t="s">
        <v>963</v>
      </c>
      <c r="B13" s="55">
        <v>7553</v>
      </c>
      <c r="C13" s="55">
        <v>46</v>
      </c>
      <c r="D13" s="55">
        <v>0</v>
      </c>
      <c r="E13" s="55">
        <v>21</v>
      </c>
      <c r="F13" s="55">
        <v>2012</v>
      </c>
      <c r="G13" s="55">
        <v>0</v>
      </c>
      <c r="H13" s="55">
        <v>271</v>
      </c>
      <c r="I13" s="55">
        <v>25</v>
      </c>
      <c r="J13" s="55">
        <v>27</v>
      </c>
      <c r="K13" s="55">
        <v>55030</v>
      </c>
      <c r="L13" s="55">
        <v>35</v>
      </c>
      <c r="M13" s="55">
        <v>19</v>
      </c>
      <c r="N13" s="55">
        <v>28</v>
      </c>
      <c r="O13" s="55">
        <v>6805</v>
      </c>
      <c r="P13" s="55">
        <v>26</v>
      </c>
      <c r="Q13" s="55">
        <v>0</v>
      </c>
      <c r="R13" s="55">
        <v>0</v>
      </c>
      <c r="S13" s="55">
        <v>0</v>
      </c>
      <c r="T13" s="55">
        <v>1002</v>
      </c>
      <c r="U13" s="55">
        <v>24</v>
      </c>
      <c r="V13" s="55">
        <v>0</v>
      </c>
      <c r="W13" s="55">
        <v>10</v>
      </c>
      <c r="X13" s="55">
        <v>383</v>
      </c>
      <c r="Y13" s="55">
        <v>0</v>
      </c>
      <c r="Z13" s="55">
        <v>0</v>
      </c>
      <c r="AA13" s="55">
        <v>0</v>
      </c>
      <c r="AB13" s="55">
        <v>635</v>
      </c>
      <c r="AC13" s="55">
        <v>0</v>
      </c>
      <c r="AD13" s="55">
        <v>65</v>
      </c>
      <c r="AE13" s="55">
        <v>0</v>
      </c>
      <c r="AF13" s="55">
        <v>0</v>
      </c>
      <c r="AG13" s="56">
        <f t="shared" si="0"/>
        <v>55030</v>
      </c>
    </row>
    <row r="14" spans="1:33" x14ac:dyDescent="0.15">
      <c r="A14" s="54" t="s">
        <v>964</v>
      </c>
      <c r="B14" s="55">
        <v>1114</v>
      </c>
      <c r="C14" s="55">
        <v>154</v>
      </c>
      <c r="D14" s="55">
        <v>1584</v>
      </c>
      <c r="E14" s="55">
        <v>1256</v>
      </c>
      <c r="F14" s="55">
        <v>635</v>
      </c>
      <c r="G14" s="55">
        <v>1136</v>
      </c>
      <c r="H14" s="55">
        <v>7758</v>
      </c>
      <c r="I14" s="55">
        <v>256</v>
      </c>
      <c r="J14" s="55">
        <v>1069</v>
      </c>
      <c r="K14" s="55">
        <v>603</v>
      </c>
      <c r="L14" s="55">
        <v>410</v>
      </c>
      <c r="M14" s="55">
        <v>372</v>
      </c>
      <c r="N14" s="55">
        <v>916</v>
      </c>
      <c r="O14" s="55">
        <v>134</v>
      </c>
      <c r="P14" s="55">
        <v>297</v>
      </c>
      <c r="Q14" s="55">
        <v>1668</v>
      </c>
      <c r="R14" s="55">
        <v>323</v>
      </c>
      <c r="S14" s="55">
        <v>311</v>
      </c>
      <c r="T14" s="55">
        <v>1177</v>
      </c>
      <c r="U14" s="55">
        <v>631</v>
      </c>
      <c r="V14" s="55">
        <v>1497</v>
      </c>
      <c r="W14" s="55">
        <v>6486</v>
      </c>
      <c r="X14" s="55">
        <v>54169</v>
      </c>
      <c r="Y14" s="55">
        <v>645</v>
      </c>
      <c r="Z14" s="55">
        <v>1763</v>
      </c>
      <c r="AA14" s="55">
        <v>832</v>
      </c>
      <c r="AB14" s="55">
        <v>558</v>
      </c>
      <c r="AC14" s="55">
        <v>1577</v>
      </c>
      <c r="AD14" s="55">
        <v>5236</v>
      </c>
      <c r="AE14" s="55">
        <v>464</v>
      </c>
      <c r="AF14" s="55">
        <v>733</v>
      </c>
      <c r="AG14" s="56">
        <f t="shared" si="0"/>
        <v>54169</v>
      </c>
    </row>
    <row r="15" spans="1:33" x14ac:dyDescent="0.15">
      <c r="A15" s="54" t="s">
        <v>965</v>
      </c>
      <c r="B15" s="55">
        <v>985</v>
      </c>
      <c r="C15" s="55">
        <v>492</v>
      </c>
      <c r="D15" s="55">
        <v>19</v>
      </c>
      <c r="E15" s="55">
        <v>36</v>
      </c>
      <c r="F15" s="55">
        <v>1184</v>
      </c>
      <c r="G15" s="55">
        <v>0</v>
      </c>
      <c r="H15" s="55">
        <v>3775</v>
      </c>
      <c r="I15" s="55">
        <v>12</v>
      </c>
      <c r="J15" s="55">
        <v>1056</v>
      </c>
      <c r="K15" s="55">
        <v>21878</v>
      </c>
      <c r="L15" s="55">
        <v>0</v>
      </c>
      <c r="M15" s="55">
        <v>30</v>
      </c>
      <c r="N15" s="55">
        <v>323</v>
      </c>
      <c r="O15" s="55">
        <v>20628</v>
      </c>
      <c r="P15" s="55">
        <v>1112</v>
      </c>
      <c r="Q15" s="55">
        <v>45</v>
      </c>
      <c r="R15" s="55">
        <v>99</v>
      </c>
      <c r="S15" s="55">
        <v>27</v>
      </c>
      <c r="T15" s="55">
        <v>41238</v>
      </c>
      <c r="U15" s="55">
        <v>955</v>
      </c>
      <c r="V15" s="55">
        <v>466</v>
      </c>
      <c r="W15" s="55">
        <v>0</v>
      </c>
      <c r="X15" s="55">
        <v>53479</v>
      </c>
      <c r="Y15" s="55">
        <v>226</v>
      </c>
      <c r="Z15" s="55">
        <v>32</v>
      </c>
      <c r="AA15" s="55">
        <v>14</v>
      </c>
      <c r="AB15" s="55">
        <v>4553</v>
      </c>
      <c r="AC15" s="55">
        <v>0</v>
      </c>
      <c r="AD15" s="55">
        <v>1189</v>
      </c>
      <c r="AE15" s="55">
        <v>0</v>
      </c>
      <c r="AF15" s="55">
        <v>22</v>
      </c>
      <c r="AG15" s="56">
        <f t="shared" si="0"/>
        <v>53479</v>
      </c>
    </row>
    <row r="16" spans="1:33" x14ac:dyDescent="0.15">
      <c r="A16" s="54" t="s">
        <v>966</v>
      </c>
      <c r="B16" s="55">
        <v>53200</v>
      </c>
      <c r="C16" s="55">
        <v>265</v>
      </c>
      <c r="D16" s="55">
        <v>57</v>
      </c>
      <c r="E16" s="55">
        <v>211</v>
      </c>
      <c r="F16" s="55">
        <v>90</v>
      </c>
      <c r="G16" s="55">
        <v>22</v>
      </c>
      <c r="H16" s="55">
        <v>162</v>
      </c>
      <c r="I16" s="55">
        <v>23</v>
      </c>
      <c r="J16" s="55">
        <v>1013</v>
      </c>
      <c r="K16" s="55">
        <v>74</v>
      </c>
      <c r="L16" s="55">
        <v>123</v>
      </c>
      <c r="M16" s="55">
        <v>42</v>
      </c>
      <c r="N16" s="55">
        <v>4570</v>
      </c>
      <c r="O16" s="55">
        <v>22</v>
      </c>
      <c r="P16" s="55">
        <v>224</v>
      </c>
      <c r="Q16" s="55">
        <v>26</v>
      </c>
      <c r="R16" s="55">
        <v>71</v>
      </c>
      <c r="S16" s="55">
        <v>57</v>
      </c>
      <c r="T16" s="55">
        <v>268</v>
      </c>
      <c r="U16" s="55">
        <v>192</v>
      </c>
      <c r="V16" s="55">
        <v>27</v>
      </c>
      <c r="W16" s="55">
        <v>30</v>
      </c>
      <c r="X16" s="55">
        <v>30</v>
      </c>
      <c r="Y16" s="55">
        <v>0</v>
      </c>
      <c r="Z16" s="55">
        <v>14</v>
      </c>
      <c r="AA16" s="55">
        <v>35</v>
      </c>
      <c r="AB16" s="55">
        <v>45</v>
      </c>
      <c r="AC16" s="55">
        <v>0</v>
      </c>
      <c r="AD16" s="55">
        <v>337</v>
      </c>
      <c r="AE16" s="55">
        <v>66</v>
      </c>
      <c r="AF16" s="55">
        <v>12</v>
      </c>
      <c r="AG16" s="56">
        <f t="shared" si="0"/>
        <v>53200</v>
      </c>
    </row>
    <row r="17" spans="1:33" x14ac:dyDescent="0.15">
      <c r="A17" s="54" t="s">
        <v>967</v>
      </c>
      <c r="B17" s="55">
        <v>48126</v>
      </c>
      <c r="C17" s="55">
        <v>0</v>
      </c>
      <c r="D17" s="55">
        <v>0</v>
      </c>
      <c r="E17" s="55">
        <v>0</v>
      </c>
      <c r="F17" s="55">
        <v>0</v>
      </c>
      <c r="G17" s="55">
        <v>0</v>
      </c>
      <c r="H17" s="55">
        <v>0</v>
      </c>
      <c r="I17" s="55">
        <v>0</v>
      </c>
      <c r="J17" s="55">
        <v>0</v>
      </c>
      <c r="K17" s="55">
        <v>0</v>
      </c>
      <c r="L17" s="55">
        <v>0</v>
      </c>
      <c r="M17" s="55">
        <v>17</v>
      </c>
      <c r="N17" s="55">
        <v>0</v>
      </c>
      <c r="O17" s="55">
        <v>0</v>
      </c>
      <c r="P17" s="55">
        <v>0</v>
      </c>
      <c r="Q17" s="55">
        <v>0</v>
      </c>
      <c r="R17" s="55">
        <v>0</v>
      </c>
      <c r="S17" s="55">
        <v>55</v>
      </c>
      <c r="T17" s="55">
        <v>0</v>
      </c>
      <c r="U17" s="55">
        <v>0</v>
      </c>
      <c r="V17" s="55">
        <v>0</v>
      </c>
      <c r="W17" s="55">
        <v>0</v>
      </c>
      <c r="X17" s="55">
        <v>0</v>
      </c>
      <c r="Y17" s="55">
        <v>0</v>
      </c>
      <c r="Z17" s="55">
        <v>0</v>
      </c>
      <c r="AA17" s="55">
        <v>0</v>
      </c>
      <c r="AB17" s="55">
        <v>0</v>
      </c>
      <c r="AC17" s="55">
        <v>0</v>
      </c>
      <c r="AD17" s="55">
        <v>20</v>
      </c>
      <c r="AE17" s="55">
        <v>14</v>
      </c>
      <c r="AF17" s="55">
        <v>0</v>
      </c>
      <c r="AG17" s="56">
        <f t="shared" si="0"/>
        <v>48126</v>
      </c>
    </row>
    <row r="18" spans="1:33" x14ac:dyDescent="0.15">
      <c r="A18" s="54" t="s">
        <v>968</v>
      </c>
      <c r="B18" s="55">
        <v>0</v>
      </c>
      <c r="C18" s="55">
        <v>73</v>
      </c>
      <c r="D18" s="55">
        <v>38</v>
      </c>
      <c r="E18" s="55">
        <v>23</v>
      </c>
      <c r="F18" s="55">
        <v>12</v>
      </c>
      <c r="G18" s="55">
        <v>260</v>
      </c>
      <c r="H18" s="55">
        <v>227</v>
      </c>
      <c r="I18" s="55">
        <v>0</v>
      </c>
      <c r="J18" s="55">
        <v>0</v>
      </c>
      <c r="K18" s="55">
        <v>10</v>
      </c>
      <c r="L18" s="55">
        <v>27</v>
      </c>
      <c r="M18" s="55">
        <v>15</v>
      </c>
      <c r="N18" s="55">
        <v>107</v>
      </c>
      <c r="O18" s="55">
        <v>40743</v>
      </c>
      <c r="P18" s="55">
        <v>2725</v>
      </c>
      <c r="Q18" s="55">
        <v>523</v>
      </c>
      <c r="R18" s="55">
        <v>113</v>
      </c>
      <c r="S18" s="55">
        <v>0</v>
      </c>
      <c r="T18" s="55">
        <v>19</v>
      </c>
      <c r="U18" s="55">
        <v>10</v>
      </c>
      <c r="V18" s="55">
        <v>4333</v>
      </c>
      <c r="W18" s="55">
        <v>102</v>
      </c>
      <c r="X18" s="55">
        <v>57</v>
      </c>
      <c r="Y18" s="55">
        <v>37</v>
      </c>
      <c r="Z18" s="55">
        <v>67</v>
      </c>
      <c r="AA18" s="55">
        <v>15</v>
      </c>
      <c r="AB18" s="55">
        <v>0</v>
      </c>
      <c r="AC18" s="55">
        <v>26</v>
      </c>
      <c r="AD18" s="55">
        <v>20</v>
      </c>
      <c r="AE18" s="55">
        <v>38</v>
      </c>
      <c r="AF18" s="55">
        <v>19</v>
      </c>
      <c r="AG18" s="56">
        <f t="shared" si="0"/>
        <v>40743</v>
      </c>
    </row>
    <row r="19" spans="1:33" x14ac:dyDescent="0.15">
      <c r="A19" s="54" t="s">
        <v>969</v>
      </c>
      <c r="B19" s="55">
        <v>144</v>
      </c>
      <c r="C19" s="55">
        <v>26</v>
      </c>
      <c r="D19" s="55">
        <v>68</v>
      </c>
      <c r="E19" s="55">
        <v>39</v>
      </c>
      <c r="F19" s="55">
        <v>4427</v>
      </c>
      <c r="G19" s="55">
        <v>0</v>
      </c>
      <c r="H19" s="55">
        <v>0</v>
      </c>
      <c r="I19" s="55">
        <v>48</v>
      </c>
      <c r="J19" s="55">
        <v>123</v>
      </c>
      <c r="K19" s="55">
        <v>94</v>
      </c>
      <c r="L19" s="55">
        <v>64</v>
      </c>
      <c r="M19" s="55">
        <v>0</v>
      </c>
      <c r="N19" s="55">
        <v>5876</v>
      </c>
      <c r="O19" s="55">
        <v>1460</v>
      </c>
      <c r="P19" s="55">
        <v>12042</v>
      </c>
      <c r="Q19" s="55">
        <v>178</v>
      </c>
      <c r="R19" s="55">
        <v>35975</v>
      </c>
      <c r="S19" s="55">
        <v>2636</v>
      </c>
      <c r="T19" s="55">
        <v>16</v>
      </c>
      <c r="U19" s="55">
        <v>588</v>
      </c>
      <c r="V19" s="55">
        <v>215</v>
      </c>
      <c r="W19" s="55">
        <v>10</v>
      </c>
      <c r="X19" s="55">
        <v>0</v>
      </c>
      <c r="Y19" s="55">
        <v>21</v>
      </c>
      <c r="Z19" s="55">
        <v>0</v>
      </c>
      <c r="AA19" s="55">
        <v>0</v>
      </c>
      <c r="AB19" s="55">
        <v>0</v>
      </c>
      <c r="AC19" s="55">
        <v>15</v>
      </c>
      <c r="AD19" s="55">
        <v>13</v>
      </c>
      <c r="AE19" s="55">
        <v>0</v>
      </c>
      <c r="AF19" s="55">
        <v>0</v>
      </c>
      <c r="AG19" s="56">
        <f t="shared" si="0"/>
        <v>35975</v>
      </c>
    </row>
    <row r="20" spans="1:33" x14ac:dyDescent="0.15">
      <c r="A20" s="54" t="s">
        <v>970</v>
      </c>
      <c r="B20" s="55">
        <v>35400</v>
      </c>
      <c r="C20" s="55">
        <v>0</v>
      </c>
      <c r="D20" s="55">
        <v>0</v>
      </c>
      <c r="E20" s="55">
        <v>0</v>
      </c>
      <c r="F20" s="55">
        <v>0</v>
      </c>
      <c r="G20" s="55">
        <v>0</v>
      </c>
      <c r="H20" s="55">
        <v>0</v>
      </c>
      <c r="I20" s="55">
        <v>0</v>
      </c>
      <c r="J20" s="55">
        <v>0</v>
      </c>
      <c r="K20" s="55">
        <v>0</v>
      </c>
      <c r="L20" s="55">
        <v>4693</v>
      </c>
      <c r="M20" s="55">
        <v>0</v>
      </c>
      <c r="N20" s="55">
        <v>0</v>
      </c>
      <c r="O20" s="55">
        <v>0</v>
      </c>
      <c r="P20" s="55">
        <v>0</v>
      </c>
      <c r="Q20" s="55">
        <v>0</v>
      </c>
      <c r="R20" s="55">
        <v>12</v>
      </c>
      <c r="S20" s="55">
        <v>33</v>
      </c>
      <c r="T20" s="55">
        <v>15</v>
      </c>
      <c r="U20" s="55">
        <v>0</v>
      </c>
      <c r="V20" s="55">
        <v>84</v>
      </c>
      <c r="W20" s="55">
        <v>19</v>
      </c>
      <c r="X20" s="55">
        <v>0</v>
      </c>
      <c r="Y20" s="55">
        <v>0</v>
      </c>
      <c r="Z20" s="55">
        <v>0</v>
      </c>
      <c r="AA20" s="55">
        <v>0</v>
      </c>
      <c r="AB20" s="55">
        <v>0</v>
      </c>
      <c r="AC20" s="55">
        <v>0</v>
      </c>
      <c r="AD20" s="55">
        <v>18</v>
      </c>
      <c r="AE20" s="55">
        <v>0</v>
      </c>
      <c r="AF20" s="55">
        <v>0</v>
      </c>
      <c r="AG20" s="56">
        <f t="shared" si="0"/>
        <v>35400</v>
      </c>
    </row>
    <row r="21" spans="1:33" x14ac:dyDescent="0.15">
      <c r="A21" s="54" t="s">
        <v>971</v>
      </c>
      <c r="B21" s="55">
        <v>0</v>
      </c>
      <c r="C21" s="55">
        <v>33</v>
      </c>
      <c r="D21" s="55">
        <v>0</v>
      </c>
      <c r="E21" s="55">
        <v>0</v>
      </c>
      <c r="F21" s="55">
        <v>99</v>
      </c>
      <c r="G21" s="55">
        <v>0</v>
      </c>
      <c r="H21" s="55">
        <v>57</v>
      </c>
      <c r="I21" s="55">
        <v>0</v>
      </c>
      <c r="J21" s="55">
        <v>630</v>
      </c>
      <c r="K21" s="55">
        <v>19</v>
      </c>
      <c r="L21" s="55">
        <v>0</v>
      </c>
      <c r="M21" s="55">
        <v>0</v>
      </c>
      <c r="N21" s="55">
        <v>1132</v>
      </c>
      <c r="O21" s="55">
        <v>81</v>
      </c>
      <c r="P21" s="55">
        <v>402</v>
      </c>
      <c r="Q21" s="55">
        <v>4199</v>
      </c>
      <c r="R21" s="55">
        <v>34598</v>
      </c>
      <c r="S21" s="55">
        <v>26</v>
      </c>
      <c r="T21" s="55">
        <v>0</v>
      </c>
      <c r="U21" s="55">
        <v>14575</v>
      </c>
      <c r="V21" s="55">
        <v>16</v>
      </c>
      <c r="W21" s="55">
        <v>537</v>
      </c>
      <c r="X21" s="55">
        <v>73</v>
      </c>
      <c r="Y21" s="55">
        <v>27</v>
      </c>
      <c r="Z21" s="55">
        <v>0</v>
      </c>
      <c r="AA21" s="55">
        <v>10</v>
      </c>
      <c r="AB21" s="55">
        <v>11</v>
      </c>
      <c r="AC21" s="55">
        <v>0</v>
      </c>
      <c r="AD21" s="55">
        <v>0</v>
      </c>
      <c r="AE21" s="55">
        <v>0</v>
      </c>
      <c r="AF21" s="55">
        <v>0</v>
      </c>
      <c r="AG21" s="56">
        <f t="shared" si="0"/>
        <v>34598</v>
      </c>
    </row>
    <row r="22" spans="1:33" x14ac:dyDescent="0.15">
      <c r="A22" s="54" t="s">
        <v>972</v>
      </c>
      <c r="B22" s="55">
        <v>31429</v>
      </c>
      <c r="C22" s="55">
        <v>62</v>
      </c>
      <c r="D22" s="55">
        <v>0</v>
      </c>
      <c r="E22" s="55">
        <v>28</v>
      </c>
      <c r="F22" s="55">
        <v>0</v>
      </c>
      <c r="G22" s="55">
        <v>0</v>
      </c>
      <c r="H22" s="55">
        <v>0</v>
      </c>
      <c r="I22" s="55">
        <v>0</v>
      </c>
      <c r="J22" s="55">
        <v>0</v>
      </c>
      <c r="K22" s="55">
        <v>0</v>
      </c>
      <c r="L22" s="55">
        <v>0</v>
      </c>
      <c r="M22" s="55">
        <v>0</v>
      </c>
      <c r="N22" s="55">
        <v>34</v>
      </c>
      <c r="O22" s="55">
        <v>0</v>
      </c>
      <c r="P22" s="55">
        <v>17</v>
      </c>
      <c r="Q22" s="55">
        <v>0</v>
      </c>
      <c r="R22" s="55">
        <v>0</v>
      </c>
      <c r="S22" s="55">
        <v>31</v>
      </c>
      <c r="T22" s="55">
        <v>0</v>
      </c>
      <c r="U22" s="55">
        <v>0</v>
      </c>
      <c r="V22" s="55">
        <v>12</v>
      </c>
      <c r="W22" s="55">
        <v>15</v>
      </c>
      <c r="X22" s="55">
        <v>0</v>
      </c>
      <c r="Y22" s="55">
        <v>0</v>
      </c>
      <c r="Z22" s="55">
        <v>22</v>
      </c>
      <c r="AA22" s="55">
        <v>0</v>
      </c>
      <c r="AB22" s="55">
        <v>0</v>
      </c>
      <c r="AC22" s="55">
        <v>0</v>
      </c>
      <c r="AD22" s="55">
        <v>12</v>
      </c>
      <c r="AE22" s="55">
        <v>10</v>
      </c>
      <c r="AF22" s="55">
        <v>0</v>
      </c>
      <c r="AG22" s="56">
        <f t="shared" si="0"/>
        <v>31429</v>
      </c>
    </row>
    <row r="23" spans="1:33" x14ac:dyDescent="0.15">
      <c r="A23" s="54" t="s">
        <v>973</v>
      </c>
      <c r="B23" s="55">
        <v>29101</v>
      </c>
      <c r="C23" s="55">
        <v>168</v>
      </c>
      <c r="D23" s="55">
        <v>0</v>
      </c>
      <c r="E23" s="55">
        <v>291</v>
      </c>
      <c r="F23" s="55">
        <v>218</v>
      </c>
      <c r="G23" s="55">
        <v>0</v>
      </c>
      <c r="H23" s="55">
        <v>321</v>
      </c>
      <c r="I23" s="55">
        <v>0</v>
      </c>
      <c r="J23" s="55">
        <v>449</v>
      </c>
      <c r="K23" s="55">
        <v>3322</v>
      </c>
      <c r="L23" s="55">
        <v>1957</v>
      </c>
      <c r="M23" s="55">
        <v>13</v>
      </c>
      <c r="N23" s="55">
        <v>1244</v>
      </c>
      <c r="O23" s="55">
        <v>959</v>
      </c>
      <c r="P23" s="55">
        <v>30</v>
      </c>
      <c r="Q23" s="55">
        <v>0</v>
      </c>
      <c r="R23" s="55">
        <v>0</v>
      </c>
      <c r="S23" s="55">
        <v>36</v>
      </c>
      <c r="T23" s="55">
        <v>36</v>
      </c>
      <c r="U23" s="55">
        <v>0</v>
      </c>
      <c r="V23" s="55">
        <v>1148</v>
      </c>
      <c r="W23" s="55">
        <v>29</v>
      </c>
      <c r="X23" s="55">
        <v>1331</v>
      </c>
      <c r="Y23" s="55">
        <v>12</v>
      </c>
      <c r="Z23" s="55">
        <v>0</v>
      </c>
      <c r="AA23" s="55">
        <v>31</v>
      </c>
      <c r="AB23" s="55">
        <v>0</v>
      </c>
      <c r="AC23" s="55">
        <v>0</v>
      </c>
      <c r="AD23" s="55">
        <v>32</v>
      </c>
      <c r="AE23" s="55">
        <v>13</v>
      </c>
      <c r="AF23" s="55">
        <v>0</v>
      </c>
      <c r="AG23" s="56">
        <f t="shared" si="0"/>
        <v>29101</v>
      </c>
    </row>
    <row r="24" spans="1:33" x14ac:dyDescent="0.15">
      <c r="A24" s="54" t="s">
        <v>974</v>
      </c>
      <c r="B24" s="55">
        <v>28107</v>
      </c>
      <c r="C24" s="55">
        <v>0</v>
      </c>
      <c r="D24" s="55">
        <v>0</v>
      </c>
      <c r="E24" s="55">
        <v>0</v>
      </c>
      <c r="F24" s="55">
        <v>0</v>
      </c>
      <c r="G24" s="55">
        <v>0</v>
      </c>
      <c r="H24" s="55">
        <v>0</v>
      </c>
      <c r="I24" s="55">
        <v>0</v>
      </c>
      <c r="J24" s="55">
        <v>0</v>
      </c>
      <c r="K24" s="55">
        <v>0</v>
      </c>
      <c r="L24" s="55">
        <v>50</v>
      </c>
      <c r="M24" s="55">
        <v>0</v>
      </c>
      <c r="N24" s="55">
        <v>0</v>
      </c>
      <c r="O24" s="55">
        <v>0</v>
      </c>
      <c r="P24" s="55">
        <v>0</v>
      </c>
      <c r="Q24" s="55">
        <v>0</v>
      </c>
      <c r="R24" s="55">
        <v>0</v>
      </c>
      <c r="S24" s="55">
        <v>14</v>
      </c>
      <c r="T24" s="55">
        <v>0</v>
      </c>
      <c r="U24" s="55">
        <v>0</v>
      </c>
      <c r="V24" s="55">
        <v>0</v>
      </c>
      <c r="W24" s="55">
        <v>0</v>
      </c>
      <c r="X24" s="55">
        <v>0</v>
      </c>
      <c r="Y24" s="55">
        <v>0</v>
      </c>
      <c r="Z24" s="55">
        <v>0</v>
      </c>
      <c r="AA24" s="55">
        <v>0</v>
      </c>
      <c r="AB24" s="55">
        <v>0</v>
      </c>
      <c r="AC24" s="55">
        <v>0</v>
      </c>
      <c r="AD24" s="55">
        <v>0</v>
      </c>
      <c r="AE24" s="55">
        <v>17</v>
      </c>
      <c r="AF24" s="55">
        <v>0</v>
      </c>
      <c r="AG24" s="56">
        <f t="shared" si="0"/>
        <v>28107</v>
      </c>
    </row>
    <row r="25" spans="1:33" x14ac:dyDescent="0.15">
      <c r="A25" s="54" t="s">
        <v>975</v>
      </c>
      <c r="B25" s="55">
        <v>25761</v>
      </c>
      <c r="C25" s="55">
        <v>75</v>
      </c>
      <c r="D25" s="55">
        <v>0</v>
      </c>
      <c r="E25" s="55">
        <v>205</v>
      </c>
      <c r="F25" s="55">
        <v>160</v>
      </c>
      <c r="G25" s="55">
        <v>0</v>
      </c>
      <c r="H25" s="55">
        <v>259</v>
      </c>
      <c r="I25" s="55">
        <v>0</v>
      </c>
      <c r="J25" s="55">
        <v>2585</v>
      </c>
      <c r="K25" s="55">
        <v>17408</v>
      </c>
      <c r="L25" s="55">
        <v>1552</v>
      </c>
      <c r="M25" s="55">
        <v>0</v>
      </c>
      <c r="N25" s="55">
        <v>3850</v>
      </c>
      <c r="O25" s="55">
        <v>3158</v>
      </c>
      <c r="P25" s="55">
        <v>14</v>
      </c>
      <c r="Q25" s="55">
        <v>0</v>
      </c>
      <c r="R25" s="55">
        <v>0</v>
      </c>
      <c r="S25" s="55">
        <v>28</v>
      </c>
      <c r="T25" s="55">
        <v>0</v>
      </c>
      <c r="U25" s="55">
        <v>0</v>
      </c>
      <c r="V25" s="55">
        <v>2389</v>
      </c>
      <c r="W25" s="55">
        <v>17</v>
      </c>
      <c r="X25" s="55">
        <v>449</v>
      </c>
      <c r="Y25" s="55">
        <v>0</v>
      </c>
      <c r="Z25" s="55">
        <v>0</v>
      </c>
      <c r="AA25" s="55">
        <v>0</v>
      </c>
      <c r="AB25" s="55">
        <v>0</v>
      </c>
      <c r="AC25" s="55">
        <v>0</v>
      </c>
      <c r="AD25" s="55">
        <v>20</v>
      </c>
      <c r="AE25" s="55">
        <v>18</v>
      </c>
      <c r="AF25" s="55">
        <v>0</v>
      </c>
      <c r="AG25" s="56">
        <f t="shared" si="0"/>
        <v>25761</v>
      </c>
    </row>
    <row r="26" spans="1:33" x14ac:dyDescent="0.15">
      <c r="A26" s="54" t="s">
        <v>976</v>
      </c>
      <c r="B26" s="55">
        <v>29</v>
      </c>
      <c r="C26" s="55">
        <v>0</v>
      </c>
      <c r="D26" s="55">
        <v>43</v>
      </c>
      <c r="E26" s="55">
        <v>434</v>
      </c>
      <c r="F26" s="55">
        <v>0</v>
      </c>
      <c r="G26" s="55">
        <v>0</v>
      </c>
      <c r="H26" s="55">
        <v>846</v>
      </c>
      <c r="I26" s="55">
        <v>14</v>
      </c>
      <c r="J26" s="55">
        <v>14804</v>
      </c>
      <c r="K26" s="55">
        <v>26</v>
      </c>
      <c r="L26" s="55">
        <v>13</v>
      </c>
      <c r="M26" s="55">
        <v>110</v>
      </c>
      <c r="N26" s="55">
        <v>32</v>
      </c>
      <c r="O26" s="55">
        <v>26</v>
      </c>
      <c r="P26" s="55">
        <v>34</v>
      </c>
      <c r="Q26" s="55">
        <v>73</v>
      </c>
      <c r="R26" s="55">
        <v>24537</v>
      </c>
      <c r="S26" s="55">
        <v>0</v>
      </c>
      <c r="T26" s="55">
        <v>20</v>
      </c>
      <c r="U26" s="55">
        <v>0</v>
      </c>
      <c r="V26" s="55">
        <v>16</v>
      </c>
      <c r="W26" s="55">
        <v>0</v>
      </c>
      <c r="X26" s="55">
        <v>578</v>
      </c>
      <c r="Y26" s="55">
        <v>47</v>
      </c>
      <c r="Z26" s="55">
        <v>2122</v>
      </c>
      <c r="AA26" s="55">
        <v>0</v>
      </c>
      <c r="AB26" s="55">
        <v>0</v>
      </c>
      <c r="AC26" s="55">
        <v>0</v>
      </c>
      <c r="AD26" s="55">
        <v>25</v>
      </c>
      <c r="AE26" s="55">
        <v>0</v>
      </c>
      <c r="AF26" s="55">
        <v>89</v>
      </c>
      <c r="AG26" s="56">
        <f t="shared" si="0"/>
        <v>24537</v>
      </c>
    </row>
    <row r="27" spans="1:33" x14ac:dyDescent="0.15">
      <c r="A27" s="54" t="s">
        <v>977</v>
      </c>
      <c r="B27" s="55">
        <v>268</v>
      </c>
      <c r="C27" s="55">
        <v>0</v>
      </c>
      <c r="D27" s="55">
        <v>13</v>
      </c>
      <c r="E27" s="55">
        <v>0</v>
      </c>
      <c r="F27" s="55">
        <v>663</v>
      </c>
      <c r="G27" s="55">
        <v>0</v>
      </c>
      <c r="H27" s="55">
        <v>0</v>
      </c>
      <c r="I27" s="55">
        <v>14</v>
      </c>
      <c r="J27" s="55">
        <v>29</v>
      </c>
      <c r="K27" s="55">
        <v>15</v>
      </c>
      <c r="L27" s="55">
        <v>459</v>
      </c>
      <c r="M27" s="55">
        <v>0</v>
      </c>
      <c r="N27" s="55">
        <v>981</v>
      </c>
      <c r="O27" s="55">
        <v>338</v>
      </c>
      <c r="P27" s="55">
        <v>5793</v>
      </c>
      <c r="Q27" s="55">
        <v>37</v>
      </c>
      <c r="R27" s="55">
        <v>23363</v>
      </c>
      <c r="S27" s="55">
        <v>420</v>
      </c>
      <c r="T27" s="55">
        <v>0</v>
      </c>
      <c r="U27" s="55">
        <v>104</v>
      </c>
      <c r="V27" s="55">
        <v>36</v>
      </c>
      <c r="W27" s="55">
        <v>0</v>
      </c>
      <c r="X27" s="55">
        <v>31</v>
      </c>
      <c r="Y27" s="55">
        <v>14</v>
      </c>
      <c r="Z27" s="55">
        <v>0</v>
      </c>
      <c r="AA27" s="55">
        <v>0</v>
      </c>
      <c r="AB27" s="55">
        <v>0</v>
      </c>
      <c r="AC27" s="55">
        <v>0</v>
      </c>
      <c r="AD27" s="55">
        <v>0</v>
      </c>
      <c r="AE27" s="55">
        <v>0</v>
      </c>
      <c r="AF27" s="55">
        <v>0</v>
      </c>
      <c r="AG27" s="56">
        <f t="shared" si="0"/>
        <v>23363</v>
      </c>
    </row>
    <row r="28" spans="1:33" x14ac:dyDescent="0.15">
      <c r="A28" s="54" t="s">
        <v>978</v>
      </c>
      <c r="B28" s="55">
        <v>588</v>
      </c>
      <c r="C28" s="55">
        <v>13040</v>
      </c>
      <c r="D28" s="55">
        <v>25</v>
      </c>
      <c r="E28" s="55">
        <v>7130</v>
      </c>
      <c r="F28" s="55">
        <v>11914</v>
      </c>
      <c r="G28" s="55">
        <v>116</v>
      </c>
      <c r="H28" s="55">
        <v>22591</v>
      </c>
      <c r="I28" s="55">
        <v>181</v>
      </c>
      <c r="J28" s="55">
        <v>3721</v>
      </c>
      <c r="K28" s="55">
        <v>22933</v>
      </c>
      <c r="L28" s="55">
        <v>682</v>
      </c>
      <c r="M28" s="55">
        <v>14</v>
      </c>
      <c r="N28" s="55">
        <v>4301</v>
      </c>
      <c r="O28" s="55">
        <v>16078</v>
      </c>
      <c r="P28" s="55">
        <v>143</v>
      </c>
      <c r="Q28" s="55">
        <v>21</v>
      </c>
      <c r="R28" s="55">
        <v>42</v>
      </c>
      <c r="S28" s="55">
        <v>1254</v>
      </c>
      <c r="T28" s="55">
        <v>1550</v>
      </c>
      <c r="U28" s="55">
        <v>150</v>
      </c>
      <c r="V28" s="55">
        <v>14226</v>
      </c>
      <c r="W28" s="55">
        <v>123</v>
      </c>
      <c r="X28" s="55">
        <v>2006</v>
      </c>
      <c r="Y28" s="55">
        <v>18</v>
      </c>
      <c r="Z28" s="55">
        <v>14</v>
      </c>
      <c r="AA28" s="55">
        <v>0</v>
      </c>
      <c r="AB28" s="55">
        <v>162</v>
      </c>
      <c r="AC28" s="55">
        <v>0</v>
      </c>
      <c r="AD28" s="55">
        <v>99</v>
      </c>
      <c r="AE28" s="55">
        <v>0</v>
      </c>
      <c r="AF28" s="55">
        <v>12</v>
      </c>
      <c r="AG28" s="56">
        <f t="shared" si="0"/>
        <v>22933</v>
      </c>
    </row>
    <row r="29" spans="1:33" x14ac:dyDescent="0.15">
      <c r="A29" s="54" t="s">
        <v>979</v>
      </c>
      <c r="B29" s="55">
        <v>22257</v>
      </c>
      <c r="C29" s="55">
        <v>400</v>
      </c>
      <c r="D29" s="55">
        <v>11</v>
      </c>
      <c r="E29" s="55">
        <v>654</v>
      </c>
      <c r="F29" s="55">
        <v>224</v>
      </c>
      <c r="G29" s="55">
        <v>0</v>
      </c>
      <c r="H29" s="55">
        <v>960</v>
      </c>
      <c r="I29" s="55">
        <v>0</v>
      </c>
      <c r="J29" s="55">
        <v>1659</v>
      </c>
      <c r="K29" s="55">
        <v>4122</v>
      </c>
      <c r="L29" s="55">
        <v>8131</v>
      </c>
      <c r="M29" s="55">
        <v>33</v>
      </c>
      <c r="N29" s="55">
        <v>2741</v>
      </c>
      <c r="O29" s="55">
        <v>3000</v>
      </c>
      <c r="P29" s="55">
        <v>56</v>
      </c>
      <c r="Q29" s="55">
        <v>34</v>
      </c>
      <c r="R29" s="55">
        <v>26</v>
      </c>
      <c r="S29" s="55">
        <v>50</v>
      </c>
      <c r="T29" s="55">
        <v>68</v>
      </c>
      <c r="U29" s="55">
        <v>25</v>
      </c>
      <c r="V29" s="55">
        <v>2396</v>
      </c>
      <c r="W29" s="55">
        <v>42</v>
      </c>
      <c r="X29" s="55">
        <v>2356</v>
      </c>
      <c r="Y29" s="55">
        <v>25</v>
      </c>
      <c r="Z29" s="55">
        <v>0</v>
      </c>
      <c r="AA29" s="55">
        <v>34</v>
      </c>
      <c r="AB29" s="55">
        <v>16</v>
      </c>
      <c r="AC29" s="55">
        <v>0</v>
      </c>
      <c r="AD29" s="55">
        <v>79</v>
      </c>
      <c r="AE29" s="55">
        <v>29</v>
      </c>
      <c r="AF29" s="55">
        <v>0</v>
      </c>
      <c r="AG29" s="56">
        <f t="shared" si="0"/>
        <v>22257</v>
      </c>
    </row>
    <row r="30" spans="1:33" x14ac:dyDescent="0.15">
      <c r="A30" s="54" t="s">
        <v>980</v>
      </c>
      <c r="B30" s="55">
        <v>299</v>
      </c>
      <c r="C30" s="55">
        <v>11</v>
      </c>
      <c r="D30" s="55">
        <v>0</v>
      </c>
      <c r="E30" s="55">
        <v>11</v>
      </c>
      <c r="F30" s="55">
        <v>712</v>
      </c>
      <c r="G30" s="55">
        <v>0</v>
      </c>
      <c r="H30" s="55">
        <v>0</v>
      </c>
      <c r="I30" s="55">
        <v>0</v>
      </c>
      <c r="J30" s="55">
        <v>22</v>
      </c>
      <c r="K30" s="55">
        <v>11</v>
      </c>
      <c r="L30" s="55">
        <v>476</v>
      </c>
      <c r="M30" s="55">
        <v>0</v>
      </c>
      <c r="N30" s="55">
        <v>1066</v>
      </c>
      <c r="O30" s="55">
        <v>245</v>
      </c>
      <c r="P30" s="55">
        <v>4314</v>
      </c>
      <c r="Q30" s="55">
        <v>42</v>
      </c>
      <c r="R30" s="55">
        <v>21038</v>
      </c>
      <c r="S30" s="55">
        <v>380</v>
      </c>
      <c r="T30" s="55">
        <v>0</v>
      </c>
      <c r="U30" s="55">
        <v>85</v>
      </c>
      <c r="V30" s="55">
        <v>37</v>
      </c>
      <c r="W30" s="55">
        <v>0</v>
      </c>
      <c r="X30" s="55">
        <v>25</v>
      </c>
      <c r="Y30" s="55">
        <v>20</v>
      </c>
      <c r="Z30" s="55">
        <v>0</v>
      </c>
      <c r="AA30" s="55">
        <v>0</v>
      </c>
      <c r="AB30" s="55">
        <v>0</v>
      </c>
      <c r="AC30" s="55">
        <v>0</v>
      </c>
      <c r="AD30" s="55">
        <v>0</v>
      </c>
      <c r="AE30" s="55">
        <v>0</v>
      </c>
      <c r="AF30" s="55">
        <v>0</v>
      </c>
      <c r="AG30" s="56">
        <f t="shared" si="0"/>
        <v>21038</v>
      </c>
    </row>
    <row r="31" spans="1:33" x14ac:dyDescent="0.15">
      <c r="A31" s="54" t="s">
        <v>981</v>
      </c>
      <c r="B31" s="55">
        <v>247</v>
      </c>
      <c r="C31" s="55">
        <v>14</v>
      </c>
      <c r="D31" s="55">
        <v>0</v>
      </c>
      <c r="E31" s="55">
        <v>37</v>
      </c>
      <c r="F31" s="55">
        <v>123</v>
      </c>
      <c r="G31" s="55">
        <v>0</v>
      </c>
      <c r="H31" s="55">
        <v>437</v>
      </c>
      <c r="I31" s="55">
        <v>0</v>
      </c>
      <c r="J31" s="55">
        <v>293</v>
      </c>
      <c r="K31" s="55">
        <v>149</v>
      </c>
      <c r="L31" s="55">
        <v>0</v>
      </c>
      <c r="M31" s="55">
        <v>21</v>
      </c>
      <c r="N31" s="55">
        <v>100</v>
      </c>
      <c r="O31" s="55">
        <v>21</v>
      </c>
      <c r="P31" s="55">
        <v>0</v>
      </c>
      <c r="Q31" s="55">
        <v>49</v>
      </c>
      <c r="R31" s="55">
        <v>0</v>
      </c>
      <c r="S31" s="55">
        <v>0</v>
      </c>
      <c r="T31" s="55">
        <v>2677</v>
      </c>
      <c r="U31" s="55">
        <v>0</v>
      </c>
      <c r="V31" s="55">
        <v>18390</v>
      </c>
      <c r="W31" s="55">
        <v>0</v>
      </c>
      <c r="X31" s="55">
        <v>199</v>
      </c>
      <c r="Y31" s="55">
        <v>0</v>
      </c>
      <c r="Z31" s="55">
        <v>0</v>
      </c>
      <c r="AA31" s="55">
        <v>0</v>
      </c>
      <c r="AB31" s="55">
        <v>14</v>
      </c>
      <c r="AC31" s="55">
        <v>0</v>
      </c>
      <c r="AD31" s="55">
        <v>0</v>
      </c>
      <c r="AE31" s="55">
        <v>0</v>
      </c>
      <c r="AF31" s="55">
        <v>0</v>
      </c>
      <c r="AG31" s="56">
        <f t="shared" si="0"/>
        <v>18390</v>
      </c>
    </row>
    <row r="32" spans="1:33" x14ac:dyDescent="0.15">
      <c r="A32" s="54" t="s">
        <v>982</v>
      </c>
      <c r="B32" s="55">
        <v>0</v>
      </c>
      <c r="C32" s="55">
        <v>0</v>
      </c>
      <c r="D32" s="55">
        <v>0</v>
      </c>
      <c r="E32" s="55">
        <v>21</v>
      </c>
      <c r="F32" s="55">
        <v>0</v>
      </c>
      <c r="G32" s="55">
        <v>0</v>
      </c>
      <c r="H32" s="55">
        <v>0</v>
      </c>
      <c r="I32" s="55">
        <v>19</v>
      </c>
      <c r="J32" s="55">
        <v>0</v>
      </c>
      <c r="K32" s="55">
        <v>21</v>
      </c>
      <c r="L32" s="55">
        <v>0</v>
      </c>
      <c r="M32" s="55">
        <v>0</v>
      </c>
      <c r="N32" s="55">
        <v>45</v>
      </c>
      <c r="O32" s="55">
        <v>57</v>
      </c>
      <c r="P32" s="55">
        <v>6542</v>
      </c>
      <c r="Q32" s="55">
        <v>0</v>
      </c>
      <c r="R32" s="55">
        <v>666</v>
      </c>
      <c r="S32" s="55">
        <v>0</v>
      </c>
      <c r="T32" s="55">
        <v>336</v>
      </c>
      <c r="U32" s="55">
        <v>0</v>
      </c>
      <c r="V32" s="55">
        <v>473</v>
      </c>
      <c r="W32" s="55">
        <v>0</v>
      </c>
      <c r="X32" s="55">
        <v>16699</v>
      </c>
      <c r="Y32" s="55">
        <v>0</v>
      </c>
      <c r="Z32" s="55">
        <v>0</v>
      </c>
      <c r="AA32" s="55">
        <v>0</v>
      </c>
      <c r="AB32" s="55">
        <v>0</v>
      </c>
      <c r="AC32" s="55">
        <v>0</v>
      </c>
      <c r="AD32" s="55">
        <v>0</v>
      </c>
      <c r="AE32" s="55">
        <v>0</v>
      </c>
      <c r="AF32" s="55">
        <v>27</v>
      </c>
      <c r="AG32" s="56">
        <f t="shared" si="0"/>
        <v>16699</v>
      </c>
    </row>
    <row r="33" spans="1:33" x14ac:dyDescent="0.15">
      <c r="A33" s="54" t="s">
        <v>983</v>
      </c>
      <c r="B33" s="55">
        <v>0</v>
      </c>
      <c r="C33" s="55">
        <v>111</v>
      </c>
      <c r="D33" s="55">
        <v>17</v>
      </c>
      <c r="E33" s="55">
        <v>30</v>
      </c>
      <c r="F33" s="55">
        <v>0</v>
      </c>
      <c r="G33" s="55">
        <v>13</v>
      </c>
      <c r="H33" s="55">
        <v>12</v>
      </c>
      <c r="I33" s="55">
        <v>0</v>
      </c>
      <c r="J33" s="55">
        <v>0</v>
      </c>
      <c r="K33" s="55">
        <v>25</v>
      </c>
      <c r="L33" s="55">
        <v>0</v>
      </c>
      <c r="M33" s="55">
        <v>610</v>
      </c>
      <c r="N33" s="55">
        <v>0</v>
      </c>
      <c r="O33" s="55">
        <v>0</v>
      </c>
      <c r="P33" s="55">
        <v>0</v>
      </c>
      <c r="Q33" s="55">
        <v>15258</v>
      </c>
      <c r="R33" s="55">
        <v>0</v>
      </c>
      <c r="S33" s="55">
        <v>0</v>
      </c>
      <c r="T33" s="55">
        <v>0</v>
      </c>
      <c r="U33" s="55">
        <v>50</v>
      </c>
      <c r="V33" s="55">
        <v>17</v>
      </c>
      <c r="W33" s="55">
        <v>0</v>
      </c>
      <c r="X33" s="55">
        <v>51</v>
      </c>
      <c r="Y33" s="55">
        <v>63</v>
      </c>
      <c r="Z33" s="55">
        <v>17</v>
      </c>
      <c r="AA33" s="55">
        <v>0</v>
      </c>
      <c r="AB33" s="55">
        <v>0</v>
      </c>
      <c r="AC33" s="55">
        <v>24</v>
      </c>
      <c r="AD33" s="55">
        <v>0</v>
      </c>
      <c r="AE33" s="55">
        <v>0</v>
      </c>
      <c r="AF33" s="55">
        <v>15</v>
      </c>
      <c r="AG33" s="56">
        <f t="shared" si="0"/>
        <v>15258</v>
      </c>
    </row>
    <row r="34" spans="1:33" x14ac:dyDescent="0.15">
      <c r="A34" s="54" t="s">
        <v>984</v>
      </c>
      <c r="B34" s="55">
        <v>92</v>
      </c>
      <c r="C34" s="55">
        <v>12</v>
      </c>
      <c r="D34" s="55">
        <v>24</v>
      </c>
      <c r="E34" s="55">
        <v>10</v>
      </c>
      <c r="F34" s="55">
        <v>1475</v>
      </c>
      <c r="G34" s="55">
        <v>0</v>
      </c>
      <c r="H34" s="55">
        <v>0</v>
      </c>
      <c r="I34" s="55">
        <v>16</v>
      </c>
      <c r="J34" s="55">
        <v>31</v>
      </c>
      <c r="K34" s="55">
        <v>19</v>
      </c>
      <c r="L34" s="55">
        <v>119</v>
      </c>
      <c r="M34" s="55">
        <v>0</v>
      </c>
      <c r="N34" s="55">
        <v>1858</v>
      </c>
      <c r="O34" s="55">
        <v>499</v>
      </c>
      <c r="P34" s="55">
        <v>3875</v>
      </c>
      <c r="Q34" s="55">
        <v>64</v>
      </c>
      <c r="R34" s="55">
        <v>15099</v>
      </c>
      <c r="S34" s="55">
        <v>817</v>
      </c>
      <c r="T34" s="55">
        <v>12</v>
      </c>
      <c r="U34" s="55">
        <v>163</v>
      </c>
      <c r="V34" s="55">
        <v>60</v>
      </c>
      <c r="W34" s="55">
        <v>0</v>
      </c>
      <c r="X34" s="55">
        <v>0</v>
      </c>
      <c r="Y34" s="55">
        <v>0</v>
      </c>
      <c r="Z34" s="55">
        <v>0</v>
      </c>
      <c r="AA34" s="55">
        <v>0</v>
      </c>
      <c r="AB34" s="55">
        <v>0</v>
      </c>
      <c r="AC34" s="55">
        <v>0</v>
      </c>
      <c r="AD34" s="55">
        <v>0</v>
      </c>
      <c r="AE34" s="55">
        <v>0</v>
      </c>
      <c r="AF34" s="55">
        <v>0</v>
      </c>
      <c r="AG34" s="56">
        <f t="shared" si="0"/>
        <v>15099</v>
      </c>
    </row>
    <row r="35" spans="1:33" x14ac:dyDescent="0.15">
      <c r="A35" s="54" t="s">
        <v>985</v>
      </c>
      <c r="B35" s="55">
        <v>36</v>
      </c>
      <c r="C35" s="55">
        <v>87</v>
      </c>
      <c r="D35" s="55">
        <v>241</v>
      </c>
      <c r="E35" s="55">
        <v>424</v>
      </c>
      <c r="F35" s="55">
        <v>157</v>
      </c>
      <c r="G35" s="55">
        <v>0</v>
      </c>
      <c r="H35" s="55">
        <v>76</v>
      </c>
      <c r="I35" s="55">
        <v>33</v>
      </c>
      <c r="J35" s="55">
        <v>1139</v>
      </c>
      <c r="K35" s="55">
        <v>511</v>
      </c>
      <c r="L35" s="55">
        <v>43</v>
      </c>
      <c r="M35" s="55">
        <v>29</v>
      </c>
      <c r="N35" s="55">
        <v>2615</v>
      </c>
      <c r="O35" s="55">
        <v>17</v>
      </c>
      <c r="P35" s="55">
        <v>167</v>
      </c>
      <c r="Q35" s="55">
        <v>3582</v>
      </c>
      <c r="R35" s="55">
        <v>2088</v>
      </c>
      <c r="S35" s="55">
        <v>14711</v>
      </c>
      <c r="T35" s="55">
        <v>2419</v>
      </c>
      <c r="U35" s="55">
        <v>1119</v>
      </c>
      <c r="V35" s="55">
        <v>178</v>
      </c>
      <c r="W35" s="55">
        <v>12</v>
      </c>
      <c r="X35" s="55">
        <v>3938</v>
      </c>
      <c r="Y35" s="55">
        <v>16</v>
      </c>
      <c r="Z35" s="55">
        <v>0</v>
      </c>
      <c r="AA35" s="55">
        <v>114</v>
      </c>
      <c r="AB35" s="55">
        <v>0</v>
      </c>
      <c r="AC35" s="55">
        <v>10</v>
      </c>
      <c r="AD35" s="55">
        <v>43</v>
      </c>
      <c r="AE35" s="55">
        <v>17</v>
      </c>
      <c r="AF35" s="55">
        <v>31</v>
      </c>
      <c r="AG35" s="56">
        <f t="shared" si="0"/>
        <v>14711</v>
      </c>
    </row>
    <row r="36" spans="1:33" x14ac:dyDescent="0.15">
      <c r="A36" s="54" t="s">
        <v>986</v>
      </c>
      <c r="B36" s="55">
        <v>564</v>
      </c>
      <c r="C36" s="55">
        <v>55</v>
      </c>
      <c r="D36" s="55">
        <v>0</v>
      </c>
      <c r="E36" s="55">
        <v>17</v>
      </c>
      <c r="F36" s="55">
        <v>0</v>
      </c>
      <c r="G36" s="55">
        <v>0</v>
      </c>
      <c r="H36" s="55">
        <v>14111</v>
      </c>
      <c r="I36" s="55">
        <v>0</v>
      </c>
      <c r="J36" s="55">
        <v>32</v>
      </c>
      <c r="K36" s="55">
        <v>0</v>
      </c>
      <c r="L36" s="55">
        <v>15</v>
      </c>
      <c r="M36" s="55">
        <v>0</v>
      </c>
      <c r="N36" s="55">
        <v>103</v>
      </c>
      <c r="O36" s="55">
        <v>122</v>
      </c>
      <c r="P36" s="55">
        <v>25</v>
      </c>
      <c r="Q36" s="55">
        <v>0</v>
      </c>
      <c r="R36" s="55">
        <v>0</v>
      </c>
      <c r="S36" s="55">
        <v>0</v>
      </c>
      <c r="T36" s="55">
        <v>69</v>
      </c>
      <c r="U36" s="55">
        <v>0</v>
      </c>
      <c r="V36" s="55">
        <v>418</v>
      </c>
      <c r="W36" s="55">
        <v>0</v>
      </c>
      <c r="X36" s="55">
        <v>18</v>
      </c>
      <c r="Y36" s="55">
        <v>0</v>
      </c>
      <c r="Z36" s="55">
        <v>0</v>
      </c>
      <c r="AA36" s="55">
        <v>0</v>
      </c>
      <c r="AB36" s="55">
        <v>0</v>
      </c>
      <c r="AC36" s="55">
        <v>0</v>
      </c>
      <c r="AD36" s="55">
        <v>0</v>
      </c>
      <c r="AE36" s="55">
        <v>0</v>
      </c>
      <c r="AF36" s="55">
        <v>0</v>
      </c>
      <c r="AG36" s="56">
        <f t="shared" si="0"/>
        <v>14111</v>
      </c>
    </row>
    <row r="37" spans="1:33" x14ac:dyDescent="0.15">
      <c r="A37" s="54" t="s">
        <v>987</v>
      </c>
      <c r="B37" s="55">
        <v>357</v>
      </c>
      <c r="C37" s="55">
        <v>7413</v>
      </c>
      <c r="D37" s="55">
        <v>15</v>
      </c>
      <c r="E37" s="55">
        <v>3993</v>
      </c>
      <c r="F37" s="55">
        <v>7306</v>
      </c>
      <c r="G37" s="55">
        <v>66</v>
      </c>
      <c r="H37" s="55">
        <v>12262</v>
      </c>
      <c r="I37" s="55">
        <v>81</v>
      </c>
      <c r="J37" s="55">
        <v>2111</v>
      </c>
      <c r="K37" s="55">
        <v>13916</v>
      </c>
      <c r="L37" s="55">
        <v>424</v>
      </c>
      <c r="M37" s="55">
        <v>11</v>
      </c>
      <c r="N37" s="55">
        <v>2278</v>
      </c>
      <c r="O37" s="55">
        <v>9618</v>
      </c>
      <c r="P37" s="55">
        <v>52</v>
      </c>
      <c r="Q37" s="55">
        <v>0</v>
      </c>
      <c r="R37" s="55">
        <v>33</v>
      </c>
      <c r="S37" s="55">
        <v>559</v>
      </c>
      <c r="T37" s="55">
        <v>779</v>
      </c>
      <c r="U37" s="55">
        <v>86</v>
      </c>
      <c r="V37" s="55">
        <v>7704</v>
      </c>
      <c r="W37" s="55">
        <v>80</v>
      </c>
      <c r="X37" s="55">
        <v>1231</v>
      </c>
      <c r="Y37" s="55">
        <v>10</v>
      </c>
      <c r="Z37" s="55">
        <v>0</v>
      </c>
      <c r="AA37" s="55">
        <v>0</v>
      </c>
      <c r="AB37" s="55">
        <v>91</v>
      </c>
      <c r="AC37" s="55">
        <v>0</v>
      </c>
      <c r="AD37" s="55">
        <v>0</v>
      </c>
      <c r="AE37" s="55">
        <v>0</v>
      </c>
      <c r="AF37" s="55">
        <v>0</v>
      </c>
      <c r="AG37" s="56">
        <f t="shared" si="0"/>
        <v>13916</v>
      </c>
    </row>
    <row r="38" spans="1:33" x14ac:dyDescent="0.15">
      <c r="A38" s="54" t="s">
        <v>988</v>
      </c>
      <c r="B38" s="55">
        <v>13199</v>
      </c>
      <c r="C38" s="55">
        <v>16</v>
      </c>
      <c r="D38" s="55">
        <v>0</v>
      </c>
      <c r="E38" s="55">
        <v>0</v>
      </c>
      <c r="F38" s="55">
        <v>38</v>
      </c>
      <c r="G38" s="55">
        <v>0</v>
      </c>
      <c r="H38" s="55">
        <v>75</v>
      </c>
      <c r="I38" s="55">
        <v>0</v>
      </c>
      <c r="J38" s="55">
        <v>1218</v>
      </c>
      <c r="K38" s="55">
        <v>127</v>
      </c>
      <c r="L38" s="55">
        <v>19</v>
      </c>
      <c r="M38" s="55">
        <v>0</v>
      </c>
      <c r="N38" s="55">
        <v>107</v>
      </c>
      <c r="O38" s="55">
        <v>228</v>
      </c>
      <c r="P38" s="55">
        <v>29</v>
      </c>
      <c r="Q38" s="55">
        <v>0</v>
      </c>
      <c r="R38" s="55">
        <v>75</v>
      </c>
      <c r="S38" s="55">
        <v>0</v>
      </c>
      <c r="T38" s="55">
        <v>19</v>
      </c>
      <c r="U38" s="55">
        <v>57</v>
      </c>
      <c r="V38" s="55">
        <v>11868</v>
      </c>
      <c r="W38" s="55">
        <v>0</v>
      </c>
      <c r="X38" s="55">
        <v>1502</v>
      </c>
      <c r="Y38" s="55">
        <v>0</v>
      </c>
      <c r="Z38" s="55">
        <v>0</v>
      </c>
      <c r="AA38" s="55">
        <v>0</v>
      </c>
      <c r="AB38" s="55">
        <v>0</v>
      </c>
      <c r="AC38" s="55">
        <v>0</v>
      </c>
      <c r="AD38" s="55">
        <v>11</v>
      </c>
      <c r="AE38" s="55">
        <v>0</v>
      </c>
      <c r="AF38" s="55">
        <v>11</v>
      </c>
      <c r="AG38" s="56">
        <f t="shared" si="0"/>
        <v>13199</v>
      </c>
    </row>
    <row r="39" spans="1:33" x14ac:dyDescent="0.15">
      <c r="A39" s="54" t="s">
        <v>989</v>
      </c>
      <c r="B39" s="55">
        <v>10</v>
      </c>
      <c r="C39" s="55">
        <v>0</v>
      </c>
      <c r="D39" s="55">
        <v>0</v>
      </c>
      <c r="E39" s="55">
        <v>114</v>
      </c>
      <c r="F39" s="55">
        <v>0</v>
      </c>
      <c r="G39" s="55">
        <v>0</v>
      </c>
      <c r="H39" s="55">
        <v>27</v>
      </c>
      <c r="I39" s="55">
        <v>0</v>
      </c>
      <c r="J39" s="55">
        <v>2071</v>
      </c>
      <c r="K39" s="55">
        <v>0</v>
      </c>
      <c r="L39" s="55">
        <v>0</v>
      </c>
      <c r="M39" s="55">
        <v>81</v>
      </c>
      <c r="N39" s="55">
        <v>910</v>
      </c>
      <c r="O39" s="55">
        <v>146</v>
      </c>
      <c r="P39" s="55">
        <v>12739</v>
      </c>
      <c r="Q39" s="55">
        <v>37</v>
      </c>
      <c r="R39" s="55">
        <v>167</v>
      </c>
      <c r="S39" s="55">
        <v>0</v>
      </c>
      <c r="T39" s="55">
        <v>18</v>
      </c>
      <c r="U39" s="55">
        <v>0</v>
      </c>
      <c r="V39" s="55">
        <v>105</v>
      </c>
      <c r="W39" s="55">
        <v>0</v>
      </c>
      <c r="X39" s="55">
        <v>203</v>
      </c>
      <c r="Y39" s="55">
        <v>0</v>
      </c>
      <c r="Z39" s="55">
        <v>12</v>
      </c>
      <c r="AA39" s="55">
        <v>0</v>
      </c>
      <c r="AB39" s="55">
        <v>11</v>
      </c>
      <c r="AC39" s="55">
        <v>0</v>
      </c>
      <c r="AD39" s="55">
        <v>19</v>
      </c>
      <c r="AE39" s="55">
        <v>0</v>
      </c>
      <c r="AF39" s="55">
        <v>0</v>
      </c>
      <c r="AG39" s="56">
        <f t="shared" si="0"/>
        <v>12739</v>
      </c>
    </row>
    <row r="40" spans="1:33" x14ac:dyDescent="0.15">
      <c r="A40" s="54" t="s">
        <v>990</v>
      </c>
      <c r="B40" s="55">
        <v>12099</v>
      </c>
      <c r="C40" s="55">
        <v>84</v>
      </c>
      <c r="D40" s="55">
        <v>0</v>
      </c>
      <c r="E40" s="55">
        <v>0</v>
      </c>
      <c r="F40" s="55">
        <v>0</v>
      </c>
      <c r="G40" s="55">
        <v>0</v>
      </c>
      <c r="H40" s="55">
        <v>0</v>
      </c>
      <c r="I40" s="55">
        <v>0</v>
      </c>
      <c r="J40" s="55">
        <v>10</v>
      </c>
      <c r="K40" s="55">
        <v>0</v>
      </c>
      <c r="L40" s="55">
        <v>0</v>
      </c>
      <c r="M40" s="55">
        <v>0</v>
      </c>
      <c r="N40" s="55">
        <v>16</v>
      </c>
      <c r="O40" s="55">
        <v>0</v>
      </c>
      <c r="P40" s="55">
        <v>0</v>
      </c>
      <c r="Q40" s="55">
        <v>0</v>
      </c>
      <c r="R40" s="55">
        <v>0</v>
      </c>
      <c r="S40" s="55">
        <v>10</v>
      </c>
      <c r="T40" s="55">
        <v>23</v>
      </c>
      <c r="U40" s="55">
        <v>0</v>
      </c>
      <c r="V40" s="55">
        <v>0</v>
      </c>
      <c r="W40" s="55">
        <v>0</v>
      </c>
      <c r="X40" s="55">
        <v>0</v>
      </c>
      <c r="Y40" s="55">
        <v>0</v>
      </c>
      <c r="Z40" s="55">
        <v>0</v>
      </c>
      <c r="AA40" s="55">
        <v>0</v>
      </c>
      <c r="AB40" s="55">
        <v>0</v>
      </c>
      <c r="AC40" s="55">
        <v>0</v>
      </c>
      <c r="AD40" s="55">
        <v>0</v>
      </c>
      <c r="AE40" s="55">
        <v>0</v>
      </c>
      <c r="AF40" s="55">
        <v>0</v>
      </c>
      <c r="AG40" s="56">
        <f t="shared" si="0"/>
        <v>12099</v>
      </c>
    </row>
    <row r="41" spans="1:33" x14ac:dyDescent="0.15">
      <c r="A41" s="54" t="s">
        <v>991</v>
      </c>
      <c r="B41" s="55">
        <v>11858</v>
      </c>
      <c r="C41" s="55">
        <v>33</v>
      </c>
      <c r="D41" s="55">
        <v>0</v>
      </c>
      <c r="E41" s="55">
        <v>58</v>
      </c>
      <c r="F41" s="55">
        <v>26</v>
      </c>
      <c r="G41" s="55">
        <v>0</v>
      </c>
      <c r="H41" s="55">
        <v>13</v>
      </c>
      <c r="I41" s="55">
        <v>0</v>
      </c>
      <c r="J41" s="55">
        <v>165</v>
      </c>
      <c r="K41" s="55">
        <v>0</v>
      </c>
      <c r="L41" s="55">
        <v>0</v>
      </c>
      <c r="M41" s="55">
        <v>0</v>
      </c>
      <c r="N41" s="55">
        <v>171</v>
      </c>
      <c r="O41" s="55">
        <v>0</v>
      </c>
      <c r="P41" s="55">
        <v>0</v>
      </c>
      <c r="Q41" s="55">
        <v>0</v>
      </c>
      <c r="R41" s="55">
        <v>0</v>
      </c>
      <c r="S41" s="55">
        <v>0</v>
      </c>
      <c r="T41" s="55">
        <v>315</v>
      </c>
      <c r="U41" s="55">
        <v>0</v>
      </c>
      <c r="V41" s="55">
        <v>0</v>
      </c>
      <c r="W41" s="55">
        <v>11</v>
      </c>
      <c r="X41" s="55">
        <v>0</v>
      </c>
      <c r="Y41" s="55">
        <v>0</v>
      </c>
      <c r="Z41" s="55">
        <v>0</v>
      </c>
      <c r="AA41" s="55">
        <v>0</v>
      </c>
      <c r="AB41" s="55">
        <v>0</v>
      </c>
      <c r="AC41" s="55">
        <v>0</v>
      </c>
      <c r="AD41" s="55">
        <v>0</v>
      </c>
      <c r="AE41" s="55">
        <v>0</v>
      </c>
      <c r="AF41" s="55">
        <v>0</v>
      </c>
      <c r="AG41" s="56">
        <f t="shared" si="0"/>
        <v>11858</v>
      </c>
    </row>
    <row r="42" spans="1:33" x14ac:dyDescent="0.15">
      <c r="A42" s="54" t="s">
        <v>992</v>
      </c>
      <c r="B42" s="55">
        <v>11443</v>
      </c>
      <c r="C42" s="55">
        <v>0</v>
      </c>
      <c r="D42" s="55">
        <v>0</v>
      </c>
      <c r="E42" s="55">
        <v>0</v>
      </c>
      <c r="F42" s="55">
        <v>0</v>
      </c>
      <c r="G42" s="55">
        <v>0</v>
      </c>
      <c r="H42" s="55">
        <v>0</v>
      </c>
      <c r="I42" s="55">
        <v>0</v>
      </c>
      <c r="J42" s="55">
        <v>0</v>
      </c>
      <c r="K42" s="55">
        <v>0</v>
      </c>
      <c r="L42" s="55">
        <v>18</v>
      </c>
      <c r="M42" s="55">
        <v>0</v>
      </c>
      <c r="N42" s="55">
        <v>0</v>
      </c>
      <c r="O42" s="55">
        <v>0</v>
      </c>
      <c r="P42" s="55">
        <v>0</v>
      </c>
      <c r="Q42" s="55">
        <v>0</v>
      </c>
      <c r="R42" s="55">
        <v>0</v>
      </c>
      <c r="S42" s="55">
        <v>13</v>
      </c>
      <c r="T42" s="55">
        <v>0</v>
      </c>
      <c r="U42" s="55">
        <v>0</v>
      </c>
      <c r="V42" s="55">
        <v>0</v>
      </c>
      <c r="W42" s="55">
        <v>0</v>
      </c>
      <c r="X42" s="55">
        <v>0</v>
      </c>
      <c r="Y42" s="55">
        <v>0</v>
      </c>
      <c r="Z42" s="55">
        <v>0</v>
      </c>
      <c r="AA42" s="55">
        <v>0</v>
      </c>
      <c r="AB42" s="55">
        <v>0</v>
      </c>
      <c r="AC42" s="55">
        <v>0</v>
      </c>
      <c r="AD42" s="55">
        <v>0</v>
      </c>
      <c r="AE42" s="55">
        <v>0</v>
      </c>
      <c r="AF42" s="55">
        <v>0</v>
      </c>
      <c r="AG42" s="56">
        <f t="shared" si="0"/>
        <v>11443</v>
      </c>
    </row>
    <row r="43" spans="1:33" x14ac:dyDescent="0.15">
      <c r="A43" s="54" t="s">
        <v>993</v>
      </c>
      <c r="B43" s="55">
        <v>10463</v>
      </c>
      <c r="C43" s="55">
        <v>0</v>
      </c>
      <c r="D43" s="55">
        <v>0</v>
      </c>
      <c r="E43" s="55">
        <v>0</v>
      </c>
      <c r="F43" s="55">
        <v>0</v>
      </c>
      <c r="G43" s="55">
        <v>0</v>
      </c>
      <c r="H43" s="55">
        <v>0</v>
      </c>
      <c r="I43" s="55">
        <v>0</v>
      </c>
      <c r="J43" s="55">
        <v>0</v>
      </c>
      <c r="K43" s="55">
        <v>0</v>
      </c>
      <c r="L43" s="55">
        <v>127</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0</v>
      </c>
      <c r="AD43" s="55">
        <v>0</v>
      </c>
      <c r="AE43" s="55">
        <v>0</v>
      </c>
      <c r="AF43" s="55">
        <v>0</v>
      </c>
      <c r="AG43" s="56">
        <f t="shared" si="0"/>
        <v>10463</v>
      </c>
    </row>
    <row r="44" spans="1:33" x14ac:dyDescent="0.15">
      <c r="A44" s="54" t="s">
        <v>994</v>
      </c>
      <c r="B44" s="55">
        <v>10397</v>
      </c>
      <c r="C44" s="55">
        <v>54</v>
      </c>
      <c r="D44" s="55">
        <v>0</v>
      </c>
      <c r="E44" s="55">
        <v>154</v>
      </c>
      <c r="F44" s="55">
        <v>0</v>
      </c>
      <c r="G44" s="55">
        <v>0</v>
      </c>
      <c r="H44" s="55">
        <v>16</v>
      </c>
      <c r="I44" s="55">
        <v>0</v>
      </c>
      <c r="J44" s="55">
        <v>97</v>
      </c>
      <c r="K44" s="55">
        <v>0</v>
      </c>
      <c r="L44" s="55">
        <v>0</v>
      </c>
      <c r="M44" s="55">
        <v>0</v>
      </c>
      <c r="N44" s="55">
        <v>1132</v>
      </c>
      <c r="O44" s="55">
        <v>0</v>
      </c>
      <c r="P44" s="55">
        <v>74</v>
      </c>
      <c r="Q44" s="55">
        <v>0</v>
      </c>
      <c r="R44" s="55">
        <v>0</v>
      </c>
      <c r="S44" s="55">
        <v>0</v>
      </c>
      <c r="T44" s="55">
        <v>1526</v>
      </c>
      <c r="U44" s="55">
        <v>18</v>
      </c>
      <c r="V44" s="55">
        <v>41</v>
      </c>
      <c r="W44" s="55">
        <v>0</v>
      </c>
      <c r="X44" s="55">
        <v>0</v>
      </c>
      <c r="Y44" s="55">
        <v>0</v>
      </c>
      <c r="Z44" s="55">
        <v>0</v>
      </c>
      <c r="AA44" s="55">
        <v>0</v>
      </c>
      <c r="AB44" s="55">
        <v>10</v>
      </c>
      <c r="AC44" s="55">
        <v>0</v>
      </c>
      <c r="AD44" s="55">
        <v>10</v>
      </c>
      <c r="AE44" s="55">
        <v>0</v>
      </c>
      <c r="AF44" s="55">
        <v>0</v>
      </c>
      <c r="AG44" s="56">
        <f t="shared" si="0"/>
        <v>10397</v>
      </c>
    </row>
    <row r="45" spans="1:33" x14ac:dyDescent="0.15">
      <c r="A45" s="54" t="s">
        <v>995</v>
      </c>
      <c r="B45" s="55">
        <v>0</v>
      </c>
      <c r="C45" s="55">
        <v>0</v>
      </c>
      <c r="D45" s="55">
        <v>41</v>
      </c>
      <c r="E45" s="55">
        <v>39</v>
      </c>
      <c r="F45" s="55">
        <v>0</v>
      </c>
      <c r="G45" s="55">
        <v>0</v>
      </c>
      <c r="H45" s="55">
        <v>67</v>
      </c>
      <c r="I45" s="55">
        <v>0</v>
      </c>
      <c r="J45" s="55">
        <v>10359</v>
      </c>
      <c r="K45" s="55">
        <v>0</v>
      </c>
      <c r="L45" s="55">
        <v>0</v>
      </c>
      <c r="M45" s="55">
        <v>0</v>
      </c>
      <c r="N45" s="55">
        <v>0</v>
      </c>
      <c r="O45" s="55">
        <v>0</v>
      </c>
      <c r="P45" s="55">
        <v>29</v>
      </c>
      <c r="Q45" s="55">
        <v>10</v>
      </c>
      <c r="R45" s="55">
        <v>2202</v>
      </c>
      <c r="S45" s="55">
        <v>0</v>
      </c>
      <c r="T45" s="55">
        <v>0</v>
      </c>
      <c r="U45" s="55">
        <v>0</v>
      </c>
      <c r="V45" s="55">
        <v>12</v>
      </c>
      <c r="W45" s="55">
        <v>0</v>
      </c>
      <c r="X45" s="55">
        <v>98</v>
      </c>
      <c r="Y45" s="55">
        <v>20</v>
      </c>
      <c r="Z45" s="55">
        <v>154</v>
      </c>
      <c r="AA45" s="55">
        <v>0</v>
      </c>
      <c r="AB45" s="55">
        <v>0</v>
      </c>
      <c r="AC45" s="55">
        <v>0</v>
      </c>
      <c r="AD45" s="55">
        <v>0</v>
      </c>
      <c r="AE45" s="55">
        <v>0</v>
      </c>
      <c r="AF45" s="55">
        <v>0</v>
      </c>
      <c r="AG45" s="56">
        <f t="shared" si="0"/>
        <v>10359</v>
      </c>
    </row>
    <row r="46" spans="1:33" x14ac:dyDescent="0.15">
      <c r="A46" s="54" t="s">
        <v>996</v>
      </c>
      <c r="B46" s="55">
        <v>200</v>
      </c>
      <c r="C46" s="55">
        <v>285</v>
      </c>
      <c r="D46" s="55">
        <v>426</v>
      </c>
      <c r="E46" s="55">
        <v>1420</v>
      </c>
      <c r="F46" s="55">
        <v>1534</v>
      </c>
      <c r="G46" s="55">
        <v>182</v>
      </c>
      <c r="H46" s="55">
        <v>105</v>
      </c>
      <c r="I46" s="55">
        <v>1356</v>
      </c>
      <c r="J46" s="55">
        <v>317</v>
      </c>
      <c r="K46" s="55">
        <v>1076</v>
      </c>
      <c r="L46" s="55">
        <v>1322</v>
      </c>
      <c r="M46" s="55">
        <v>2889</v>
      </c>
      <c r="N46" s="55">
        <v>852</v>
      </c>
      <c r="O46" s="55">
        <v>1262</v>
      </c>
      <c r="P46" s="55">
        <v>10154</v>
      </c>
      <c r="Q46" s="55">
        <v>1105</v>
      </c>
      <c r="R46" s="55">
        <v>3345</v>
      </c>
      <c r="S46" s="55">
        <v>445</v>
      </c>
      <c r="T46" s="55">
        <v>2087</v>
      </c>
      <c r="U46" s="55">
        <v>181</v>
      </c>
      <c r="V46" s="55">
        <v>4132</v>
      </c>
      <c r="W46" s="55">
        <v>345</v>
      </c>
      <c r="X46" s="55">
        <v>9131</v>
      </c>
      <c r="Y46" s="55">
        <v>1161</v>
      </c>
      <c r="Z46" s="55">
        <v>242</v>
      </c>
      <c r="AA46" s="55">
        <v>89</v>
      </c>
      <c r="AB46" s="55">
        <v>100</v>
      </c>
      <c r="AC46" s="55">
        <v>1208</v>
      </c>
      <c r="AD46" s="55">
        <v>200</v>
      </c>
      <c r="AE46" s="55">
        <v>326</v>
      </c>
      <c r="AF46" s="55">
        <v>915</v>
      </c>
      <c r="AG46" s="56">
        <f t="shared" si="0"/>
        <v>10154</v>
      </c>
    </row>
    <row r="47" spans="1:33" x14ac:dyDescent="0.15">
      <c r="A47" s="54" t="s">
        <v>997</v>
      </c>
      <c r="B47" s="55">
        <v>10037</v>
      </c>
      <c r="C47" s="55">
        <v>0</v>
      </c>
      <c r="D47" s="55">
        <v>0</v>
      </c>
      <c r="E47" s="55">
        <v>0</v>
      </c>
      <c r="F47" s="55">
        <v>0</v>
      </c>
      <c r="G47" s="55">
        <v>0</v>
      </c>
      <c r="H47" s="55">
        <v>0</v>
      </c>
      <c r="I47" s="55">
        <v>0</v>
      </c>
      <c r="J47" s="55">
        <v>0</v>
      </c>
      <c r="K47" s="55">
        <v>0</v>
      </c>
      <c r="L47" s="55">
        <v>1920</v>
      </c>
      <c r="M47" s="55">
        <v>0</v>
      </c>
      <c r="N47" s="55">
        <v>0</v>
      </c>
      <c r="O47" s="55">
        <v>0</v>
      </c>
      <c r="P47" s="55">
        <v>0</v>
      </c>
      <c r="Q47" s="55">
        <v>0</v>
      </c>
      <c r="R47" s="55">
        <v>0</v>
      </c>
      <c r="S47" s="55">
        <v>11</v>
      </c>
      <c r="T47" s="55">
        <v>0</v>
      </c>
      <c r="U47" s="55">
        <v>0</v>
      </c>
      <c r="V47" s="55">
        <v>38</v>
      </c>
      <c r="W47" s="55">
        <v>0</v>
      </c>
      <c r="X47" s="55">
        <v>0</v>
      </c>
      <c r="Y47" s="55">
        <v>0</v>
      </c>
      <c r="Z47" s="55">
        <v>0</v>
      </c>
      <c r="AA47" s="55">
        <v>0</v>
      </c>
      <c r="AB47" s="55">
        <v>0</v>
      </c>
      <c r="AC47" s="55">
        <v>0</v>
      </c>
      <c r="AD47" s="55">
        <v>0</v>
      </c>
      <c r="AE47" s="55">
        <v>0</v>
      </c>
      <c r="AF47" s="55">
        <v>0</v>
      </c>
      <c r="AG47" s="56">
        <f t="shared" si="0"/>
        <v>10037</v>
      </c>
    </row>
    <row r="48" spans="1:33" x14ac:dyDescent="0.15">
      <c r="A48" s="54" t="s">
        <v>998</v>
      </c>
      <c r="B48" s="55">
        <v>9702</v>
      </c>
      <c r="C48" s="55">
        <v>0</v>
      </c>
      <c r="D48" s="55">
        <v>0</v>
      </c>
      <c r="E48" s="55">
        <v>0</v>
      </c>
      <c r="F48" s="55">
        <v>0</v>
      </c>
      <c r="G48" s="55">
        <v>0</v>
      </c>
      <c r="H48" s="55">
        <v>0</v>
      </c>
      <c r="I48" s="55">
        <v>0</v>
      </c>
      <c r="J48" s="55">
        <v>0</v>
      </c>
      <c r="K48" s="55">
        <v>0</v>
      </c>
      <c r="L48" s="55">
        <v>1935</v>
      </c>
      <c r="M48" s="55">
        <v>0</v>
      </c>
      <c r="N48" s="55">
        <v>0</v>
      </c>
      <c r="O48" s="55">
        <v>0</v>
      </c>
      <c r="P48" s="55">
        <v>0</v>
      </c>
      <c r="Q48" s="55">
        <v>0</v>
      </c>
      <c r="R48" s="55">
        <v>0</v>
      </c>
      <c r="S48" s="55">
        <v>16</v>
      </c>
      <c r="T48" s="55">
        <v>0</v>
      </c>
      <c r="U48" s="55">
        <v>0</v>
      </c>
      <c r="V48" s="55">
        <v>27</v>
      </c>
      <c r="W48" s="55">
        <v>0</v>
      </c>
      <c r="X48" s="55">
        <v>0</v>
      </c>
      <c r="Y48" s="55">
        <v>0</v>
      </c>
      <c r="Z48" s="55">
        <v>0</v>
      </c>
      <c r="AA48" s="55">
        <v>0</v>
      </c>
      <c r="AB48" s="55">
        <v>0</v>
      </c>
      <c r="AC48" s="55">
        <v>0</v>
      </c>
      <c r="AD48" s="55">
        <v>0</v>
      </c>
      <c r="AE48" s="55">
        <v>0</v>
      </c>
      <c r="AF48" s="55">
        <v>0</v>
      </c>
      <c r="AG48" s="56">
        <f t="shared" si="0"/>
        <v>9702</v>
      </c>
    </row>
    <row r="49" spans="1:33" x14ac:dyDescent="0.15">
      <c r="A49" s="54" t="s">
        <v>999</v>
      </c>
      <c r="B49" s="55">
        <v>374</v>
      </c>
      <c r="C49" s="55">
        <v>729</v>
      </c>
      <c r="D49" s="55">
        <v>595</v>
      </c>
      <c r="E49" s="55">
        <v>2713</v>
      </c>
      <c r="F49" s="55">
        <v>2218</v>
      </c>
      <c r="G49" s="55">
        <v>2061</v>
      </c>
      <c r="H49" s="55">
        <v>3538</v>
      </c>
      <c r="I49" s="55">
        <v>2005</v>
      </c>
      <c r="J49" s="55">
        <v>488</v>
      </c>
      <c r="K49" s="55">
        <v>3769</v>
      </c>
      <c r="L49" s="55">
        <v>3728</v>
      </c>
      <c r="M49" s="55">
        <v>916</v>
      </c>
      <c r="N49" s="55">
        <v>1249</v>
      </c>
      <c r="O49" s="55">
        <v>338</v>
      </c>
      <c r="P49" s="55">
        <v>680</v>
      </c>
      <c r="Q49" s="55">
        <v>1792</v>
      </c>
      <c r="R49" s="55">
        <v>320</v>
      </c>
      <c r="S49" s="55">
        <v>304</v>
      </c>
      <c r="T49" s="55">
        <v>5060</v>
      </c>
      <c r="U49" s="55">
        <v>1950</v>
      </c>
      <c r="V49" s="55">
        <v>9697</v>
      </c>
      <c r="W49" s="55">
        <v>4444</v>
      </c>
      <c r="X49" s="55">
        <v>5117</v>
      </c>
      <c r="Y49" s="55">
        <v>4360</v>
      </c>
      <c r="Z49" s="55">
        <v>3011</v>
      </c>
      <c r="AA49" s="55">
        <v>2503</v>
      </c>
      <c r="AB49" s="55">
        <v>2445</v>
      </c>
      <c r="AC49" s="55">
        <v>1505</v>
      </c>
      <c r="AD49" s="55">
        <v>922</v>
      </c>
      <c r="AE49" s="55">
        <v>2185</v>
      </c>
      <c r="AF49" s="55">
        <v>1289</v>
      </c>
      <c r="AG49" s="56">
        <f t="shared" si="0"/>
        <v>9697</v>
      </c>
    </row>
    <row r="50" spans="1:33" x14ac:dyDescent="0.15">
      <c r="A50" s="54" t="s">
        <v>1000</v>
      </c>
      <c r="B50" s="55">
        <v>84</v>
      </c>
      <c r="C50" s="55">
        <v>375</v>
      </c>
      <c r="D50" s="55">
        <v>734</v>
      </c>
      <c r="E50" s="55">
        <v>5927</v>
      </c>
      <c r="F50" s="55">
        <v>1011</v>
      </c>
      <c r="G50" s="55">
        <v>9486</v>
      </c>
      <c r="H50" s="55">
        <v>907</v>
      </c>
      <c r="I50" s="55">
        <v>483</v>
      </c>
      <c r="J50" s="55">
        <v>391</v>
      </c>
      <c r="K50" s="55">
        <v>2047</v>
      </c>
      <c r="L50" s="55">
        <v>993</v>
      </c>
      <c r="M50" s="55">
        <v>1246</v>
      </c>
      <c r="N50" s="55">
        <v>5876</v>
      </c>
      <c r="O50" s="55">
        <v>127</v>
      </c>
      <c r="P50" s="55">
        <v>601</v>
      </c>
      <c r="Q50" s="55">
        <v>2406</v>
      </c>
      <c r="R50" s="55">
        <v>223</v>
      </c>
      <c r="S50" s="55">
        <v>357</v>
      </c>
      <c r="T50" s="55">
        <v>1893</v>
      </c>
      <c r="U50" s="55">
        <v>843</v>
      </c>
      <c r="V50" s="55">
        <v>1530</v>
      </c>
      <c r="W50" s="55">
        <v>4012</v>
      </c>
      <c r="X50" s="55">
        <v>2141</v>
      </c>
      <c r="Y50" s="55">
        <v>7866</v>
      </c>
      <c r="Z50" s="55">
        <v>2336</v>
      </c>
      <c r="AA50" s="55">
        <v>412</v>
      </c>
      <c r="AB50" s="55">
        <v>2888</v>
      </c>
      <c r="AC50" s="55">
        <v>1923</v>
      </c>
      <c r="AD50" s="55">
        <v>627</v>
      </c>
      <c r="AE50" s="55">
        <v>5731</v>
      </c>
      <c r="AF50" s="55">
        <v>1424</v>
      </c>
      <c r="AG50" s="56">
        <f t="shared" si="0"/>
        <v>9486</v>
      </c>
    </row>
    <row r="51" spans="1:33" x14ac:dyDescent="0.15">
      <c r="A51" s="54" t="s">
        <v>1001</v>
      </c>
      <c r="B51" s="55">
        <v>2246</v>
      </c>
      <c r="C51" s="55">
        <v>121</v>
      </c>
      <c r="D51" s="55">
        <v>13</v>
      </c>
      <c r="E51" s="55">
        <v>593</v>
      </c>
      <c r="F51" s="55">
        <v>131</v>
      </c>
      <c r="G51" s="55">
        <v>48</v>
      </c>
      <c r="H51" s="55">
        <v>812</v>
      </c>
      <c r="I51" s="55">
        <v>0</v>
      </c>
      <c r="J51" s="55">
        <v>824</v>
      </c>
      <c r="K51" s="55">
        <v>1411</v>
      </c>
      <c r="L51" s="55">
        <v>981</v>
      </c>
      <c r="M51" s="55">
        <v>221</v>
      </c>
      <c r="N51" s="55">
        <v>3493</v>
      </c>
      <c r="O51" s="55">
        <v>1140</v>
      </c>
      <c r="P51" s="55">
        <v>69</v>
      </c>
      <c r="Q51" s="55">
        <v>46</v>
      </c>
      <c r="R51" s="55">
        <v>140</v>
      </c>
      <c r="S51" s="55">
        <v>63</v>
      </c>
      <c r="T51" s="55">
        <v>762</v>
      </c>
      <c r="U51" s="55">
        <v>158</v>
      </c>
      <c r="V51" s="55">
        <v>9448</v>
      </c>
      <c r="W51" s="55">
        <v>16</v>
      </c>
      <c r="X51" s="55">
        <v>609</v>
      </c>
      <c r="Y51" s="55">
        <v>0</v>
      </c>
      <c r="Z51" s="55">
        <v>0</v>
      </c>
      <c r="AA51" s="55">
        <v>12</v>
      </c>
      <c r="AB51" s="55">
        <v>22</v>
      </c>
      <c r="AC51" s="55">
        <v>0</v>
      </c>
      <c r="AD51" s="55">
        <v>23</v>
      </c>
      <c r="AE51" s="55">
        <v>26</v>
      </c>
      <c r="AF51" s="55">
        <v>23</v>
      </c>
      <c r="AG51" s="56">
        <f t="shared" si="0"/>
        <v>9448</v>
      </c>
    </row>
    <row r="52" spans="1:33" x14ac:dyDescent="0.15">
      <c r="A52" s="54" t="s">
        <v>1002</v>
      </c>
      <c r="B52" s="55">
        <v>9050</v>
      </c>
      <c r="C52" s="55">
        <v>0</v>
      </c>
      <c r="D52" s="55">
        <v>0</v>
      </c>
      <c r="E52" s="55">
        <v>0</v>
      </c>
      <c r="F52" s="55">
        <v>0</v>
      </c>
      <c r="G52" s="55">
        <v>0</v>
      </c>
      <c r="H52" s="55">
        <v>0</v>
      </c>
      <c r="I52" s="55">
        <v>0</v>
      </c>
      <c r="J52" s="55">
        <v>0</v>
      </c>
      <c r="K52" s="55">
        <v>0</v>
      </c>
      <c r="L52" s="55">
        <v>1710</v>
      </c>
      <c r="M52" s="55">
        <v>0</v>
      </c>
      <c r="N52" s="55">
        <v>0</v>
      </c>
      <c r="O52" s="55">
        <v>0</v>
      </c>
      <c r="P52" s="55">
        <v>0</v>
      </c>
      <c r="Q52" s="55">
        <v>0</v>
      </c>
      <c r="R52" s="55">
        <v>0</v>
      </c>
      <c r="S52" s="55">
        <v>0</v>
      </c>
      <c r="T52" s="55">
        <v>0</v>
      </c>
      <c r="U52" s="55">
        <v>0</v>
      </c>
      <c r="V52" s="55">
        <v>28</v>
      </c>
      <c r="W52" s="55">
        <v>0</v>
      </c>
      <c r="X52" s="55">
        <v>0</v>
      </c>
      <c r="Y52" s="55">
        <v>0</v>
      </c>
      <c r="Z52" s="55">
        <v>0</v>
      </c>
      <c r="AA52" s="55">
        <v>0</v>
      </c>
      <c r="AB52" s="55">
        <v>0</v>
      </c>
      <c r="AC52" s="55">
        <v>0</v>
      </c>
      <c r="AD52" s="55">
        <v>0</v>
      </c>
      <c r="AE52" s="55">
        <v>0</v>
      </c>
      <c r="AF52" s="55">
        <v>0</v>
      </c>
      <c r="AG52" s="56">
        <f t="shared" si="0"/>
        <v>9050</v>
      </c>
    </row>
    <row r="53" spans="1:33" x14ac:dyDescent="0.15">
      <c r="A53" s="54" t="s">
        <v>1003</v>
      </c>
      <c r="B53" s="55">
        <v>1348</v>
      </c>
      <c r="C53" s="55">
        <v>135</v>
      </c>
      <c r="D53" s="55">
        <v>0</v>
      </c>
      <c r="E53" s="55">
        <v>0</v>
      </c>
      <c r="F53" s="55">
        <v>1794</v>
      </c>
      <c r="G53" s="55">
        <v>0</v>
      </c>
      <c r="H53" s="55">
        <v>94</v>
      </c>
      <c r="I53" s="55">
        <v>35</v>
      </c>
      <c r="J53" s="55">
        <v>2498</v>
      </c>
      <c r="K53" s="55">
        <v>344</v>
      </c>
      <c r="L53" s="55">
        <v>0</v>
      </c>
      <c r="M53" s="55">
        <v>65</v>
      </c>
      <c r="N53" s="55">
        <v>724</v>
      </c>
      <c r="O53" s="55">
        <v>8731</v>
      </c>
      <c r="P53" s="55">
        <v>278</v>
      </c>
      <c r="Q53" s="55">
        <v>43</v>
      </c>
      <c r="R53" s="55">
        <v>107</v>
      </c>
      <c r="S53" s="55">
        <v>27</v>
      </c>
      <c r="T53" s="55">
        <v>1467</v>
      </c>
      <c r="U53" s="55">
        <v>890</v>
      </c>
      <c r="V53" s="55">
        <v>13</v>
      </c>
      <c r="W53" s="55">
        <v>0</v>
      </c>
      <c r="X53" s="55">
        <v>1406</v>
      </c>
      <c r="Y53" s="55">
        <v>199</v>
      </c>
      <c r="Z53" s="55">
        <v>0</v>
      </c>
      <c r="AA53" s="55">
        <v>0</v>
      </c>
      <c r="AB53" s="55">
        <v>1158</v>
      </c>
      <c r="AC53" s="55">
        <v>0</v>
      </c>
      <c r="AD53" s="55">
        <v>28</v>
      </c>
      <c r="AE53" s="55">
        <v>0</v>
      </c>
      <c r="AF53" s="55">
        <v>11</v>
      </c>
      <c r="AG53" s="56">
        <f t="shared" si="0"/>
        <v>8731</v>
      </c>
    </row>
    <row r="54" spans="1:33" x14ac:dyDescent="0.15">
      <c r="A54" s="54" t="s">
        <v>1004</v>
      </c>
      <c r="B54" s="55">
        <v>93</v>
      </c>
      <c r="C54" s="55">
        <v>808</v>
      </c>
      <c r="D54" s="55">
        <v>0</v>
      </c>
      <c r="E54" s="55">
        <v>3449</v>
      </c>
      <c r="F54" s="55">
        <v>874</v>
      </c>
      <c r="G54" s="55">
        <v>0</v>
      </c>
      <c r="H54" s="55">
        <v>2047</v>
      </c>
      <c r="I54" s="55">
        <v>0</v>
      </c>
      <c r="J54" s="55">
        <v>1334</v>
      </c>
      <c r="K54" s="55">
        <v>1567</v>
      </c>
      <c r="L54" s="55">
        <v>191</v>
      </c>
      <c r="M54" s="55">
        <v>0</v>
      </c>
      <c r="N54" s="55">
        <v>755</v>
      </c>
      <c r="O54" s="55">
        <v>5267</v>
      </c>
      <c r="P54" s="55">
        <v>36</v>
      </c>
      <c r="Q54" s="55">
        <v>0</v>
      </c>
      <c r="R54" s="55">
        <v>0</v>
      </c>
      <c r="S54" s="55">
        <v>747</v>
      </c>
      <c r="T54" s="55">
        <v>123</v>
      </c>
      <c r="U54" s="55">
        <v>97</v>
      </c>
      <c r="V54" s="55">
        <v>8557</v>
      </c>
      <c r="W54" s="55">
        <v>0</v>
      </c>
      <c r="X54" s="55">
        <v>177</v>
      </c>
      <c r="Y54" s="55">
        <v>0</v>
      </c>
      <c r="Z54" s="55">
        <v>0</v>
      </c>
      <c r="AA54" s="55">
        <v>0</v>
      </c>
      <c r="AB54" s="55">
        <v>18</v>
      </c>
      <c r="AC54" s="55">
        <v>0</v>
      </c>
      <c r="AD54" s="55">
        <v>0</v>
      </c>
      <c r="AE54" s="55">
        <v>0</v>
      </c>
      <c r="AF54" s="55">
        <v>0</v>
      </c>
      <c r="AG54" s="56">
        <f t="shared" si="0"/>
        <v>8557</v>
      </c>
    </row>
    <row r="55" spans="1:33" x14ac:dyDescent="0.15">
      <c r="A55" s="54" t="s">
        <v>1005</v>
      </c>
      <c r="B55" s="55">
        <v>8395</v>
      </c>
      <c r="C55" s="55">
        <v>0</v>
      </c>
      <c r="D55" s="55">
        <v>0</v>
      </c>
      <c r="E55" s="55">
        <v>0</v>
      </c>
      <c r="F55" s="55">
        <v>0</v>
      </c>
      <c r="G55" s="55">
        <v>0</v>
      </c>
      <c r="H55" s="55">
        <v>0</v>
      </c>
      <c r="I55" s="55">
        <v>0</v>
      </c>
      <c r="J55" s="55">
        <v>0</v>
      </c>
      <c r="K55" s="55">
        <v>0</v>
      </c>
      <c r="L55" s="55">
        <v>47</v>
      </c>
      <c r="M55" s="55">
        <v>0</v>
      </c>
      <c r="N55" s="55">
        <v>0</v>
      </c>
      <c r="O55" s="55">
        <v>0</v>
      </c>
      <c r="P55" s="55">
        <v>0</v>
      </c>
      <c r="Q55" s="55">
        <v>0</v>
      </c>
      <c r="R55" s="55">
        <v>0</v>
      </c>
      <c r="S55" s="55">
        <v>0</v>
      </c>
      <c r="T55" s="55">
        <v>0</v>
      </c>
      <c r="U55" s="55">
        <v>0</v>
      </c>
      <c r="V55" s="55">
        <v>0</v>
      </c>
      <c r="W55" s="55">
        <v>0</v>
      </c>
      <c r="X55" s="55">
        <v>0</v>
      </c>
      <c r="Y55" s="55">
        <v>0</v>
      </c>
      <c r="Z55" s="55">
        <v>0</v>
      </c>
      <c r="AA55" s="55">
        <v>0</v>
      </c>
      <c r="AB55" s="55">
        <v>0</v>
      </c>
      <c r="AC55" s="55">
        <v>0</v>
      </c>
      <c r="AD55" s="55">
        <v>0</v>
      </c>
      <c r="AE55" s="55">
        <v>0</v>
      </c>
      <c r="AF55" s="55">
        <v>0</v>
      </c>
      <c r="AG55" s="56">
        <f t="shared" si="0"/>
        <v>8395</v>
      </c>
    </row>
    <row r="56" spans="1:33" x14ac:dyDescent="0.15">
      <c r="A56" s="54" t="s">
        <v>1006</v>
      </c>
      <c r="B56" s="55">
        <v>0</v>
      </c>
      <c r="C56" s="55">
        <v>0</v>
      </c>
      <c r="D56" s="55">
        <v>0</v>
      </c>
      <c r="E56" s="55">
        <v>0</v>
      </c>
      <c r="F56" s="55">
        <v>17</v>
      </c>
      <c r="G56" s="55">
        <v>0</v>
      </c>
      <c r="H56" s="55">
        <v>2029</v>
      </c>
      <c r="I56" s="55">
        <v>0</v>
      </c>
      <c r="J56" s="55">
        <v>0</v>
      </c>
      <c r="K56" s="55">
        <v>0</v>
      </c>
      <c r="L56" s="55">
        <v>0</v>
      </c>
      <c r="M56" s="55">
        <v>0</v>
      </c>
      <c r="N56" s="55">
        <v>58</v>
      </c>
      <c r="O56" s="55">
        <v>53</v>
      </c>
      <c r="P56" s="55">
        <v>2379</v>
      </c>
      <c r="Q56" s="55">
        <v>1862</v>
      </c>
      <c r="R56" s="55">
        <v>0</v>
      </c>
      <c r="S56" s="55">
        <v>0</v>
      </c>
      <c r="T56" s="55">
        <v>0</v>
      </c>
      <c r="U56" s="55">
        <v>0</v>
      </c>
      <c r="V56" s="55">
        <v>8014</v>
      </c>
      <c r="W56" s="55">
        <v>0</v>
      </c>
      <c r="X56" s="55">
        <v>6373</v>
      </c>
      <c r="Y56" s="55">
        <v>15</v>
      </c>
      <c r="Z56" s="55">
        <v>934</v>
      </c>
      <c r="AA56" s="55">
        <v>0</v>
      </c>
      <c r="AB56" s="55">
        <v>0</v>
      </c>
      <c r="AC56" s="55">
        <v>0</v>
      </c>
      <c r="AD56" s="55">
        <v>0</v>
      </c>
      <c r="AE56" s="55">
        <v>0</v>
      </c>
      <c r="AF56" s="55">
        <v>0</v>
      </c>
      <c r="AG56" s="56">
        <f t="shared" si="0"/>
        <v>8014</v>
      </c>
    </row>
    <row r="57" spans="1:33" x14ac:dyDescent="0.15">
      <c r="A57" s="54" t="s">
        <v>1007</v>
      </c>
      <c r="B57" s="55">
        <v>0</v>
      </c>
      <c r="C57" s="55">
        <v>0</v>
      </c>
      <c r="D57" s="55">
        <v>0</v>
      </c>
      <c r="E57" s="55">
        <v>0</v>
      </c>
      <c r="F57" s="55">
        <v>55</v>
      </c>
      <c r="G57" s="55">
        <v>0</v>
      </c>
      <c r="H57" s="55">
        <v>0</v>
      </c>
      <c r="I57" s="55">
        <v>0</v>
      </c>
      <c r="J57" s="55">
        <v>12</v>
      </c>
      <c r="K57" s="55">
        <v>22</v>
      </c>
      <c r="L57" s="55">
        <v>0</v>
      </c>
      <c r="M57" s="55">
        <v>0</v>
      </c>
      <c r="N57" s="55">
        <v>0</v>
      </c>
      <c r="O57" s="55">
        <v>0</v>
      </c>
      <c r="P57" s="55">
        <v>80</v>
      </c>
      <c r="Q57" s="55">
        <v>0</v>
      </c>
      <c r="R57" s="55">
        <v>7355</v>
      </c>
      <c r="S57" s="55">
        <v>0</v>
      </c>
      <c r="T57" s="55">
        <v>0</v>
      </c>
      <c r="U57" s="55">
        <v>0</v>
      </c>
      <c r="V57" s="55">
        <v>0</v>
      </c>
      <c r="W57" s="55">
        <v>0</v>
      </c>
      <c r="X57" s="55">
        <v>0</v>
      </c>
      <c r="Y57" s="55">
        <v>0</v>
      </c>
      <c r="Z57" s="55">
        <v>0</v>
      </c>
      <c r="AA57" s="55">
        <v>0</v>
      </c>
      <c r="AB57" s="55">
        <v>0</v>
      </c>
      <c r="AC57" s="55">
        <v>0</v>
      </c>
      <c r="AD57" s="55">
        <v>0</v>
      </c>
      <c r="AE57" s="55">
        <v>0</v>
      </c>
      <c r="AF57" s="55">
        <v>0</v>
      </c>
      <c r="AG57" s="56">
        <f t="shared" si="0"/>
        <v>7355</v>
      </c>
    </row>
    <row r="58" spans="1:33" x14ac:dyDescent="0.15">
      <c r="A58" s="54" t="s">
        <v>1008</v>
      </c>
      <c r="B58" s="55">
        <v>7245</v>
      </c>
      <c r="C58" s="55">
        <v>0</v>
      </c>
      <c r="D58" s="55">
        <v>0</v>
      </c>
      <c r="E58" s="55">
        <v>0</v>
      </c>
      <c r="F58" s="55">
        <v>0</v>
      </c>
      <c r="G58" s="55">
        <v>0</v>
      </c>
      <c r="H58" s="55">
        <v>0</v>
      </c>
      <c r="I58" s="55">
        <v>0</v>
      </c>
      <c r="J58" s="55">
        <v>0</v>
      </c>
      <c r="K58" s="55">
        <v>0</v>
      </c>
      <c r="L58" s="55">
        <v>29</v>
      </c>
      <c r="M58" s="55">
        <v>0</v>
      </c>
      <c r="N58" s="55">
        <v>0</v>
      </c>
      <c r="O58" s="55">
        <v>0</v>
      </c>
      <c r="P58" s="55">
        <v>0</v>
      </c>
      <c r="Q58" s="55">
        <v>0</v>
      </c>
      <c r="R58" s="55">
        <v>0</v>
      </c>
      <c r="S58" s="55">
        <v>10</v>
      </c>
      <c r="T58" s="55">
        <v>0</v>
      </c>
      <c r="U58" s="55">
        <v>0</v>
      </c>
      <c r="V58" s="55">
        <v>0</v>
      </c>
      <c r="W58" s="55">
        <v>0</v>
      </c>
      <c r="X58" s="55">
        <v>0</v>
      </c>
      <c r="Y58" s="55">
        <v>0</v>
      </c>
      <c r="Z58" s="55">
        <v>0</v>
      </c>
      <c r="AA58" s="55">
        <v>0</v>
      </c>
      <c r="AB58" s="55">
        <v>0</v>
      </c>
      <c r="AC58" s="55">
        <v>0</v>
      </c>
      <c r="AD58" s="55">
        <v>0</v>
      </c>
      <c r="AE58" s="55">
        <v>0</v>
      </c>
      <c r="AF58" s="55">
        <v>0</v>
      </c>
      <c r="AG58" s="56">
        <f t="shared" si="0"/>
        <v>7245</v>
      </c>
    </row>
    <row r="59" spans="1:33" x14ac:dyDescent="0.15">
      <c r="A59" s="54" t="s">
        <v>1009</v>
      </c>
      <c r="B59" s="55">
        <v>0</v>
      </c>
      <c r="C59" s="55">
        <v>15</v>
      </c>
      <c r="D59" s="55">
        <v>0</v>
      </c>
      <c r="E59" s="55">
        <v>35</v>
      </c>
      <c r="F59" s="55">
        <v>733</v>
      </c>
      <c r="G59" s="55">
        <v>0</v>
      </c>
      <c r="H59" s="55">
        <v>709</v>
      </c>
      <c r="I59" s="55">
        <v>0</v>
      </c>
      <c r="J59" s="55">
        <v>0</v>
      </c>
      <c r="K59" s="55">
        <v>0</v>
      </c>
      <c r="L59" s="55">
        <v>0</v>
      </c>
      <c r="M59" s="55">
        <v>0</v>
      </c>
      <c r="N59" s="55">
        <v>2753</v>
      </c>
      <c r="O59" s="55">
        <v>7194</v>
      </c>
      <c r="P59" s="55">
        <v>3733</v>
      </c>
      <c r="Q59" s="55">
        <v>94</v>
      </c>
      <c r="R59" s="55">
        <v>36</v>
      </c>
      <c r="S59" s="55">
        <v>577</v>
      </c>
      <c r="T59" s="55">
        <v>95</v>
      </c>
      <c r="U59" s="55">
        <v>15</v>
      </c>
      <c r="V59" s="55">
        <v>0</v>
      </c>
      <c r="W59" s="55">
        <v>1101</v>
      </c>
      <c r="X59" s="55">
        <v>2003</v>
      </c>
      <c r="Y59" s="55">
        <v>0</v>
      </c>
      <c r="Z59" s="55">
        <v>0</v>
      </c>
      <c r="AA59" s="55">
        <v>0</v>
      </c>
      <c r="AB59" s="55">
        <v>0</v>
      </c>
      <c r="AC59" s="55">
        <v>21</v>
      </c>
      <c r="AD59" s="55">
        <v>418</v>
      </c>
      <c r="AE59" s="55">
        <v>0</v>
      </c>
      <c r="AF59" s="55">
        <v>0</v>
      </c>
      <c r="AG59" s="56">
        <f t="shared" si="0"/>
        <v>7194</v>
      </c>
    </row>
    <row r="60" spans="1:33" x14ac:dyDescent="0.15">
      <c r="A60" s="54" t="s">
        <v>1010</v>
      </c>
      <c r="B60" s="55">
        <v>6921</v>
      </c>
      <c r="C60" s="55">
        <v>0</v>
      </c>
      <c r="D60" s="55">
        <v>0</v>
      </c>
      <c r="E60" s="55">
        <v>0</v>
      </c>
      <c r="F60" s="55">
        <v>0</v>
      </c>
      <c r="G60" s="55">
        <v>0</v>
      </c>
      <c r="H60" s="55">
        <v>0</v>
      </c>
      <c r="I60" s="55">
        <v>0</v>
      </c>
      <c r="J60" s="55">
        <v>0</v>
      </c>
      <c r="K60" s="55">
        <v>0</v>
      </c>
      <c r="L60" s="55">
        <v>176</v>
      </c>
      <c r="M60" s="55">
        <v>0</v>
      </c>
      <c r="N60" s="55">
        <v>0</v>
      </c>
      <c r="O60" s="55">
        <v>0</v>
      </c>
      <c r="P60" s="55">
        <v>0</v>
      </c>
      <c r="Q60" s="55">
        <v>0</v>
      </c>
      <c r="R60" s="55">
        <v>0</v>
      </c>
      <c r="S60" s="55">
        <v>0</v>
      </c>
      <c r="T60" s="55">
        <v>0</v>
      </c>
      <c r="U60" s="55">
        <v>0</v>
      </c>
      <c r="V60" s="55">
        <v>0</v>
      </c>
      <c r="W60" s="55">
        <v>0</v>
      </c>
      <c r="X60" s="55">
        <v>0</v>
      </c>
      <c r="Y60" s="55">
        <v>0</v>
      </c>
      <c r="Z60" s="55">
        <v>0</v>
      </c>
      <c r="AA60" s="55">
        <v>0</v>
      </c>
      <c r="AB60" s="55">
        <v>0</v>
      </c>
      <c r="AC60" s="55">
        <v>0</v>
      </c>
      <c r="AD60" s="55">
        <v>0</v>
      </c>
      <c r="AE60" s="55">
        <v>0</v>
      </c>
      <c r="AF60" s="55">
        <v>0</v>
      </c>
      <c r="AG60" s="56">
        <f t="shared" si="0"/>
        <v>6921</v>
      </c>
    </row>
    <row r="61" spans="1:33" x14ac:dyDescent="0.15">
      <c r="A61" s="54" t="s">
        <v>1011</v>
      </c>
      <c r="B61" s="55">
        <v>6703</v>
      </c>
      <c r="C61" s="55">
        <v>3311</v>
      </c>
      <c r="D61" s="55">
        <v>276</v>
      </c>
      <c r="E61" s="55">
        <v>191</v>
      </c>
      <c r="F61" s="55">
        <v>32</v>
      </c>
      <c r="G61" s="55">
        <v>103</v>
      </c>
      <c r="H61" s="55">
        <v>756</v>
      </c>
      <c r="I61" s="55">
        <v>199</v>
      </c>
      <c r="J61" s="55">
        <v>23</v>
      </c>
      <c r="K61" s="55">
        <v>14</v>
      </c>
      <c r="L61" s="55">
        <v>329</v>
      </c>
      <c r="M61" s="55">
        <v>36</v>
      </c>
      <c r="N61" s="55">
        <v>544</v>
      </c>
      <c r="O61" s="55">
        <v>26</v>
      </c>
      <c r="P61" s="55">
        <v>121</v>
      </c>
      <c r="Q61" s="55">
        <v>106</v>
      </c>
      <c r="R61" s="55">
        <v>310</v>
      </c>
      <c r="S61" s="55">
        <v>535</v>
      </c>
      <c r="T61" s="55">
        <v>792</v>
      </c>
      <c r="U61" s="55">
        <v>137</v>
      </c>
      <c r="V61" s="55">
        <v>83</v>
      </c>
      <c r="W61" s="55">
        <v>181</v>
      </c>
      <c r="X61" s="55">
        <v>461</v>
      </c>
      <c r="Y61" s="55">
        <v>71</v>
      </c>
      <c r="Z61" s="55">
        <v>117</v>
      </c>
      <c r="AA61" s="55">
        <v>58</v>
      </c>
      <c r="AB61" s="55">
        <v>90</v>
      </c>
      <c r="AC61" s="55">
        <v>31</v>
      </c>
      <c r="AD61" s="55">
        <v>206</v>
      </c>
      <c r="AE61" s="55">
        <v>676</v>
      </c>
      <c r="AF61" s="55">
        <v>67</v>
      </c>
      <c r="AG61" s="56">
        <f t="shared" si="0"/>
        <v>6703</v>
      </c>
    </row>
    <row r="62" spans="1:33" x14ac:dyDescent="0.15">
      <c r="A62" s="54" t="s">
        <v>1012</v>
      </c>
      <c r="B62" s="55">
        <v>6544</v>
      </c>
      <c r="C62" s="55">
        <v>0</v>
      </c>
      <c r="D62" s="55">
        <v>0</v>
      </c>
      <c r="E62" s="55">
        <v>0</v>
      </c>
      <c r="F62" s="55">
        <v>0</v>
      </c>
      <c r="G62" s="55">
        <v>0</v>
      </c>
      <c r="H62" s="55">
        <v>0</v>
      </c>
      <c r="I62" s="55">
        <v>0</v>
      </c>
      <c r="J62" s="55">
        <v>0</v>
      </c>
      <c r="K62" s="55">
        <v>0</v>
      </c>
      <c r="L62" s="55">
        <v>0</v>
      </c>
      <c r="M62" s="55">
        <v>0</v>
      </c>
      <c r="N62" s="55">
        <v>0</v>
      </c>
      <c r="O62" s="55">
        <v>0</v>
      </c>
      <c r="P62" s="55">
        <v>0</v>
      </c>
      <c r="Q62" s="55">
        <v>0</v>
      </c>
      <c r="R62" s="55">
        <v>0</v>
      </c>
      <c r="S62" s="55">
        <v>0</v>
      </c>
      <c r="T62" s="55">
        <v>0</v>
      </c>
      <c r="U62" s="55">
        <v>0</v>
      </c>
      <c r="V62" s="55">
        <v>0</v>
      </c>
      <c r="W62" s="55">
        <v>0</v>
      </c>
      <c r="X62" s="55">
        <v>0</v>
      </c>
      <c r="Y62" s="55">
        <v>0</v>
      </c>
      <c r="Z62" s="55">
        <v>0</v>
      </c>
      <c r="AA62" s="55">
        <v>0</v>
      </c>
      <c r="AB62" s="55">
        <v>0</v>
      </c>
      <c r="AC62" s="55">
        <v>0</v>
      </c>
      <c r="AD62" s="55">
        <v>0</v>
      </c>
      <c r="AE62" s="55">
        <v>0</v>
      </c>
      <c r="AF62" s="55">
        <v>0</v>
      </c>
      <c r="AG62" s="56">
        <f t="shared" si="0"/>
        <v>6544</v>
      </c>
    </row>
    <row r="63" spans="1:33" x14ac:dyDescent="0.15">
      <c r="A63" s="54" t="s">
        <v>1013</v>
      </c>
      <c r="B63" s="55">
        <v>0</v>
      </c>
      <c r="C63" s="55">
        <v>395</v>
      </c>
      <c r="D63" s="55">
        <v>0</v>
      </c>
      <c r="E63" s="55">
        <v>190</v>
      </c>
      <c r="F63" s="55">
        <v>648</v>
      </c>
      <c r="G63" s="55">
        <v>0</v>
      </c>
      <c r="H63" s="55">
        <v>6358</v>
      </c>
      <c r="I63" s="55">
        <v>0</v>
      </c>
      <c r="J63" s="55">
        <v>33</v>
      </c>
      <c r="K63" s="55">
        <v>154</v>
      </c>
      <c r="L63" s="55">
        <v>38</v>
      </c>
      <c r="M63" s="55">
        <v>0</v>
      </c>
      <c r="N63" s="55">
        <v>24</v>
      </c>
      <c r="O63" s="55">
        <v>117</v>
      </c>
      <c r="P63" s="55">
        <v>28</v>
      </c>
      <c r="Q63" s="55">
        <v>0</v>
      </c>
      <c r="R63" s="55">
        <v>0</v>
      </c>
      <c r="S63" s="55">
        <v>701</v>
      </c>
      <c r="T63" s="55">
        <v>15</v>
      </c>
      <c r="U63" s="55">
        <v>0</v>
      </c>
      <c r="V63" s="55">
        <v>1059</v>
      </c>
      <c r="W63" s="55">
        <v>0</v>
      </c>
      <c r="X63" s="55">
        <v>128</v>
      </c>
      <c r="Y63" s="55">
        <v>0</v>
      </c>
      <c r="Z63" s="55">
        <v>0</v>
      </c>
      <c r="AA63" s="55">
        <v>0</v>
      </c>
      <c r="AB63" s="55">
        <v>0</v>
      </c>
      <c r="AC63" s="55">
        <v>0</v>
      </c>
      <c r="AD63" s="55">
        <v>10</v>
      </c>
      <c r="AE63" s="55">
        <v>0</v>
      </c>
      <c r="AF63" s="55">
        <v>0</v>
      </c>
      <c r="AG63" s="56">
        <f t="shared" si="0"/>
        <v>6358</v>
      </c>
    </row>
    <row r="64" spans="1:33" x14ac:dyDescent="0.15">
      <c r="A64" s="54" t="s">
        <v>1014</v>
      </c>
      <c r="B64" s="55">
        <v>50</v>
      </c>
      <c r="C64" s="55">
        <v>213</v>
      </c>
      <c r="D64" s="55">
        <v>5114</v>
      </c>
      <c r="E64" s="55">
        <v>2838</v>
      </c>
      <c r="F64" s="55">
        <v>693</v>
      </c>
      <c r="G64" s="55">
        <v>2752</v>
      </c>
      <c r="H64" s="55">
        <v>657</v>
      </c>
      <c r="I64" s="55">
        <v>685</v>
      </c>
      <c r="J64" s="55">
        <v>3776</v>
      </c>
      <c r="K64" s="55">
        <v>1532</v>
      </c>
      <c r="L64" s="55">
        <v>457</v>
      </c>
      <c r="M64" s="55">
        <v>700</v>
      </c>
      <c r="N64" s="55">
        <v>4146</v>
      </c>
      <c r="O64" s="55">
        <v>50</v>
      </c>
      <c r="P64" s="55">
        <v>1603</v>
      </c>
      <c r="Q64" s="55">
        <v>1392</v>
      </c>
      <c r="R64" s="55">
        <v>3110</v>
      </c>
      <c r="S64" s="55">
        <v>1076</v>
      </c>
      <c r="T64" s="55">
        <v>1861</v>
      </c>
      <c r="U64" s="55">
        <v>922</v>
      </c>
      <c r="V64" s="55">
        <v>1329</v>
      </c>
      <c r="W64" s="55">
        <v>964</v>
      </c>
      <c r="X64" s="55">
        <v>5865</v>
      </c>
      <c r="Y64" s="55">
        <v>737</v>
      </c>
      <c r="Z64" s="55">
        <v>2017</v>
      </c>
      <c r="AA64" s="55">
        <v>132</v>
      </c>
      <c r="AB64" s="55">
        <v>2162</v>
      </c>
      <c r="AC64" s="55">
        <v>2698</v>
      </c>
      <c r="AD64" s="55">
        <v>737</v>
      </c>
      <c r="AE64" s="55">
        <v>1161</v>
      </c>
      <c r="AF64" s="55">
        <v>844</v>
      </c>
      <c r="AG64" s="56">
        <f t="shared" si="0"/>
        <v>5865</v>
      </c>
    </row>
    <row r="65" spans="1:33" x14ac:dyDescent="0.15">
      <c r="A65" s="54" t="s">
        <v>1015</v>
      </c>
      <c r="B65" s="55">
        <v>13</v>
      </c>
      <c r="C65" s="55">
        <v>429</v>
      </c>
      <c r="D65" s="55">
        <v>0</v>
      </c>
      <c r="E65" s="55">
        <v>5662</v>
      </c>
      <c r="F65" s="55">
        <v>329</v>
      </c>
      <c r="G65" s="55">
        <v>0</v>
      </c>
      <c r="H65" s="55">
        <v>679</v>
      </c>
      <c r="I65" s="55">
        <v>0</v>
      </c>
      <c r="J65" s="55">
        <v>89</v>
      </c>
      <c r="K65" s="55">
        <v>650</v>
      </c>
      <c r="L65" s="55">
        <v>44</v>
      </c>
      <c r="M65" s="55">
        <v>0</v>
      </c>
      <c r="N65" s="55">
        <v>187</v>
      </c>
      <c r="O65" s="55">
        <v>373</v>
      </c>
      <c r="P65" s="55">
        <v>0</v>
      </c>
      <c r="Q65" s="55">
        <v>0</v>
      </c>
      <c r="R65" s="55">
        <v>0</v>
      </c>
      <c r="S65" s="55">
        <v>105</v>
      </c>
      <c r="T65" s="55">
        <v>48</v>
      </c>
      <c r="U65" s="55">
        <v>0</v>
      </c>
      <c r="V65" s="55">
        <v>496</v>
      </c>
      <c r="W65" s="55">
        <v>0</v>
      </c>
      <c r="X65" s="55">
        <v>48</v>
      </c>
      <c r="Y65" s="55">
        <v>0</v>
      </c>
      <c r="Z65" s="55">
        <v>0</v>
      </c>
      <c r="AA65" s="55">
        <v>0</v>
      </c>
      <c r="AB65" s="55">
        <v>0</v>
      </c>
      <c r="AC65" s="55">
        <v>0</v>
      </c>
      <c r="AD65" s="55">
        <v>0</v>
      </c>
      <c r="AE65" s="55">
        <v>0</v>
      </c>
      <c r="AF65" s="55">
        <v>0</v>
      </c>
      <c r="AG65" s="56">
        <f t="shared" si="0"/>
        <v>5662</v>
      </c>
    </row>
    <row r="66" spans="1:33" x14ac:dyDescent="0.15">
      <c r="A66" s="54" t="s">
        <v>1016</v>
      </c>
      <c r="B66" s="55">
        <v>5655</v>
      </c>
      <c r="C66" s="55">
        <v>590</v>
      </c>
      <c r="D66" s="55">
        <v>74</v>
      </c>
      <c r="E66" s="55">
        <v>87</v>
      </c>
      <c r="F66" s="55">
        <v>127</v>
      </c>
      <c r="G66" s="55">
        <v>22</v>
      </c>
      <c r="H66" s="55">
        <v>496</v>
      </c>
      <c r="I66" s="55">
        <v>39</v>
      </c>
      <c r="J66" s="55">
        <v>22</v>
      </c>
      <c r="K66" s="55">
        <v>68</v>
      </c>
      <c r="L66" s="55">
        <v>137</v>
      </c>
      <c r="M66" s="55">
        <v>25</v>
      </c>
      <c r="N66" s="55">
        <v>851</v>
      </c>
      <c r="O66" s="55">
        <v>3890</v>
      </c>
      <c r="P66" s="55">
        <v>131</v>
      </c>
      <c r="Q66" s="55">
        <v>45</v>
      </c>
      <c r="R66" s="55">
        <v>100</v>
      </c>
      <c r="S66" s="55">
        <v>74</v>
      </c>
      <c r="T66" s="55">
        <v>285</v>
      </c>
      <c r="U66" s="55">
        <v>26</v>
      </c>
      <c r="V66" s="55">
        <v>120</v>
      </c>
      <c r="W66" s="55">
        <v>53</v>
      </c>
      <c r="X66" s="55">
        <v>45</v>
      </c>
      <c r="Y66" s="55">
        <v>128</v>
      </c>
      <c r="Z66" s="55">
        <v>62</v>
      </c>
      <c r="AA66" s="55">
        <v>18</v>
      </c>
      <c r="AB66" s="55">
        <v>47</v>
      </c>
      <c r="AC66" s="55">
        <v>12</v>
      </c>
      <c r="AD66" s="55">
        <v>138</v>
      </c>
      <c r="AE66" s="55">
        <v>71</v>
      </c>
      <c r="AF66" s="55">
        <v>26</v>
      </c>
      <c r="AG66" s="56">
        <f t="shared" si="0"/>
        <v>5655</v>
      </c>
    </row>
    <row r="67" spans="1:33" x14ac:dyDescent="0.15">
      <c r="A67" s="54" t="s">
        <v>1017</v>
      </c>
      <c r="B67" s="55">
        <v>10</v>
      </c>
      <c r="C67" s="55">
        <v>0</v>
      </c>
      <c r="D67" s="55">
        <v>16</v>
      </c>
      <c r="E67" s="55">
        <v>19</v>
      </c>
      <c r="F67" s="55">
        <v>10</v>
      </c>
      <c r="G67" s="55">
        <v>14</v>
      </c>
      <c r="H67" s="55">
        <v>33</v>
      </c>
      <c r="I67" s="55">
        <v>12</v>
      </c>
      <c r="J67" s="55">
        <v>0</v>
      </c>
      <c r="K67" s="55">
        <v>20</v>
      </c>
      <c r="L67" s="55">
        <v>0</v>
      </c>
      <c r="M67" s="55">
        <v>0</v>
      </c>
      <c r="N67" s="55">
        <v>11</v>
      </c>
      <c r="O67" s="55">
        <v>0</v>
      </c>
      <c r="P67" s="55">
        <v>32</v>
      </c>
      <c r="Q67" s="55">
        <v>18</v>
      </c>
      <c r="R67" s="55">
        <v>5470</v>
      </c>
      <c r="S67" s="55">
        <v>0</v>
      </c>
      <c r="T67" s="55">
        <v>0</v>
      </c>
      <c r="U67" s="55">
        <v>12</v>
      </c>
      <c r="V67" s="55">
        <v>0</v>
      </c>
      <c r="W67" s="55">
        <v>20</v>
      </c>
      <c r="X67" s="55">
        <v>91</v>
      </c>
      <c r="Y67" s="55">
        <v>16</v>
      </c>
      <c r="Z67" s="55">
        <v>0</v>
      </c>
      <c r="AA67" s="55">
        <v>10</v>
      </c>
      <c r="AB67" s="55">
        <v>0</v>
      </c>
      <c r="AC67" s="55">
        <v>34</v>
      </c>
      <c r="AD67" s="55">
        <v>0</v>
      </c>
      <c r="AE67" s="55">
        <v>16</v>
      </c>
      <c r="AF67" s="55">
        <v>26</v>
      </c>
      <c r="AG67" s="56">
        <f t="shared" si="0"/>
        <v>5470</v>
      </c>
    </row>
    <row r="68" spans="1:33" x14ac:dyDescent="0.15">
      <c r="A68" s="54" t="s">
        <v>1018</v>
      </c>
      <c r="B68" s="55">
        <v>0</v>
      </c>
      <c r="C68" s="55">
        <v>0</v>
      </c>
      <c r="D68" s="55">
        <v>0</v>
      </c>
      <c r="E68" s="55">
        <v>0</v>
      </c>
      <c r="F68" s="55">
        <v>0</v>
      </c>
      <c r="G68" s="55">
        <v>0</v>
      </c>
      <c r="H68" s="55">
        <v>18</v>
      </c>
      <c r="I68" s="55">
        <v>0</v>
      </c>
      <c r="J68" s="55">
        <v>5373</v>
      </c>
      <c r="K68" s="55">
        <v>0</v>
      </c>
      <c r="L68" s="55">
        <v>0</v>
      </c>
      <c r="M68" s="55">
        <v>0</v>
      </c>
      <c r="N68" s="55">
        <v>0</v>
      </c>
      <c r="O68" s="55">
        <v>0</v>
      </c>
      <c r="P68" s="55">
        <v>0</v>
      </c>
      <c r="Q68" s="55">
        <v>11</v>
      </c>
      <c r="R68" s="55">
        <v>587</v>
      </c>
      <c r="S68" s="55">
        <v>0</v>
      </c>
      <c r="T68" s="55">
        <v>0</v>
      </c>
      <c r="U68" s="55">
        <v>0</v>
      </c>
      <c r="V68" s="55">
        <v>0</v>
      </c>
      <c r="W68" s="55">
        <v>0</v>
      </c>
      <c r="X68" s="55">
        <v>31</v>
      </c>
      <c r="Y68" s="55">
        <v>0</v>
      </c>
      <c r="Z68" s="55">
        <v>52</v>
      </c>
      <c r="AA68" s="55">
        <v>0</v>
      </c>
      <c r="AB68" s="55">
        <v>0</v>
      </c>
      <c r="AC68" s="55">
        <v>0</v>
      </c>
      <c r="AD68" s="55">
        <v>0</v>
      </c>
      <c r="AE68" s="55">
        <v>0</v>
      </c>
      <c r="AF68" s="55">
        <v>0</v>
      </c>
      <c r="AG68" s="56">
        <f t="shared" si="0"/>
        <v>5373</v>
      </c>
    </row>
    <row r="69" spans="1:33" x14ac:dyDescent="0.15">
      <c r="A69" s="54" t="s">
        <v>1019</v>
      </c>
      <c r="B69" s="55">
        <v>5373</v>
      </c>
      <c r="C69" s="55">
        <v>0</v>
      </c>
      <c r="D69" s="55">
        <v>0</v>
      </c>
      <c r="E69" s="55">
        <v>0</v>
      </c>
      <c r="F69" s="55">
        <v>0</v>
      </c>
      <c r="G69" s="55">
        <v>0</v>
      </c>
      <c r="H69" s="55">
        <v>0</v>
      </c>
      <c r="I69" s="55">
        <v>0</v>
      </c>
      <c r="J69" s="55">
        <v>0</v>
      </c>
      <c r="K69" s="55">
        <v>0</v>
      </c>
      <c r="L69" s="55">
        <v>132</v>
      </c>
      <c r="M69" s="55">
        <v>0</v>
      </c>
      <c r="N69" s="55">
        <v>0</v>
      </c>
      <c r="O69" s="55">
        <v>0</v>
      </c>
      <c r="P69" s="55">
        <v>0</v>
      </c>
      <c r="Q69" s="55">
        <v>0</v>
      </c>
      <c r="R69" s="55">
        <v>0</v>
      </c>
      <c r="S69" s="55">
        <v>0</v>
      </c>
      <c r="T69" s="55">
        <v>0</v>
      </c>
      <c r="U69" s="55">
        <v>0</v>
      </c>
      <c r="V69" s="55">
        <v>0</v>
      </c>
      <c r="W69" s="55">
        <v>0</v>
      </c>
      <c r="X69" s="55">
        <v>0</v>
      </c>
      <c r="Y69" s="55">
        <v>0</v>
      </c>
      <c r="Z69" s="55">
        <v>0</v>
      </c>
      <c r="AA69" s="55">
        <v>0</v>
      </c>
      <c r="AB69" s="55">
        <v>0</v>
      </c>
      <c r="AC69" s="55">
        <v>0</v>
      </c>
      <c r="AD69" s="55">
        <v>0</v>
      </c>
      <c r="AE69" s="55">
        <v>0</v>
      </c>
      <c r="AF69" s="55">
        <v>0</v>
      </c>
      <c r="AG69" s="56">
        <f t="shared" si="0"/>
        <v>5373</v>
      </c>
    </row>
    <row r="70" spans="1:33" x14ac:dyDescent="0.15">
      <c r="A70" s="54" t="s">
        <v>1020</v>
      </c>
      <c r="B70" s="55">
        <v>5244</v>
      </c>
      <c r="C70" s="55">
        <v>0</v>
      </c>
      <c r="D70" s="55">
        <v>0</v>
      </c>
      <c r="E70" s="55">
        <v>0</v>
      </c>
      <c r="F70" s="55">
        <v>0</v>
      </c>
      <c r="G70" s="55">
        <v>0</v>
      </c>
      <c r="H70" s="55">
        <v>0</v>
      </c>
      <c r="I70" s="55">
        <v>0</v>
      </c>
      <c r="J70" s="55">
        <v>0</v>
      </c>
      <c r="K70" s="55">
        <v>0</v>
      </c>
      <c r="L70" s="55">
        <v>90</v>
      </c>
      <c r="M70" s="55">
        <v>0</v>
      </c>
      <c r="N70" s="55">
        <v>0</v>
      </c>
      <c r="O70" s="55">
        <v>0</v>
      </c>
      <c r="P70" s="55">
        <v>0</v>
      </c>
      <c r="Q70" s="55">
        <v>0</v>
      </c>
      <c r="R70" s="55">
        <v>0</v>
      </c>
      <c r="S70" s="55">
        <v>0</v>
      </c>
      <c r="T70" s="55">
        <v>0</v>
      </c>
      <c r="U70" s="55">
        <v>0</v>
      </c>
      <c r="V70" s="55">
        <v>0</v>
      </c>
      <c r="W70" s="55">
        <v>0</v>
      </c>
      <c r="X70" s="55">
        <v>0</v>
      </c>
      <c r="Y70" s="55">
        <v>0</v>
      </c>
      <c r="Z70" s="55">
        <v>0</v>
      </c>
      <c r="AA70" s="55">
        <v>0</v>
      </c>
      <c r="AB70" s="55">
        <v>0</v>
      </c>
      <c r="AC70" s="55">
        <v>0</v>
      </c>
      <c r="AD70" s="55">
        <v>0</v>
      </c>
      <c r="AE70" s="55">
        <v>0</v>
      </c>
      <c r="AF70" s="55">
        <v>0</v>
      </c>
      <c r="AG70" s="56">
        <f t="shared" si="0"/>
        <v>5244</v>
      </c>
    </row>
    <row r="71" spans="1:33" x14ac:dyDescent="0.15">
      <c r="A71" s="54" t="s">
        <v>1021</v>
      </c>
      <c r="B71" s="55">
        <v>42</v>
      </c>
      <c r="C71" s="55">
        <v>0</v>
      </c>
      <c r="D71" s="55">
        <v>0</v>
      </c>
      <c r="E71" s="55">
        <v>11</v>
      </c>
      <c r="F71" s="55">
        <v>0</v>
      </c>
      <c r="G71" s="55">
        <v>0</v>
      </c>
      <c r="H71" s="55">
        <v>13</v>
      </c>
      <c r="I71" s="55">
        <v>0</v>
      </c>
      <c r="J71" s="55">
        <v>5115</v>
      </c>
      <c r="K71" s="55">
        <v>0</v>
      </c>
      <c r="L71" s="55">
        <v>0</v>
      </c>
      <c r="M71" s="55">
        <v>0</v>
      </c>
      <c r="N71" s="55">
        <v>14</v>
      </c>
      <c r="O71" s="55">
        <v>77</v>
      </c>
      <c r="P71" s="55">
        <v>52</v>
      </c>
      <c r="Q71" s="55">
        <v>0</v>
      </c>
      <c r="R71" s="55">
        <v>96</v>
      </c>
      <c r="S71" s="55">
        <v>16</v>
      </c>
      <c r="T71" s="55">
        <v>0</v>
      </c>
      <c r="U71" s="55">
        <v>0</v>
      </c>
      <c r="V71" s="55">
        <v>52</v>
      </c>
      <c r="W71" s="55">
        <v>0</v>
      </c>
      <c r="X71" s="55">
        <v>0</v>
      </c>
      <c r="Y71" s="55">
        <v>0</v>
      </c>
      <c r="Z71" s="55">
        <v>0</v>
      </c>
      <c r="AA71" s="55">
        <v>0</v>
      </c>
      <c r="AB71" s="55">
        <v>0</v>
      </c>
      <c r="AC71" s="55">
        <v>0</v>
      </c>
      <c r="AD71" s="55">
        <v>0</v>
      </c>
      <c r="AE71" s="55">
        <v>0</v>
      </c>
      <c r="AF71" s="55">
        <v>0</v>
      </c>
      <c r="AG71" s="56">
        <f t="shared" si="0"/>
        <v>5115</v>
      </c>
    </row>
    <row r="72" spans="1:33" x14ac:dyDescent="0.15">
      <c r="A72" s="54" t="s">
        <v>1022</v>
      </c>
      <c r="B72" s="55">
        <v>27</v>
      </c>
      <c r="C72" s="55">
        <v>49</v>
      </c>
      <c r="D72" s="55">
        <v>1394</v>
      </c>
      <c r="E72" s="55">
        <v>0</v>
      </c>
      <c r="F72" s="55">
        <v>0</v>
      </c>
      <c r="G72" s="55">
        <v>0</v>
      </c>
      <c r="H72" s="55">
        <v>4793</v>
      </c>
      <c r="I72" s="55">
        <v>0</v>
      </c>
      <c r="J72" s="55">
        <v>0</v>
      </c>
      <c r="K72" s="55">
        <v>0</v>
      </c>
      <c r="L72" s="55">
        <v>0</v>
      </c>
      <c r="M72" s="55">
        <v>0</v>
      </c>
      <c r="N72" s="55">
        <v>0</v>
      </c>
      <c r="O72" s="55">
        <v>0</v>
      </c>
      <c r="P72" s="55">
        <v>0</v>
      </c>
      <c r="Q72" s="55">
        <v>0</v>
      </c>
      <c r="R72" s="55">
        <v>0</v>
      </c>
      <c r="S72" s="55">
        <v>0</v>
      </c>
      <c r="T72" s="55">
        <v>0</v>
      </c>
      <c r="U72" s="55">
        <v>0</v>
      </c>
      <c r="V72" s="55">
        <v>0</v>
      </c>
      <c r="W72" s="55">
        <v>0</v>
      </c>
      <c r="X72" s="55">
        <v>24</v>
      </c>
      <c r="Y72" s="55">
        <v>0</v>
      </c>
      <c r="Z72" s="55">
        <v>0</v>
      </c>
      <c r="AA72" s="55">
        <v>0</v>
      </c>
      <c r="AB72" s="55">
        <v>0</v>
      </c>
      <c r="AC72" s="55">
        <v>0</v>
      </c>
      <c r="AD72" s="55">
        <v>0</v>
      </c>
      <c r="AE72" s="55">
        <v>0</v>
      </c>
      <c r="AF72" s="55">
        <v>0</v>
      </c>
      <c r="AG72" s="56">
        <f t="shared" si="0"/>
        <v>4793</v>
      </c>
    </row>
    <row r="73" spans="1:33" x14ac:dyDescent="0.15">
      <c r="A73" s="54" t="s">
        <v>1023</v>
      </c>
      <c r="B73" s="55">
        <v>4732</v>
      </c>
      <c r="C73" s="55">
        <v>0</v>
      </c>
      <c r="D73" s="55">
        <v>0</v>
      </c>
      <c r="E73" s="55">
        <v>0</v>
      </c>
      <c r="F73" s="55">
        <v>0</v>
      </c>
      <c r="G73" s="55">
        <v>0</v>
      </c>
      <c r="H73" s="55">
        <v>0</v>
      </c>
      <c r="I73" s="55">
        <v>0</v>
      </c>
      <c r="J73" s="55">
        <v>0</v>
      </c>
      <c r="K73" s="55">
        <v>0</v>
      </c>
      <c r="L73" s="55">
        <v>23</v>
      </c>
      <c r="M73" s="55">
        <v>0</v>
      </c>
      <c r="N73" s="55">
        <v>0</v>
      </c>
      <c r="O73" s="55">
        <v>0</v>
      </c>
      <c r="P73" s="55">
        <v>0</v>
      </c>
      <c r="Q73" s="55">
        <v>0</v>
      </c>
      <c r="R73" s="55">
        <v>0</v>
      </c>
      <c r="S73" s="55">
        <v>0</v>
      </c>
      <c r="T73" s="55">
        <v>0</v>
      </c>
      <c r="U73" s="55">
        <v>0</v>
      </c>
      <c r="V73" s="55">
        <v>0</v>
      </c>
      <c r="W73" s="55">
        <v>0</v>
      </c>
      <c r="X73" s="55">
        <v>0</v>
      </c>
      <c r="Y73" s="55">
        <v>0</v>
      </c>
      <c r="Z73" s="55">
        <v>0</v>
      </c>
      <c r="AA73" s="55">
        <v>0</v>
      </c>
      <c r="AB73" s="55">
        <v>0</v>
      </c>
      <c r="AC73" s="55">
        <v>0</v>
      </c>
      <c r="AD73" s="55">
        <v>0</v>
      </c>
      <c r="AE73" s="55">
        <v>0</v>
      </c>
      <c r="AF73" s="55">
        <v>0</v>
      </c>
      <c r="AG73" s="56">
        <f t="shared" si="0"/>
        <v>4732</v>
      </c>
    </row>
    <row r="74" spans="1:33" x14ac:dyDescent="0.15">
      <c r="A74" s="54" t="s">
        <v>1024</v>
      </c>
      <c r="B74" s="55">
        <v>0</v>
      </c>
      <c r="C74" s="55">
        <v>0</v>
      </c>
      <c r="D74" s="55">
        <v>0</v>
      </c>
      <c r="E74" s="55">
        <v>0</v>
      </c>
      <c r="F74" s="55">
        <v>38</v>
      </c>
      <c r="G74" s="55">
        <v>0</v>
      </c>
      <c r="H74" s="55">
        <v>0</v>
      </c>
      <c r="I74" s="55">
        <v>0</v>
      </c>
      <c r="J74" s="55">
        <v>113</v>
      </c>
      <c r="K74" s="55">
        <v>0</v>
      </c>
      <c r="L74" s="55">
        <v>0</v>
      </c>
      <c r="M74" s="55">
        <v>0</v>
      </c>
      <c r="N74" s="55">
        <v>74</v>
      </c>
      <c r="O74" s="55">
        <v>16</v>
      </c>
      <c r="P74" s="55">
        <v>199</v>
      </c>
      <c r="Q74" s="55">
        <v>0</v>
      </c>
      <c r="R74" s="55">
        <v>1647</v>
      </c>
      <c r="S74" s="55">
        <v>22</v>
      </c>
      <c r="T74" s="55">
        <v>0</v>
      </c>
      <c r="U74" s="55">
        <v>0</v>
      </c>
      <c r="V74" s="55">
        <v>0</v>
      </c>
      <c r="W74" s="55">
        <v>0</v>
      </c>
      <c r="X74" s="55">
        <v>4715</v>
      </c>
      <c r="Y74" s="55">
        <v>0</v>
      </c>
      <c r="Z74" s="55">
        <v>0</v>
      </c>
      <c r="AA74" s="55">
        <v>0</v>
      </c>
      <c r="AB74" s="55">
        <v>0</v>
      </c>
      <c r="AC74" s="55">
        <v>0</v>
      </c>
      <c r="AD74" s="55">
        <v>0</v>
      </c>
      <c r="AE74" s="55">
        <v>0</v>
      </c>
      <c r="AF74" s="55">
        <v>0</v>
      </c>
      <c r="AG74" s="56">
        <f t="shared" si="0"/>
        <v>4715</v>
      </c>
    </row>
    <row r="75" spans="1:33" x14ac:dyDescent="0.15">
      <c r="A75" s="54" t="s">
        <v>1025</v>
      </c>
      <c r="B75" s="55">
        <v>18</v>
      </c>
      <c r="C75" s="55">
        <v>0</v>
      </c>
      <c r="D75" s="55">
        <v>27</v>
      </c>
      <c r="E75" s="55">
        <v>387</v>
      </c>
      <c r="F75" s="55">
        <v>10</v>
      </c>
      <c r="G75" s="55">
        <v>121</v>
      </c>
      <c r="H75" s="55">
        <v>31</v>
      </c>
      <c r="I75" s="55">
        <v>51</v>
      </c>
      <c r="J75" s="55">
        <v>0</v>
      </c>
      <c r="K75" s="55">
        <v>80</v>
      </c>
      <c r="L75" s="55">
        <v>28</v>
      </c>
      <c r="M75" s="55">
        <v>21</v>
      </c>
      <c r="N75" s="55">
        <v>18</v>
      </c>
      <c r="O75" s="55">
        <v>217</v>
      </c>
      <c r="P75" s="55">
        <v>33</v>
      </c>
      <c r="Q75" s="55">
        <v>113</v>
      </c>
      <c r="R75" s="55">
        <v>0</v>
      </c>
      <c r="S75" s="55">
        <v>10</v>
      </c>
      <c r="T75" s="55">
        <v>47</v>
      </c>
      <c r="U75" s="55">
        <v>10</v>
      </c>
      <c r="V75" s="55">
        <v>4708</v>
      </c>
      <c r="W75" s="55">
        <v>199</v>
      </c>
      <c r="X75" s="55">
        <v>122</v>
      </c>
      <c r="Y75" s="55">
        <v>69</v>
      </c>
      <c r="Z75" s="55">
        <v>53</v>
      </c>
      <c r="AA75" s="55">
        <v>182</v>
      </c>
      <c r="AB75" s="55">
        <v>0</v>
      </c>
      <c r="AC75" s="55">
        <v>27</v>
      </c>
      <c r="AD75" s="55">
        <v>234</v>
      </c>
      <c r="AE75" s="55">
        <v>24</v>
      </c>
      <c r="AF75" s="55">
        <v>18</v>
      </c>
      <c r="AG75" s="56">
        <f t="shared" si="0"/>
        <v>4708</v>
      </c>
    </row>
    <row r="76" spans="1:33" x14ac:dyDescent="0.15">
      <c r="A76" s="54" t="s">
        <v>1026</v>
      </c>
      <c r="B76" s="55">
        <v>4657</v>
      </c>
      <c r="C76" s="55">
        <v>97</v>
      </c>
      <c r="D76" s="55">
        <v>0</v>
      </c>
      <c r="E76" s="55">
        <v>358</v>
      </c>
      <c r="F76" s="55">
        <v>61</v>
      </c>
      <c r="G76" s="55">
        <v>0</v>
      </c>
      <c r="H76" s="55">
        <v>1035</v>
      </c>
      <c r="I76" s="55">
        <v>0</v>
      </c>
      <c r="J76" s="55">
        <v>139</v>
      </c>
      <c r="K76" s="55">
        <v>212</v>
      </c>
      <c r="L76" s="55">
        <v>200</v>
      </c>
      <c r="M76" s="55">
        <v>0</v>
      </c>
      <c r="N76" s="55">
        <v>1227</v>
      </c>
      <c r="O76" s="55">
        <v>361</v>
      </c>
      <c r="P76" s="55">
        <v>21</v>
      </c>
      <c r="Q76" s="55">
        <v>0</v>
      </c>
      <c r="R76" s="55">
        <v>11</v>
      </c>
      <c r="S76" s="55">
        <v>0</v>
      </c>
      <c r="T76" s="55">
        <v>60</v>
      </c>
      <c r="U76" s="55">
        <v>0</v>
      </c>
      <c r="V76" s="55">
        <v>997</v>
      </c>
      <c r="W76" s="55">
        <v>14</v>
      </c>
      <c r="X76" s="55">
        <v>129</v>
      </c>
      <c r="Y76" s="55">
        <v>0</v>
      </c>
      <c r="Z76" s="55">
        <v>0</v>
      </c>
      <c r="AA76" s="55">
        <v>13</v>
      </c>
      <c r="AB76" s="55">
        <v>0</v>
      </c>
      <c r="AC76" s="55">
        <v>0</v>
      </c>
      <c r="AD76" s="55">
        <v>24</v>
      </c>
      <c r="AE76" s="55">
        <v>0</v>
      </c>
      <c r="AF76" s="55">
        <v>0</v>
      </c>
      <c r="AG76" s="56">
        <f t="shared" si="0"/>
        <v>4657</v>
      </c>
    </row>
    <row r="77" spans="1:33" x14ac:dyDescent="0.15">
      <c r="A77" s="54" t="s">
        <v>1027</v>
      </c>
      <c r="B77" s="55">
        <v>0</v>
      </c>
      <c r="C77" s="55">
        <v>0</v>
      </c>
      <c r="D77" s="55">
        <v>0</v>
      </c>
      <c r="E77" s="55">
        <v>0</v>
      </c>
      <c r="F77" s="55">
        <v>0</v>
      </c>
      <c r="G77" s="55">
        <v>0</v>
      </c>
      <c r="H77" s="55">
        <v>0</v>
      </c>
      <c r="I77" s="55">
        <v>0</v>
      </c>
      <c r="J77" s="55">
        <v>0</v>
      </c>
      <c r="K77" s="55">
        <v>0</v>
      </c>
      <c r="L77" s="55">
        <v>0</v>
      </c>
      <c r="M77" s="55">
        <v>0</v>
      </c>
      <c r="N77" s="55">
        <v>0</v>
      </c>
      <c r="O77" s="55">
        <v>0</v>
      </c>
      <c r="P77" s="55">
        <v>40</v>
      </c>
      <c r="Q77" s="55">
        <v>0</v>
      </c>
      <c r="R77" s="55">
        <v>4643</v>
      </c>
      <c r="S77" s="55">
        <v>0</v>
      </c>
      <c r="T77" s="55">
        <v>0</v>
      </c>
      <c r="U77" s="55">
        <v>0</v>
      </c>
      <c r="V77" s="55">
        <v>0</v>
      </c>
      <c r="W77" s="55">
        <v>0</v>
      </c>
      <c r="X77" s="55">
        <v>0</v>
      </c>
      <c r="Y77" s="55">
        <v>0</v>
      </c>
      <c r="Z77" s="55">
        <v>0</v>
      </c>
      <c r="AA77" s="55">
        <v>0</v>
      </c>
      <c r="AB77" s="55">
        <v>0</v>
      </c>
      <c r="AC77" s="55">
        <v>0</v>
      </c>
      <c r="AD77" s="55">
        <v>0</v>
      </c>
      <c r="AE77" s="55">
        <v>0</v>
      </c>
      <c r="AF77" s="55">
        <v>0</v>
      </c>
      <c r="AG77" s="56">
        <f t="shared" si="0"/>
        <v>4643</v>
      </c>
    </row>
    <row r="78" spans="1:33" x14ac:dyDescent="0.15">
      <c r="A78" s="54" t="s">
        <v>1028</v>
      </c>
      <c r="B78" s="55">
        <v>0</v>
      </c>
      <c r="C78" s="55">
        <v>0</v>
      </c>
      <c r="D78" s="55">
        <v>0</v>
      </c>
      <c r="E78" s="55">
        <v>0</v>
      </c>
      <c r="F78" s="55">
        <v>0</v>
      </c>
      <c r="G78" s="55">
        <v>0</v>
      </c>
      <c r="H78" s="55">
        <v>0</v>
      </c>
      <c r="I78" s="55">
        <v>0</v>
      </c>
      <c r="J78" s="55">
        <v>0</v>
      </c>
      <c r="K78" s="55">
        <v>0</v>
      </c>
      <c r="L78" s="55">
        <v>0</v>
      </c>
      <c r="M78" s="55">
        <v>0</v>
      </c>
      <c r="N78" s="55">
        <v>0</v>
      </c>
      <c r="O78" s="55">
        <v>0</v>
      </c>
      <c r="P78" s="55">
        <v>44</v>
      </c>
      <c r="Q78" s="55">
        <v>0</v>
      </c>
      <c r="R78" s="55">
        <v>4601</v>
      </c>
      <c r="S78" s="55">
        <v>0</v>
      </c>
      <c r="T78" s="55">
        <v>0</v>
      </c>
      <c r="U78" s="55">
        <v>0</v>
      </c>
      <c r="V78" s="55">
        <v>0</v>
      </c>
      <c r="W78" s="55">
        <v>0</v>
      </c>
      <c r="X78" s="55">
        <v>0</v>
      </c>
      <c r="Y78" s="55">
        <v>0</v>
      </c>
      <c r="Z78" s="55">
        <v>0</v>
      </c>
      <c r="AA78" s="55">
        <v>0</v>
      </c>
      <c r="AB78" s="55">
        <v>0</v>
      </c>
      <c r="AC78" s="55">
        <v>0</v>
      </c>
      <c r="AD78" s="55">
        <v>0</v>
      </c>
      <c r="AE78" s="55">
        <v>0</v>
      </c>
      <c r="AF78" s="55">
        <v>0</v>
      </c>
      <c r="AG78" s="56">
        <f t="shared" si="0"/>
        <v>4601</v>
      </c>
    </row>
    <row r="79" spans="1:33" x14ac:dyDescent="0.15">
      <c r="A79" s="54" t="s">
        <v>1029</v>
      </c>
      <c r="B79" s="55">
        <v>0</v>
      </c>
      <c r="C79" s="55">
        <v>0</v>
      </c>
      <c r="D79" s="55">
        <v>0</v>
      </c>
      <c r="E79" s="55">
        <v>0</v>
      </c>
      <c r="F79" s="55">
        <v>0</v>
      </c>
      <c r="G79" s="55">
        <v>0</v>
      </c>
      <c r="H79" s="55">
        <v>12</v>
      </c>
      <c r="I79" s="55">
        <v>10</v>
      </c>
      <c r="J79" s="55">
        <v>0</v>
      </c>
      <c r="K79" s="55">
        <v>0</v>
      </c>
      <c r="L79" s="55">
        <v>0</v>
      </c>
      <c r="M79" s="55">
        <v>0</v>
      </c>
      <c r="N79" s="55">
        <v>0</v>
      </c>
      <c r="O79" s="55">
        <v>38</v>
      </c>
      <c r="P79" s="55">
        <v>0</v>
      </c>
      <c r="Q79" s="55">
        <v>0</v>
      </c>
      <c r="R79" s="55">
        <v>0</v>
      </c>
      <c r="S79" s="55">
        <v>0</v>
      </c>
      <c r="T79" s="55">
        <v>0</v>
      </c>
      <c r="U79" s="55">
        <v>0</v>
      </c>
      <c r="V79" s="55">
        <v>4547</v>
      </c>
      <c r="W79" s="55">
        <v>0</v>
      </c>
      <c r="X79" s="55">
        <v>0</v>
      </c>
      <c r="Y79" s="55">
        <v>15</v>
      </c>
      <c r="Z79" s="55">
        <v>15</v>
      </c>
      <c r="AA79" s="55">
        <v>13</v>
      </c>
      <c r="AB79" s="55">
        <v>0</v>
      </c>
      <c r="AC79" s="55">
        <v>0</v>
      </c>
      <c r="AD79" s="55">
        <v>0</v>
      </c>
      <c r="AE79" s="55">
        <v>0</v>
      </c>
      <c r="AF79" s="55">
        <v>11</v>
      </c>
      <c r="AG79" s="56">
        <f t="shared" si="0"/>
        <v>4547</v>
      </c>
    </row>
    <row r="80" spans="1:33" x14ac:dyDescent="0.15">
      <c r="A80" s="54" t="s">
        <v>1030</v>
      </c>
      <c r="B80" s="55">
        <v>4367</v>
      </c>
      <c r="C80" s="55">
        <v>19</v>
      </c>
      <c r="D80" s="55">
        <v>0</v>
      </c>
      <c r="E80" s="55">
        <v>14</v>
      </c>
      <c r="F80" s="55">
        <v>73</v>
      </c>
      <c r="G80" s="55">
        <v>0</v>
      </c>
      <c r="H80" s="55">
        <v>42</v>
      </c>
      <c r="I80" s="55">
        <v>0</v>
      </c>
      <c r="J80" s="55">
        <v>0</v>
      </c>
      <c r="K80" s="55">
        <v>51</v>
      </c>
      <c r="L80" s="55">
        <v>0</v>
      </c>
      <c r="M80" s="55">
        <v>0</v>
      </c>
      <c r="N80" s="55">
        <v>0</v>
      </c>
      <c r="O80" s="55">
        <v>0</v>
      </c>
      <c r="P80" s="55">
        <v>0</v>
      </c>
      <c r="Q80" s="55">
        <v>0</v>
      </c>
      <c r="R80" s="55">
        <v>0</v>
      </c>
      <c r="S80" s="55">
        <v>13</v>
      </c>
      <c r="T80" s="55">
        <v>0</v>
      </c>
      <c r="U80" s="55">
        <v>0</v>
      </c>
      <c r="V80" s="55">
        <v>0</v>
      </c>
      <c r="W80" s="55">
        <v>0</v>
      </c>
      <c r="X80" s="55">
        <v>0</v>
      </c>
      <c r="Y80" s="55">
        <v>0</v>
      </c>
      <c r="Z80" s="55">
        <v>0</v>
      </c>
      <c r="AA80" s="55">
        <v>0</v>
      </c>
      <c r="AB80" s="55">
        <v>0</v>
      </c>
      <c r="AC80" s="55">
        <v>0</v>
      </c>
      <c r="AD80" s="55">
        <v>0</v>
      </c>
      <c r="AE80" s="55">
        <v>0</v>
      </c>
      <c r="AF80" s="55">
        <v>0</v>
      </c>
      <c r="AG80" s="56">
        <f t="shared" si="0"/>
        <v>4367</v>
      </c>
    </row>
    <row r="81" spans="1:33" x14ac:dyDescent="0.15">
      <c r="A81" s="54" t="s">
        <v>1031</v>
      </c>
      <c r="B81" s="55">
        <v>35</v>
      </c>
      <c r="C81" s="55">
        <v>113</v>
      </c>
      <c r="D81" s="55">
        <v>0</v>
      </c>
      <c r="E81" s="55">
        <v>118</v>
      </c>
      <c r="F81" s="55">
        <v>107</v>
      </c>
      <c r="G81" s="55">
        <v>14</v>
      </c>
      <c r="H81" s="55">
        <v>154</v>
      </c>
      <c r="I81" s="55">
        <v>0</v>
      </c>
      <c r="J81" s="55">
        <v>99</v>
      </c>
      <c r="K81" s="55">
        <v>212</v>
      </c>
      <c r="L81" s="55">
        <v>78</v>
      </c>
      <c r="M81" s="55">
        <v>0</v>
      </c>
      <c r="N81" s="55">
        <v>33</v>
      </c>
      <c r="O81" s="55">
        <v>117</v>
      </c>
      <c r="P81" s="55">
        <v>0</v>
      </c>
      <c r="Q81" s="55">
        <v>0</v>
      </c>
      <c r="R81" s="55">
        <v>0</v>
      </c>
      <c r="S81" s="55">
        <v>4366</v>
      </c>
      <c r="T81" s="55">
        <v>63</v>
      </c>
      <c r="U81" s="55">
        <v>0</v>
      </c>
      <c r="V81" s="55">
        <v>263</v>
      </c>
      <c r="W81" s="55">
        <v>0</v>
      </c>
      <c r="X81" s="55">
        <v>24</v>
      </c>
      <c r="Y81" s="55">
        <v>0</v>
      </c>
      <c r="Z81" s="55">
        <v>0</v>
      </c>
      <c r="AA81" s="55">
        <v>0</v>
      </c>
      <c r="AB81" s="55">
        <v>0</v>
      </c>
      <c r="AC81" s="55">
        <v>0</v>
      </c>
      <c r="AD81" s="55">
        <v>0</v>
      </c>
      <c r="AE81" s="55">
        <v>0</v>
      </c>
      <c r="AF81" s="55">
        <v>0</v>
      </c>
      <c r="AG81" s="56">
        <f t="shared" si="0"/>
        <v>4366</v>
      </c>
    </row>
    <row r="82" spans="1:33" x14ac:dyDescent="0.15">
      <c r="A82" s="54" t="s">
        <v>1032</v>
      </c>
      <c r="B82" s="55">
        <v>450</v>
      </c>
      <c r="C82" s="55">
        <v>26</v>
      </c>
      <c r="D82" s="55">
        <v>17</v>
      </c>
      <c r="E82" s="55">
        <v>0</v>
      </c>
      <c r="F82" s="55">
        <v>81</v>
      </c>
      <c r="G82" s="55">
        <v>0</v>
      </c>
      <c r="H82" s="55">
        <v>154</v>
      </c>
      <c r="I82" s="55">
        <v>0</v>
      </c>
      <c r="J82" s="55">
        <v>590</v>
      </c>
      <c r="K82" s="55">
        <v>35</v>
      </c>
      <c r="L82" s="55">
        <v>18</v>
      </c>
      <c r="M82" s="55">
        <v>0</v>
      </c>
      <c r="N82" s="55">
        <v>4251</v>
      </c>
      <c r="O82" s="55">
        <v>448</v>
      </c>
      <c r="P82" s="55">
        <v>154</v>
      </c>
      <c r="Q82" s="55">
        <v>0</v>
      </c>
      <c r="R82" s="55">
        <v>13</v>
      </c>
      <c r="S82" s="55">
        <v>0</v>
      </c>
      <c r="T82" s="55">
        <v>159</v>
      </c>
      <c r="U82" s="55">
        <v>1798</v>
      </c>
      <c r="V82" s="55">
        <v>0</v>
      </c>
      <c r="W82" s="55">
        <v>0</v>
      </c>
      <c r="X82" s="55">
        <v>153</v>
      </c>
      <c r="Y82" s="55">
        <v>0</v>
      </c>
      <c r="Z82" s="55">
        <v>0</v>
      </c>
      <c r="AA82" s="55">
        <v>0</v>
      </c>
      <c r="AB82" s="55">
        <v>41</v>
      </c>
      <c r="AC82" s="55">
        <v>0</v>
      </c>
      <c r="AD82" s="55">
        <v>0</v>
      </c>
      <c r="AE82" s="55">
        <v>0</v>
      </c>
      <c r="AF82" s="55">
        <v>0</v>
      </c>
      <c r="AG82" s="56">
        <f t="shared" si="0"/>
        <v>4251</v>
      </c>
    </row>
    <row r="83" spans="1:33" x14ac:dyDescent="0.15">
      <c r="A83" s="54" t="s">
        <v>1033</v>
      </c>
      <c r="B83" s="55">
        <v>731</v>
      </c>
      <c r="C83" s="55">
        <v>35</v>
      </c>
      <c r="D83" s="55">
        <v>0</v>
      </c>
      <c r="E83" s="55">
        <v>14</v>
      </c>
      <c r="F83" s="55">
        <v>261</v>
      </c>
      <c r="G83" s="55">
        <v>0</v>
      </c>
      <c r="H83" s="55">
        <v>95</v>
      </c>
      <c r="I83" s="55">
        <v>48</v>
      </c>
      <c r="J83" s="55">
        <v>507</v>
      </c>
      <c r="K83" s="55">
        <v>134</v>
      </c>
      <c r="L83" s="55">
        <v>0</v>
      </c>
      <c r="M83" s="55">
        <v>34</v>
      </c>
      <c r="N83" s="55">
        <v>1552</v>
      </c>
      <c r="O83" s="55">
        <v>1748</v>
      </c>
      <c r="P83" s="55">
        <v>343</v>
      </c>
      <c r="Q83" s="55">
        <v>38</v>
      </c>
      <c r="R83" s="55">
        <v>61</v>
      </c>
      <c r="S83" s="55">
        <v>17</v>
      </c>
      <c r="T83" s="55">
        <v>554</v>
      </c>
      <c r="U83" s="55">
        <v>4218</v>
      </c>
      <c r="V83" s="55">
        <v>0</v>
      </c>
      <c r="W83" s="55">
        <v>0</v>
      </c>
      <c r="X83" s="55">
        <v>583</v>
      </c>
      <c r="Y83" s="55">
        <v>26</v>
      </c>
      <c r="Z83" s="55">
        <v>0</v>
      </c>
      <c r="AA83" s="55">
        <v>0</v>
      </c>
      <c r="AB83" s="55">
        <v>259</v>
      </c>
      <c r="AC83" s="55">
        <v>0</v>
      </c>
      <c r="AD83" s="55">
        <v>0</v>
      </c>
      <c r="AE83" s="55">
        <v>0</v>
      </c>
      <c r="AF83" s="55">
        <v>0</v>
      </c>
      <c r="AG83" s="56">
        <f t="shared" si="0"/>
        <v>4218</v>
      </c>
    </row>
    <row r="84" spans="1:33" x14ac:dyDescent="0.15">
      <c r="A84" s="54" t="s">
        <v>1034</v>
      </c>
      <c r="B84" s="55">
        <v>4206</v>
      </c>
      <c r="C84" s="55">
        <v>25</v>
      </c>
      <c r="D84" s="55">
        <v>0</v>
      </c>
      <c r="E84" s="55">
        <v>13</v>
      </c>
      <c r="F84" s="55">
        <v>0</v>
      </c>
      <c r="G84" s="55">
        <v>0</v>
      </c>
      <c r="H84" s="55">
        <v>0</v>
      </c>
      <c r="I84" s="55">
        <v>0</v>
      </c>
      <c r="J84" s="55">
        <v>48</v>
      </c>
      <c r="K84" s="55">
        <v>0</v>
      </c>
      <c r="L84" s="55">
        <v>0</v>
      </c>
      <c r="M84" s="55">
        <v>0</v>
      </c>
      <c r="N84" s="55">
        <v>143</v>
      </c>
      <c r="O84" s="55">
        <v>0</v>
      </c>
      <c r="P84" s="55">
        <v>0</v>
      </c>
      <c r="Q84" s="55">
        <v>0</v>
      </c>
      <c r="R84" s="55">
        <v>0</v>
      </c>
      <c r="S84" s="55">
        <v>0</v>
      </c>
      <c r="T84" s="55">
        <v>19</v>
      </c>
      <c r="U84" s="55">
        <v>0</v>
      </c>
      <c r="V84" s="55">
        <v>0</v>
      </c>
      <c r="W84" s="55">
        <v>0</v>
      </c>
      <c r="X84" s="55">
        <v>0</v>
      </c>
      <c r="Y84" s="55">
        <v>0</v>
      </c>
      <c r="Z84" s="55">
        <v>0</v>
      </c>
      <c r="AA84" s="55">
        <v>0</v>
      </c>
      <c r="AB84" s="55">
        <v>0</v>
      </c>
      <c r="AC84" s="55">
        <v>0</v>
      </c>
      <c r="AD84" s="55">
        <v>0</v>
      </c>
      <c r="AE84" s="55">
        <v>0</v>
      </c>
      <c r="AF84" s="55">
        <v>0</v>
      </c>
      <c r="AG84" s="56">
        <f t="shared" si="0"/>
        <v>4206</v>
      </c>
    </row>
    <row r="85" spans="1:33" x14ac:dyDescent="0.15">
      <c r="A85" s="54" t="s">
        <v>1035</v>
      </c>
      <c r="B85" s="55">
        <v>249</v>
      </c>
      <c r="C85" s="55">
        <v>621</v>
      </c>
      <c r="D85" s="55">
        <v>151</v>
      </c>
      <c r="E85" s="55">
        <v>479</v>
      </c>
      <c r="F85" s="55">
        <v>921</v>
      </c>
      <c r="G85" s="55">
        <v>845</v>
      </c>
      <c r="H85" s="55">
        <v>681</v>
      </c>
      <c r="I85" s="55">
        <v>128</v>
      </c>
      <c r="J85" s="55">
        <v>378</v>
      </c>
      <c r="K85" s="55">
        <v>882</v>
      </c>
      <c r="L85" s="55">
        <v>689</v>
      </c>
      <c r="M85" s="55">
        <v>2460</v>
      </c>
      <c r="N85" s="55">
        <v>311</v>
      </c>
      <c r="O85" s="55">
        <v>112</v>
      </c>
      <c r="P85" s="55">
        <v>666</v>
      </c>
      <c r="Q85" s="55">
        <v>2156</v>
      </c>
      <c r="R85" s="55">
        <v>881</v>
      </c>
      <c r="S85" s="55">
        <v>284</v>
      </c>
      <c r="T85" s="55">
        <v>2212</v>
      </c>
      <c r="U85" s="55">
        <v>875</v>
      </c>
      <c r="V85" s="55">
        <v>2496</v>
      </c>
      <c r="W85" s="55">
        <v>1086</v>
      </c>
      <c r="X85" s="55">
        <v>4014</v>
      </c>
      <c r="Y85" s="55">
        <v>1512</v>
      </c>
      <c r="Z85" s="55">
        <v>4190</v>
      </c>
      <c r="AA85" s="55">
        <v>461</v>
      </c>
      <c r="AB85" s="55">
        <v>1355</v>
      </c>
      <c r="AC85" s="55">
        <v>837</v>
      </c>
      <c r="AD85" s="55">
        <v>297</v>
      </c>
      <c r="AE85" s="55">
        <v>552</v>
      </c>
      <c r="AF85" s="55">
        <v>1081</v>
      </c>
      <c r="AG85" s="56">
        <f t="shared" si="0"/>
        <v>4190</v>
      </c>
    </row>
    <row r="86" spans="1:33" x14ac:dyDescent="0.15">
      <c r="A86" s="54" t="s">
        <v>1036</v>
      </c>
      <c r="B86" s="55">
        <v>3924</v>
      </c>
      <c r="C86" s="55">
        <v>0</v>
      </c>
      <c r="D86" s="55">
        <v>0</v>
      </c>
      <c r="E86" s="55">
        <v>0</v>
      </c>
      <c r="F86" s="55">
        <v>0</v>
      </c>
      <c r="G86" s="55">
        <v>0</v>
      </c>
      <c r="H86" s="55">
        <v>0</v>
      </c>
      <c r="I86" s="55">
        <v>0</v>
      </c>
      <c r="J86" s="55">
        <v>0</v>
      </c>
      <c r="K86" s="55">
        <v>0</v>
      </c>
      <c r="L86" s="55">
        <v>736</v>
      </c>
      <c r="M86" s="55">
        <v>0</v>
      </c>
      <c r="N86" s="55">
        <v>0</v>
      </c>
      <c r="O86" s="55">
        <v>0</v>
      </c>
      <c r="P86" s="55">
        <v>0</v>
      </c>
      <c r="Q86" s="55">
        <v>0</v>
      </c>
      <c r="R86" s="55">
        <v>0</v>
      </c>
      <c r="S86" s="55">
        <v>0</v>
      </c>
      <c r="T86" s="55">
        <v>0</v>
      </c>
      <c r="U86" s="55">
        <v>0</v>
      </c>
      <c r="V86" s="55">
        <v>25</v>
      </c>
      <c r="W86" s="55">
        <v>0</v>
      </c>
      <c r="X86" s="55">
        <v>0</v>
      </c>
      <c r="Y86" s="55">
        <v>0</v>
      </c>
      <c r="Z86" s="55">
        <v>0</v>
      </c>
      <c r="AA86" s="55">
        <v>0</v>
      </c>
      <c r="AB86" s="55">
        <v>0</v>
      </c>
      <c r="AC86" s="55">
        <v>0</v>
      </c>
      <c r="AD86" s="55">
        <v>0</v>
      </c>
      <c r="AE86" s="55">
        <v>0</v>
      </c>
      <c r="AF86" s="55">
        <v>0</v>
      </c>
      <c r="AG86" s="56">
        <f t="shared" si="0"/>
        <v>3924</v>
      </c>
    </row>
    <row r="87" spans="1:33" x14ac:dyDescent="0.15">
      <c r="A87" s="54" t="s">
        <v>1037</v>
      </c>
      <c r="B87" s="55">
        <v>124</v>
      </c>
      <c r="C87" s="55">
        <v>488</v>
      </c>
      <c r="D87" s="55">
        <v>430</v>
      </c>
      <c r="E87" s="55">
        <v>2118</v>
      </c>
      <c r="F87" s="55">
        <v>995</v>
      </c>
      <c r="G87" s="55">
        <v>1004</v>
      </c>
      <c r="H87" s="55">
        <v>1155</v>
      </c>
      <c r="I87" s="55">
        <v>322</v>
      </c>
      <c r="J87" s="55">
        <v>406</v>
      </c>
      <c r="K87" s="55">
        <v>1016</v>
      </c>
      <c r="L87" s="55">
        <v>725</v>
      </c>
      <c r="M87" s="55">
        <v>549</v>
      </c>
      <c r="N87" s="55">
        <v>1045</v>
      </c>
      <c r="O87" s="55">
        <v>169</v>
      </c>
      <c r="P87" s="55">
        <v>358</v>
      </c>
      <c r="Q87" s="55">
        <v>1849</v>
      </c>
      <c r="R87" s="55">
        <v>139</v>
      </c>
      <c r="S87" s="55">
        <v>403</v>
      </c>
      <c r="T87" s="55">
        <v>856</v>
      </c>
      <c r="U87" s="55">
        <v>658</v>
      </c>
      <c r="V87" s="55">
        <v>854</v>
      </c>
      <c r="W87" s="55">
        <v>2982</v>
      </c>
      <c r="X87" s="55">
        <v>2136</v>
      </c>
      <c r="Y87" s="55">
        <v>2347</v>
      </c>
      <c r="Z87" s="55">
        <v>3910</v>
      </c>
      <c r="AA87" s="55">
        <v>453</v>
      </c>
      <c r="AB87" s="55">
        <v>472</v>
      </c>
      <c r="AC87" s="55">
        <v>2591</v>
      </c>
      <c r="AD87" s="55">
        <v>1783</v>
      </c>
      <c r="AE87" s="55">
        <v>507</v>
      </c>
      <c r="AF87" s="55">
        <v>1014</v>
      </c>
      <c r="AG87" s="56">
        <f t="shared" si="0"/>
        <v>3910</v>
      </c>
    </row>
    <row r="88" spans="1:33" x14ac:dyDescent="0.15">
      <c r="A88" s="54" t="s">
        <v>1038</v>
      </c>
      <c r="B88" s="55">
        <v>3863</v>
      </c>
      <c r="C88" s="55">
        <v>22</v>
      </c>
      <c r="D88" s="55">
        <v>0</v>
      </c>
      <c r="E88" s="55">
        <v>77</v>
      </c>
      <c r="F88" s="55">
        <v>0</v>
      </c>
      <c r="G88" s="55">
        <v>0</v>
      </c>
      <c r="H88" s="55">
        <v>16</v>
      </c>
      <c r="I88" s="55">
        <v>0</v>
      </c>
      <c r="J88" s="55">
        <v>117</v>
      </c>
      <c r="K88" s="55">
        <v>63</v>
      </c>
      <c r="L88" s="55">
        <v>13</v>
      </c>
      <c r="M88" s="55">
        <v>0</v>
      </c>
      <c r="N88" s="55">
        <v>12</v>
      </c>
      <c r="O88" s="55">
        <v>56</v>
      </c>
      <c r="P88" s="55">
        <v>0</v>
      </c>
      <c r="Q88" s="55">
        <v>0</v>
      </c>
      <c r="R88" s="55">
        <v>0</v>
      </c>
      <c r="S88" s="55">
        <v>0</v>
      </c>
      <c r="T88" s="55">
        <v>0</v>
      </c>
      <c r="U88" s="55">
        <v>14</v>
      </c>
      <c r="V88" s="55">
        <v>13</v>
      </c>
      <c r="W88" s="55">
        <v>0</v>
      </c>
      <c r="X88" s="55">
        <v>40</v>
      </c>
      <c r="Y88" s="55">
        <v>0</v>
      </c>
      <c r="Z88" s="55">
        <v>0</v>
      </c>
      <c r="AA88" s="55">
        <v>0</v>
      </c>
      <c r="AB88" s="55">
        <v>0</v>
      </c>
      <c r="AC88" s="55">
        <v>0</v>
      </c>
      <c r="AD88" s="55">
        <v>0</v>
      </c>
      <c r="AE88" s="55">
        <v>0</v>
      </c>
      <c r="AF88" s="55">
        <v>0</v>
      </c>
      <c r="AG88" s="56">
        <f t="shared" si="0"/>
        <v>3863</v>
      </c>
    </row>
    <row r="89" spans="1:33" x14ac:dyDescent="0.15">
      <c r="A89" s="54" t="s">
        <v>1039</v>
      </c>
      <c r="B89" s="55">
        <v>264</v>
      </c>
      <c r="C89" s="55">
        <v>12</v>
      </c>
      <c r="D89" s="55">
        <v>34</v>
      </c>
      <c r="E89" s="55">
        <v>0</v>
      </c>
      <c r="F89" s="55">
        <v>0</v>
      </c>
      <c r="G89" s="55">
        <v>0</v>
      </c>
      <c r="H89" s="55">
        <v>0</v>
      </c>
      <c r="I89" s="55">
        <v>0</v>
      </c>
      <c r="J89" s="55">
        <v>0</v>
      </c>
      <c r="K89" s="55">
        <v>112</v>
      </c>
      <c r="L89" s="55">
        <v>69</v>
      </c>
      <c r="M89" s="55">
        <v>0</v>
      </c>
      <c r="N89" s="55">
        <v>3821</v>
      </c>
      <c r="O89" s="55">
        <v>209</v>
      </c>
      <c r="P89" s="55">
        <v>89</v>
      </c>
      <c r="Q89" s="55">
        <v>117</v>
      </c>
      <c r="R89" s="55">
        <v>57</v>
      </c>
      <c r="S89" s="55">
        <v>284</v>
      </c>
      <c r="T89" s="55">
        <v>759</v>
      </c>
      <c r="U89" s="55">
        <v>15</v>
      </c>
      <c r="V89" s="55">
        <v>83</v>
      </c>
      <c r="W89" s="55">
        <v>687</v>
      </c>
      <c r="X89" s="55">
        <v>0</v>
      </c>
      <c r="Y89" s="55">
        <v>0</v>
      </c>
      <c r="Z89" s="55">
        <v>0</v>
      </c>
      <c r="AA89" s="55">
        <v>145</v>
      </c>
      <c r="AB89" s="55">
        <v>0</v>
      </c>
      <c r="AC89" s="55">
        <v>0</v>
      </c>
      <c r="AD89" s="55">
        <v>179</v>
      </c>
      <c r="AE89" s="55">
        <v>0</v>
      </c>
      <c r="AF89" s="55">
        <v>579</v>
      </c>
      <c r="AG89" s="56">
        <f t="shared" si="0"/>
        <v>3821</v>
      </c>
    </row>
    <row r="90" spans="1:33" x14ac:dyDescent="0.15">
      <c r="A90" s="54" t="s">
        <v>1040</v>
      </c>
      <c r="B90" s="55">
        <v>484</v>
      </c>
      <c r="C90" s="55">
        <v>47</v>
      </c>
      <c r="D90" s="55">
        <v>0</v>
      </c>
      <c r="E90" s="55">
        <v>0</v>
      </c>
      <c r="F90" s="55">
        <v>641</v>
      </c>
      <c r="G90" s="55">
        <v>0</v>
      </c>
      <c r="H90" s="55">
        <v>38</v>
      </c>
      <c r="I90" s="55">
        <v>0</v>
      </c>
      <c r="J90" s="55">
        <v>1027</v>
      </c>
      <c r="K90" s="55">
        <v>178</v>
      </c>
      <c r="L90" s="55">
        <v>0</v>
      </c>
      <c r="M90" s="55">
        <v>23</v>
      </c>
      <c r="N90" s="55">
        <v>219</v>
      </c>
      <c r="O90" s="55">
        <v>3751</v>
      </c>
      <c r="P90" s="55">
        <v>113</v>
      </c>
      <c r="Q90" s="55">
        <v>25</v>
      </c>
      <c r="R90" s="55">
        <v>59</v>
      </c>
      <c r="S90" s="55">
        <v>0</v>
      </c>
      <c r="T90" s="55">
        <v>580</v>
      </c>
      <c r="U90" s="55">
        <v>303</v>
      </c>
      <c r="V90" s="55">
        <v>0</v>
      </c>
      <c r="W90" s="55">
        <v>0</v>
      </c>
      <c r="X90" s="55">
        <v>525</v>
      </c>
      <c r="Y90" s="55">
        <v>15</v>
      </c>
      <c r="Z90" s="55">
        <v>0</v>
      </c>
      <c r="AA90" s="55">
        <v>0</v>
      </c>
      <c r="AB90" s="55">
        <v>467</v>
      </c>
      <c r="AC90" s="55">
        <v>0</v>
      </c>
      <c r="AD90" s="55">
        <v>14</v>
      </c>
      <c r="AE90" s="55">
        <v>0</v>
      </c>
      <c r="AF90" s="55">
        <v>0</v>
      </c>
      <c r="AG90" s="56">
        <f t="shared" si="0"/>
        <v>3751</v>
      </c>
    </row>
    <row r="91" spans="1:33" x14ac:dyDescent="0.15">
      <c r="A91" s="54" t="s">
        <v>1041</v>
      </c>
      <c r="B91" s="55">
        <v>221</v>
      </c>
      <c r="C91" s="55">
        <v>15</v>
      </c>
      <c r="D91" s="55">
        <v>52</v>
      </c>
      <c r="E91" s="55">
        <v>1896</v>
      </c>
      <c r="F91" s="55">
        <v>166</v>
      </c>
      <c r="G91" s="55">
        <v>624</v>
      </c>
      <c r="H91" s="55">
        <v>0</v>
      </c>
      <c r="I91" s="55">
        <v>809</v>
      </c>
      <c r="J91" s="55">
        <v>48</v>
      </c>
      <c r="K91" s="55">
        <v>674</v>
      </c>
      <c r="L91" s="55">
        <v>310</v>
      </c>
      <c r="M91" s="55">
        <v>775</v>
      </c>
      <c r="N91" s="55">
        <v>30</v>
      </c>
      <c r="O91" s="55">
        <v>32</v>
      </c>
      <c r="P91" s="55">
        <v>820</v>
      </c>
      <c r="Q91" s="55">
        <v>3712</v>
      </c>
      <c r="R91" s="55">
        <v>1233</v>
      </c>
      <c r="S91" s="55">
        <v>49</v>
      </c>
      <c r="T91" s="55">
        <v>115</v>
      </c>
      <c r="U91" s="55">
        <v>1267</v>
      </c>
      <c r="V91" s="55">
        <v>0</v>
      </c>
      <c r="W91" s="55">
        <v>37</v>
      </c>
      <c r="X91" s="55">
        <v>71</v>
      </c>
      <c r="Y91" s="55">
        <v>193</v>
      </c>
      <c r="Z91" s="55">
        <v>23</v>
      </c>
      <c r="AA91" s="55">
        <v>12</v>
      </c>
      <c r="AB91" s="55">
        <v>12</v>
      </c>
      <c r="AC91" s="55">
        <v>115</v>
      </c>
      <c r="AD91" s="55">
        <v>0</v>
      </c>
      <c r="AE91" s="55">
        <v>411</v>
      </c>
      <c r="AF91" s="55">
        <v>664</v>
      </c>
      <c r="AG91" s="56">
        <f t="shared" si="0"/>
        <v>3712</v>
      </c>
    </row>
    <row r="92" spans="1:33" x14ac:dyDescent="0.15">
      <c r="A92" s="54" t="s">
        <v>1042</v>
      </c>
      <c r="B92" s="55">
        <v>0</v>
      </c>
      <c r="C92" s="55">
        <v>0</v>
      </c>
      <c r="D92" s="55">
        <v>13</v>
      </c>
      <c r="E92" s="55">
        <v>0</v>
      </c>
      <c r="F92" s="55">
        <v>0</v>
      </c>
      <c r="G92" s="55">
        <v>11</v>
      </c>
      <c r="H92" s="55">
        <v>0</v>
      </c>
      <c r="I92" s="55">
        <v>13</v>
      </c>
      <c r="J92" s="55">
        <v>0</v>
      </c>
      <c r="K92" s="55">
        <v>12</v>
      </c>
      <c r="L92" s="55">
        <v>22</v>
      </c>
      <c r="M92" s="55">
        <v>0</v>
      </c>
      <c r="N92" s="55">
        <v>0</v>
      </c>
      <c r="O92" s="55">
        <v>17</v>
      </c>
      <c r="P92" s="55">
        <v>0</v>
      </c>
      <c r="Q92" s="55">
        <v>77</v>
      </c>
      <c r="R92" s="55">
        <v>0</v>
      </c>
      <c r="S92" s="55">
        <v>0</v>
      </c>
      <c r="T92" s="55">
        <v>0</v>
      </c>
      <c r="U92" s="55">
        <v>0</v>
      </c>
      <c r="V92" s="55">
        <v>3644</v>
      </c>
      <c r="W92" s="55">
        <v>14</v>
      </c>
      <c r="X92" s="55">
        <v>0</v>
      </c>
      <c r="Y92" s="55">
        <v>17</v>
      </c>
      <c r="Z92" s="55">
        <v>18</v>
      </c>
      <c r="AA92" s="55">
        <v>13</v>
      </c>
      <c r="AB92" s="55">
        <v>0</v>
      </c>
      <c r="AC92" s="55">
        <v>0</v>
      </c>
      <c r="AD92" s="55">
        <v>14</v>
      </c>
      <c r="AE92" s="55">
        <v>20</v>
      </c>
      <c r="AF92" s="55">
        <v>0</v>
      </c>
      <c r="AG92" s="56">
        <f t="shared" si="0"/>
        <v>3644</v>
      </c>
    </row>
    <row r="93" spans="1:33" x14ac:dyDescent="0.15">
      <c r="A93" s="54" t="s">
        <v>1043</v>
      </c>
      <c r="B93" s="55">
        <v>3622</v>
      </c>
      <c r="C93" s="55">
        <v>0</v>
      </c>
      <c r="D93" s="55">
        <v>0</v>
      </c>
      <c r="E93" s="55">
        <v>0</v>
      </c>
      <c r="F93" s="55">
        <v>0</v>
      </c>
      <c r="G93" s="55">
        <v>0</v>
      </c>
      <c r="H93" s="55">
        <v>0</v>
      </c>
      <c r="I93" s="55">
        <v>0</v>
      </c>
      <c r="J93" s="55">
        <v>0</v>
      </c>
      <c r="K93" s="55">
        <v>0</v>
      </c>
      <c r="L93" s="55">
        <v>0</v>
      </c>
      <c r="M93" s="55">
        <v>0</v>
      </c>
      <c r="N93" s="55">
        <v>0</v>
      </c>
      <c r="O93" s="55">
        <v>0</v>
      </c>
      <c r="P93" s="55">
        <v>0</v>
      </c>
      <c r="Q93" s="55">
        <v>0</v>
      </c>
      <c r="R93" s="55">
        <v>0</v>
      </c>
      <c r="S93" s="55">
        <v>0</v>
      </c>
      <c r="T93" s="55">
        <v>0</v>
      </c>
      <c r="U93" s="55">
        <v>0</v>
      </c>
      <c r="V93" s="55">
        <v>0</v>
      </c>
      <c r="W93" s="55">
        <v>0</v>
      </c>
      <c r="X93" s="55">
        <v>0</v>
      </c>
      <c r="Y93" s="55">
        <v>0</v>
      </c>
      <c r="Z93" s="55">
        <v>0</v>
      </c>
      <c r="AA93" s="55">
        <v>0</v>
      </c>
      <c r="AB93" s="55">
        <v>0</v>
      </c>
      <c r="AC93" s="55">
        <v>0</v>
      </c>
      <c r="AD93" s="55">
        <v>0</v>
      </c>
      <c r="AE93" s="55">
        <v>0</v>
      </c>
      <c r="AF93" s="55">
        <v>0</v>
      </c>
      <c r="AG93" s="56">
        <f t="shared" si="0"/>
        <v>3622</v>
      </c>
    </row>
    <row r="94" spans="1:33" x14ac:dyDescent="0.15">
      <c r="A94" s="54" t="s">
        <v>1044</v>
      </c>
      <c r="B94" s="55">
        <v>0</v>
      </c>
      <c r="C94" s="55">
        <v>0</v>
      </c>
      <c r="D94" s="55">
        <v>10</v>
      </c>
      <c r="E94" s="55">
        <v>0</v>
      </c>
      <c r="F94" s="55">
        <v>0</v>
      </c>
      <c r="G94" s="55">
        <v>0</v>
      </c>
      <c r="H94" s="55">
        <v>18</v>
      </c>
      <c r="I94" s="55">
        <v>0</v>
      </c>
      <c r="J94" s="55">
        <v>3610</v>
      </c>
      <c r="K94" s="55">
        <v>0</v>
      </c>
      <c r="L94" s="55">
        <v>0</v>
      </c>
      <c r="M94" s="55">
        <v>0</v>
      </c>
      <c r="N94" s="55">
        <v>0</v>
      </c>
      <c r="O94" s="55">
        <v>0</v>
      </c>
      <c r="P94" s="55">
        <v>0</v>
      </c>
      <c r="Q94" s="55">
        <v>0</v>
      </c>
      <c r="R94" s="55">
        <v>415</v>
      </c>
      <c r="S94" s="55">
        <v>0</v>
      </c>
      <c r="T94" s="55">
        <v>0</v>
      </c>
      <c r="U94" s="55">
        <v>0</v>
      </c>
      <c r="V94" s="55">
        <v>0</v>
      </c>
      <c r="W94" s="55">
        <v>0</v>
      </c>
      <c r="X94" s="55">
        <v>11</v>
      </c>
      <c r="Y94" s="55">
        <v>0</v>
      </c>
      <c r="Z94" s="55">
        <v>41</v>
      </c>
      <c r="AA94" s="55">
        <v>0</v>
      </c>
      <c r="AB94" s="55">
        <v>0</v>
      </c>
      <c r="AC94" s="55">
        <v>0</v>
      </c>
      <c r="AD94" s="55">
        <v>0</v>
      </c>
      <c r="AE94" s="55">
        <v>0</v>
      </c>
      <c r="AF94" s="55">
        <v>0</v>
      </c>
      <c r="AG94" s="56">
        <f t="shared" si="0"/>
        <v>3610</v>
      </c>
    </row>
    <row r="95" spans="1:33" x14ac:dyDescent="0.15">
      <c r="A95" s="54" t="s">
        <v>1045</v>
      </c>
      <c r="B95" s="55">
        <v>3386</v>
      </c>
      <c r="C95" s="55">
        <v>17</v>
      </c>
      <c r="D95" s="55">
        <v>0</v>
      </c>
      <c r="E95" s="55">
        <v>42</v>
      </c>
      <c r="F95" s="55">
        <v>24</v>
      </c>
      <c r="G95" s="55">
        <v>0</v>
      </c>
      <c r="H95" s="55">
        <v>45</v>
      </c>
      <c r="I95" s="55">
        <v>0</v>
      </c>
      <c r="J95" s="55">
        <v>610</v>
      </c>
      <c r="K95" s="55">
        <v>3037</v>
      </c>
      <c r="L95" s="55">
        <v>543</v>
      </c>
      <c r="M95" s="55">
        <v>0</v>
      </c>
      <c r="N95" s="55">
        <v>156</v>
      </c>
      <c r="O95" s="55">
        <v>637</v>
      </c>
      <c r="P95" s="55">
        <v>0</v>
      </c>
      <c r="Q95" s="55">
        <v>0</v>
      </c>
      <c r="R95" s="55">
        <v>0</v>
      </c>
      <c r="S95" s="55">
        <v>0</v>
      </c>
      <c r="T95" s="55">
        <v>0</v>
      </c>
      <c r="U95" s="55">
        <v>0</v>
      </c>
      <c r="V95" s="55">
        <v>494</v>
      </c>
      <c r="W95" s="55">
        <v>0</v>
      </c>
      <c r="X95" s="55">
        <v>121</v>
      </c>
      <c r="Y95" s="55">
        <v>0</v>
      </c>
      <c r="Z95" s="55">
        <v>0</v>
      </c>
      <c r="AA95" s="55">
        <v>0</v>
      </c>
      <c r="AB95" s="55">
        <v>0</v>
      </c>
      <c r="AC95" s="55">
        <v>0</v>
      </c>
      <c r="AD95" s="55">
        <v>0</v>
      </c>
      <c r="AE95" s="55">
        <v>0</v>
      </c>
      <c r="AF95" s="55">
        <v>0</v>
      </c>
      <c r="AG95" s="56">
        <f t="shared" si="0"/>
        <v>3386</v>
      </c>
    </row>
    <row r="96" spans="1:33" x14ac:dyDescent="0.15">
      <c r="A96" s="54" t="s">
        <v>1046</v>
      </c>
      <c r="B96" s="55">
        <v>0</v>
      </c>
      <c r="C96" s="55">
        <v>0</v>
      </c>
      <c r="D96" s="55">
        <v>0</v>
      </c>
      <c r="E96" s="55">
        <v>0</v>
      </c>
      <c r="F96" s="55">
        <v>0</v>
      </c>
      <c r="G96" s="55">
        <v>27</v>
      </c>
      <c r="H96" s="55">
        <v>18</v>
      </c>
      <c r="I96" s="55">
        <v>13</v>
      </c>
      <c r="J96" s="55">
        <v>13</v>
      </c>
      <c r="K96" s="55">
        <v>0</v>
      </c>
      <c r="L96" s="55">
        <v>12</v>
      </c>
      <c r="M96" s="55">
        <v>0</v>
      </c>
      <c r="N96" s="55">
        <v>15</v>
      </c>
      <c r="O96" s="55">
        <v>0</v>
      </c>
      <c r="P96" s="55">
        <v>0</v>
      </c>
      <c r="Q96" s="55">
        <v>0</v>
      </c>
      <c r="R96" s="55">
        <v>0</v>
      </c>
      <c r="S96" s="55">
        <v>0</v>
      </c>
      <c r="T96" s="55">
        <v>16</v>
      </c>
      <c r="U96" s="55">
        <v>0</v>
      </c>
      <c r="V96" s="55">
        <v>3331</v>
      </c>
      <c r="W96" s="55">
        <v>21</v>
      </c>
      <c r="X96" s="55">
        <v>10</v>
      </c>
      <c r="Y96" s="55">
        <v>21</v>
      </c>
      <c r="Z96" s="55">
        <v>24</v>
      </c>
      <c r="AA96" s="55">
        <v>18</v>
      </c>
      <c r="AB96" s="55">
        <v>0</v>
      </c>
      <c r="AC96" s="55">
        <v>0</v>
      </c>
      <c r="AD96" s="55">
        <v>0</v>
      </c>
      <c r="AE96" s="55">
        <v>20</v>
      </c>
      <c r="AF96" s="55">
        <v>0</v>
      </c>
      <c r="AG96" s="56">
        <f t="shared" si="0"/>
        <v>3331</v>
      </c>
    </row>
    <row r="97" spans="1:33" x14ac:dyDescent="0.15">
      <c r="A97" s="54" t="s">
        <v>1047</v>
      </c>
      <c r="B97" s="55">
        <v>537</v>
      </c>
      <c r="C97" s="55">
        <v>42</v>
      </c>
      <c r="D97" s="55">
        <v>0</v>
      </c>
      <c r="E97" s="55">
        <v>0</v>
      </c>
      <c r="F97" s="55">
        <v>586</v>
      </c>
      <c r="G97" s="55">
        <v>0</v>
      </c>
      <c r="H97" s="55">
        <v>63</v>
      </c>
      <c r="I97" s="55">
        <v>15</v>
      </c>
      <c r="J97" s="55">
        <v>935</v>
      </c>
      <c r="K97" s="55">
        <v>131</v>
      </c>
      <c r="L97" s="55">
        <v>0</v>
      </c>
      <c r="M97" s="55">
        <v>28</v>
      </c>
      <c r="N97" s="55">
        <v>399</v>
      </c>
      <c r="O97" s="55">
        <v>3297</v>
      </c>
      <c r="P97" s="55">
        <v>136</v>
      </c>
      <c r="Q97" s="55">
        <v>38</v>
      </c>
      <c r="R97" s="55">
        <v>57</v>
      </c>
      <c r="S97" s="55">
        <v>14</v>
      </c>
      <c r="T97" s="55">
        <v>599</v>
      </c>
      <c r="U97" s="55">
        <v>404</v>
      </c>
      <c r="V97" s="55">
        <v>0</v>
      </c>
      <c r="W97" s="55">
        <v>0</v>
      </c>
      <c r="X97" s="55">
        <v>561</v>
      </c>
      <c r="Y97" s="55">
        <v>41</v>
      </c>
      <c r="Z97" s="55">
        <v>0</v>
      </c>
      <c r="AA97" s="55">
        <v>0</v>
      </c>
      <c r="AB97" s="55">
        <v>395</v>
      </c>
      <c r="AC97" s="55">
        <v>0</v>
      </c>
      <c r="AD97" s="55">
        <v>17</v>
      </c>
      <c r="AE97" s="55">
        <v>0</v>
      </c>
      <c r="AF97" s="55">
        <v>0</v>
      </c>
      <c r="AG97" s="56">
        <f t="shared" si="0"/>
        <v>3297</v>
      </c>
    </row>
    <row r="98" spans="1:33" x14ac:dyDescent="0.15">
      <c r="A98" s="54" t="s">
        <v>1048</v>
      </c>
      <c r="B98" s="55">
        <v>23</v>
      </c>
      <c r="C98" s="55">
        <v>541</v>
      </c>
      <c r="D98" s="55">
        <v>0</v>
      </c>
      <c r="E98" s="55">
        <v>189</v>
      </c>
      <c r="F98" s="55">
        <v>434</v>
      </c>
      <c r="G98" s="55">
        <v>0</v>
      </c>
      <c r="H98" s="55">
        <v>808</v>
      </c>
      <c r="I98" s="55">
        <v>0</v>
      </c>
      <c r="J98" s="55">
        <v>335</v>
      </c>
      <c r="K98" s="55">
        <v>889</v>
      </c>
      <c r="L98" s="55">
        <v>142</v>
      </c>
      <c r="M98" s="55">
        <v>0</v>
      </c>
      <c r="N98" s="55">
        <v>121</v>
      </c>
      <c r="O98" s="55">
        <v>873</v>
      </c>
      <c r="P98" s="55">
        <v>0</v>
      </c>
      <c r="Q98" s="55">
        <v>0</v>
      </c>
      <c r="R98" s="55">
        <v>0</v>
      </c>
      <c r="S98" s="55">
        <v>321</v>
      </c>
      <c r="T98" s="55">
        <v>53</v>
      </c>
      <c r="U98" s="55">
        <v>0</v>
      </c>
      <c r="V98" s="55">
        <v>3191</v>
      </c>
      <c r="W98" s="55">
        <v>0</v>
      </c>
      <c r="X98" s="55">
        <v>69</v>
      </c>
      <c r="Y98" s="55">
        <v>0</v>
      </c>
      <c r="Z98" s="55">
        <v>0</v>
      </c>
      <c r="AA98" s="55">
        <v>0</v>
      </c>
      <c r="AB98" s="55">
        <v>0</v>
      </c>
      <c r="AC98" s="55">
        <v>0</v>
      </c>
      <c r="AD98" s="55">
        <v>0</v>
      </c>
      <c r="AE98" s="55">
        <v>0</v>
      </c>
      <c r="AF98" s="55">
        <v>0</v>
      </c>
      <c r="AG98" s="56">
        <f t="shared" si="0"/>
        <v>3191</v>
      </c>
    </row>
    <row r="99" spans="1:33" x14ac:dyDescent="0.15">
      <c r="A99" s="54" t="s">
        <v>1049</v>
      </c>
      <c r="B99" s="55">
        <v>3128</v>
      </c>
      <c r="C99" s="55">
        <v>12</v>
      </c>
      <c r="D99" s="55">
        <v>0</v>
      </c>
      <c r="E99" s="55">
        <v>13</v>
      </c>
      <c r="F99" s="55">
        <v>22</v>
      </c>
      <c r="G99" s="55">
        <v>0</v>
      </c>
      <c r="H99" s="55">
        <v>0</v>
      </c>
      <c r="I99" s="55">
        <v>0</v>
      </c>
      <c r="J99" s="55">
        <v>0</v>
      </c>
      <c r="K99" s="55">
        <v>0</v>
      </c>
      <c r="L99" s="55">
        <v>0</v>
      </c>
      <c r="M99" s="55">
        <v>0</v>
      </c>
      <c r="N99" s="55">
        <v>0</v>
      </c>
      <c r="O99" s="55">
        <v>0</v>
      </c>
      <c r="P99" s="55">
        <v>0</v>
      </c>
      <c r="Q99" s="55">
        <v>0</v>
      </c>
      <c r="R99" s="55">
        <v>0</v>
      </c>
      <c r="S99" s="55">
        <v>0</v>
      </c>
      <c r="T99" s="55">
        <v>0</v>
      </c>
      <c r="U99" s="55">
        <v>0</v>
      </c>
      <c r="V99" s="55">
        <v>0</v>
      </c>
      <c r="W99" s="55">
        <v>0</v>
      </c>
      <c r="X99" s="55">
        <v>0</v>
      </c>
      <c r="Y99" s="55">
        <v>0</v>
      </c>
      <c r="Z99" s="55">
        <v>12</v>
      </c>
      <c r="AA99" s="55">
        <v>0</v>
      </c>
      <c r="AB99" s="55">
        <v>0</v>
      </c>
      <c r="AC99" s="55">
        <v>0</v>
      </c>
      <c r="AD99" s="55">
        <v>0</v>
      </c>
      <c r="AE99" s="55">
        <v>0</v>
      </c>
      <c r="AF99" s="55">
        <v>0</v>
      </c>
      <c r="AG99" s="56">
        <f t="shared" si="0"/>
        <v>3128</v>
      </c>
    </row>
    <row r="100" spans="1:33" x14ac:dyDescent="0.15">
      <c r="A100" s="54" t="s">
        <v>1050</v>
      </c>
      <c r="B100" s="55">
        <v>603</v>
      </c>
      <c r="C100" s="55">
        <v>47</v>
      </c>
      <c r="D100" s="55">
        <v>0</v>
      </c>
      <c r="E100" s="55">
        <v>0</v>
      </c>
      <c r="F100" s="55">
        <v>403</v>
      </c>
      <c r="G100" s="55">
        <v>0</v>
      </c>
      <c r="H100" s="55">
        <v>63</v>
      </c>
      <c r="I100" s="55">
        <v>13</v>
      </c>
      <c r="J100" s="55">
        <v>825</v>
      </c>
      <c r="K100" s="55">
        <v>176</v>
      </c>
      <c r="L100" s="55">
        <v>0</v>
      </c>
      <c r="M100" s="55">
        <v>46</v>
      </c>
      <c r="N100" s="55">
        <v>329</v>
      </c>
      <c r="O100" s="55">
        <v>3033</v>
      </c>
      <c r="P100" s="55">
        <v>121</v>
      </c>
      <c r="Q100" s="55">
        <v>43</v>
      </c>
      <c r="R100" s="55">
        <v>60</v>
      </c>
      <c r="S100" s="55">
        <v>24</v>
      </c>
      <c r="T100" s="55">
        <v>558</v>
      </c>
      <c r="U100" s="55">
        <v>686</v>
      </c>
      <c r="V100" s="55">
        <v>15</v>
      </c>
      <c r="W100" s="55">
        <v>0</v>
      </c>
      <c r="X100" s="55">
        <v>437</v>
      </c>
      <c r="Y100" s="55">
        <v>24</v>
      </c>
      <c r="Z100" s="55">
        <v>0</v>
      </c>
      <c r="AA100" s="55">
        <v>0</v>
      </c>
      <c r="AB100" s="55">
        <v>319</v>
      </c>
      <c r="AC100" s="55">
        <v>0</v>
      </c>
      <c r="AD100" s="55">
        <v>0</v>
      </c>
      <c r="AE100" s="55">
        <v>0</v>
      </c>
      <c r="AF100" s="55">
        <v>0</v>
      </c>
      <c r="AG100" s="56">
        <f t="shared" si="0"/>
        <v>3033</v>
      </c>
    </row>
    <row r="101" spans="1:33" x14ac:dyDescent="0.15">
      <c r="A101" s="54" t="s">
        <v>1051</v>
      </c>
      <c r="B101" s="55">
        <v>31</v>
      </c>
      <c r="C101" s="55">
        <v>0</v>
      </c>
      <c r="D101" s="55">
        <v>0</v>
      </c>
      <c r="E101" s="55">
        <v>0</v>
      </c>
      <c r="F101" s="55">
        <v>0</v>
      </c>
      <c r="G101" s="55">
        <v>0</v>
      </c>
      <c r="H101" s="55">
        <v>18</v>
      </c>
      <c r="I101" s="55">
        <v>0</v>
      </c>
      <c r="J101" s="55">
        <v>2970</v>
      </c>
      <c r="K101" s="55">
        <v>0</v>
      </c>
      <c r="L101" s="55">
        <v>0</v>
      </c>
      <c r="M101" s="55">
        <v>0</v>
      </c>
      <c r="N101" s="55">
        <v>16</v>
      </c>
      <c r="O101" s="55">
        <v>0</v>
      </c>
      <c r="P101" s="55">
        <v>42</v>
      </c>
      <c r="Q101" s="55">
        <v>0</v>
      </c>
      <c r="R101" s="55">
        <v>51</v>
      </c>
      <c r="S101" s="55">
        <v>26</v>
      </c>
      <c r="T101" s="55">
        <v>0</v>
      </c>
      <c r="U101" s="55">
        <v>0</v>
      </c>
      <c r="V101" s="55">
        <v>17</v>
      </c>
      <c r="W101" s="55">
        <v>0</v>
      </c>
      <c r="X101" s="55">
        <v>0</v>
      </c>
      <c r="Y101" s="55">
        <v>0</v>
      </c>
      <c r="Z101" s="55">
        <v>0</v>
      </c>
      <c r="AA101" s="55">
        <v>0</v>
      </c>
      <c r="AB101" s="55">
        <v>0</v>
      </c>
      <c r="AC101" s="55">
        <v>0</v>
      </c>
      <c r="AD101" s="55">
        <v>0</v>
      </c>
      <c r="AE101" s="55">
        <v>0</v>
      </c>
      <c r="AF101" s="55">
        <v>0</v>
      </c>
      <c r="AG101" s="56">
        <f t="shared" si="0"/>
        <v>2970</v>
      </c>
    </row>
    <row r="102" spans="1:33" x14ac:dyDescent="0.15">
      <c r="A102" s="54" t="s">
        <v>1052</v>
      </c>
      <c r="B102" s="55">
        <v>2957</v>
      </c>
      <c r="C102" s="55">
        <v>0</v>
      </c>
      <c r="D102" s="55">
        <v>0</v>
      </c>
      <c r="E102" s="55">
        <v>0</v>
      </c>
      <c r="F102" s="55">
        <v>0</v>
      </c>
      <c r="G102" s="55">
        <v>0</v>
      </c>
      <c r="H102" s="55">
        <v>0</v>
      </c>
      <c r="I102" s="55">
        <v>0</v>
      </c>
      <c r="J102" s="55">
        <v>0</v>
      </c>
      <c r="K102" s="55">
        <v>0</v>
      </c>
      <c r="L102" s="55">
        <v>0</v>
      </c>
      <c r="M102" s="55">
        <v>0</v>
      </c>
      <c r="N102" s="55">
        <v>0</v>
      </c>
      <c r="O102" s="55">
        <v>0</v>
      </c>
      <c r="P102" s="55">
        <v>0</v>
      </c>
      <c r="Q102" s="55">
        <v>0</v>
      </c>
      <c r="R102" s="55">
        <v>0</v>
      </c>
      <c r="S102" s="55">
        <v>0</v>
      </c>
      <c r="T102" s="55">
        <v>0</v>
      </c>
      <c r="U102" s="55">
        <v>0</v>
      </c>
      <c r="V102" s="55">
        <v>0</v>
      </c>
      <c r="W102" s="55">
        <v>0</v>
      </c>
      <c r="X102" s="55">
        <v>0</v>
      </c>
      <c r="Y102" s="55">
        <v>0</v>
      </c>
      <c r="Z102" s="55">
        <v>0</v>
      </c>
      <c r="AA102" s="55">
        <v>0</v>
      </c>
      <c r="AB102" s="55">
        <v>0</v>
      </c>
      <c r="AC102" s="55">
        <v>0</v>
      </c>
      <c r="AD102" s="55">
        <v>0</v>
      </c>
      <c r="AE102" s="55">
        <v>0</v>
      </c>
      <c r="AF102" s="55">
        <v>0</v>
      </c>
      <c r="AG102" s="56">
        <f t="shared" si="0"/>
        <v>2957</v>
      </c>
    </row>
    <row r="103" spans="1:33" x14ac:dyDescent="0.15">
      <c r="A103" s="54" t="s">
        <v>1053</v>
      </c>
      <c r="B103" s="55">
        <v>2899</v>
      </c>
      <c r="C103" s="55">
        <v>0</v>
      </c>
      <c r="D103" s="55">
        <v>0</v>
      </c>
      <c r="E103" s="55">
        <v>0</v>
      </c>
      <c r="F103" s="55">
        <v>0</v>
      </c>
      <c r="G103" s="55">
        <v>0</v>
      </c>
      <c r="H103" s="55">
        <v>0</v>
      </c>
      <c r="I103" s="55">
        <v>0</v>
      </c>
      <c r="J103" s="55">
        <v>0</v>
      </c>
      <c r="K103" s="55">
        <v>0</v>
      </c>
      <c r="L103" s="55">
        <v>37</v>
      </c>
      <c r="M103" s="55">
        <v>0</v>
      </c>
      <c r="N103" s="55">
        <v>0</v>
      </c>
      <c r="O103" s="55">
        <v>0</v>
      </c>
      <c r="P103" s="55">
        <v>0</v>
      </c>
      <c r="Q103" s="55">
        <v>0</v>
      </c>
      <c r="R103" s="55">
        <v>0</v>
      </c>
      <c r="S103" s="55">
        <v>0</v>
      </c>
      <c r="T103" s="55">
        <v>0</v>
      </c>
      <c r="U103" s="55">
        <v>0</v>
      </c>
      <c r="V103" s="55">
        <v>0</v>
      </c>
      <c r="W103" s="55">
        <v>0</v>
      </c>
      <c r="X103" s="55">
        <v>0</v>
      </c>
      <c r="Y103" s="55">
        <v>0</v>
      </c>
      <c r="Z103" s="55">
        <v>0</v>
      </c>
      <c r="AA103" s="55">
        <v>0</v>
      </c>
      <c r="AB103" s="55">
        <v>0</v>
      </c>
      <c r="AC103" s="55">
        <v>0</v>
      </c>
      <c r="AD103" s="55">
        <v>0</v>
      </c>
      <c r="AE103" s="55">
        <v>0</v>
      </c>
      <c r="AF103" s="55">
        <v>0</v>
      </c>
      <c r="AG103" s="56">
        <f t="shared" si="0"/>
        <v>2899</v>
      </c>
    </row>
    <row r="104" spans="1:33" x14ac:dyDescent="0.15">
      <c r="A104" s="54" t="s">
        <v>1054</v>
      </c>
      <c r="B104" s="55">
        <v>2894</v>
      </c>
      <c r="C104" s="55">
        <v>0</v>
      </c>
      <c r="D104" s="55">
        <v>0</v>
      </c>
      <c r="E104" s="55">
        <v>0</v>
      </c>
      <c r="F104" s="55">
        <v>0</v>
      </c>
      <c r="G104" s="55">
        <v>0</v>
      </c>
      <c r="H104" s="55">
        <v>0</v>
      </c>
      <c r="I104" s="55">
        <v>0</v>
      </c>
      <c r="J104" s="55">
        <v>0</v>
      </c>
      <c r="K104" s="55">
        <v>0</v>
      </c>
      <c r="L104" s="55">
        <v>0</v>
      </c>
      <c r="M104" s="55">
        <v>0</v>
      </c>
      <c r="N104" s="55">
        <v>0</v>
      </c>
      <c r="O104" s="55">
        <v>0</v>
      </c>
      <c r="P104" s="55">
        <v>0</v>
      </c>
      <c r="Q104" s="55">
        <v>0</v>
      </c>
      <c r="R104" s="55">
        <v>0</v>
      </c>
      <c r="S104" s="55">
        <v>0</v>
      </c>
      <c r="T104" s="55">
        <v>0</v>
      </c>
      <c r="U104" s="55">
        <v>0</v>
      </c>
      <c r="V104" s="55">
        <v>0</v>
      </c>
      <c r="W104" s="55">
        <v>0</v>
      </c>
      <c r="X104" s="55">
        <v>0</v>
      </c>
      <c r="Y104" s="55">
        <v>0</v>
      </c>
      <c r="Z104" s="55">
        <v>0</v>
      </c>
      <c r="AA104" s="55">
        <v>0</v>
      </c>
      <c r="AB104" s="55">
        <v>0</v>
      </c>
      <c r="AC104" s="55">
        <v>0</v>
      </c>
      <c r="AD104" s="55">
        <v>0</v>
      </c>
      <c r="AE104" s="55">
        <v>0</v>
      </c>
      <c r="AF104" s="55">
        <v>0</v>
      </c>
      <c r="AG104" s="56">
        <f t="shared" si="0"/>
        <v>2894</v>
      </c>
    </row>
    <row r="105" spans="1:33" x14ac:dyDescent="0.15">
      <c r="A105" s="54" t="s">
        <v>1055</v>
      </c>
      <c r="B105" s="55">
        <v>30</v>
      </c>
      <c r="C105" s="55">
        <v>160</v>
      </c>
      <c r="D105" s="55">
        <v>0</v>
      </c>
      <c r="E105" s="55">
        <v>120</v>
      </c>
      <c r="F105" s="55">
        <v>160</v>
      </c>
      <c r="G105" s="55">
        <v>0</v>
      </c>
      <c r="H105" s="55">
        <v>263</v>
      </c>
      <c r="I105" s="55">
        <v>54</v>
      </c>
      <c r="J105" s="55">
        <v>533</v>
      </c>
      <c r="K105" s="55">
        <v>260</v>
      </c>
      <c r="L105" s="55">
        <v>29</v>
      </c>
      <c r="M105" s="55">
        <v>0</v>
      </c>
      <c r="N105" s="55">
        <v>502</v>
      </c>
      <c r="O105" s="55">
        <v>2850</v>
      </c>
      <c r="P105" s="55">
        <v>0</v>
      </c>
      <c r="Q105" s="55">
        <v>0</v>
      </c>
      <c r="R105" s="55">
        <v>0</v>
      </c>
      <c r="S105" s="55">
        <v>313</v>
      </c>
      <c r="T105" s="55">
        <v>13</v>
      </c>
      <c r="U105" s="55">
        <v>67</v>
      </c>
      <c r="V105" s="55">
        <v>315</v>
      </c>
      <c r="W105" s="55">
        <v>0</v>
      </c>
      <c r="X105" s="55">
        <v>24</v>
      </c>
      <c r="Y105" s="55">
        <v>0</v>
      </c>
      <c r="Z105" s="55">
        <v>0</v>
      </c>
      <c r="AA105" s="55">
        <v>0</v>
      </c>
      <c r="AB105" s="55">
        <v>0</v>
      </c>
      <c r="AC105" s="55">
        <v>0</v>
      </c>
      <c r="AD105" s="55">
        <v>0</v>
      </c>
      <c r="AE105" s="55">
        <v>0</v>
      </c>
      <c r="AF105" s="55">
        <v>0</v>
      </c>
      <c r="AG105" s="56">
        <f t="shared" si="0"/>
        <v>2850</v>
      </c>
    </row>
    <row r="106" spans="1:33" x14ac:dyDescent="0.15">
      <c r="A106" s="54" t="s">
        <v>1056</v>
      </c>
      <c r="B106" s="55">
        <v>2848</v>
      </c>
      <c r="C106" s="55">
        <v>0</v>
      </c>
      <c r="D106" s="55">
        <v>0</v>
      </c>
      <c r="E106" s="55">
        <v>0</v>
      </c>
      <c r="F106" s="55">
        <v>0</v>
      </c>
      <c r="G106" s="55">
        <v>0</v>
      </c>
      <c r="H106" s="55">
        <v>0</v>
      </c>
      <c r="I106" s="55">
        <v>0</v>
      </c>
      <c r="J106" s="55">
        <v>0</v>
      </c>
      <c r="K106" s="55">
        <v>0</v>
      </c>
      <c r="L106" s="55">
        <v>12</v>
      </c>
      <c r="M106" s="55">
        <v>0</v>
      </c>
      <c r="N106" s="55">
        <v>0</v>
      </c>
      <c r="O106" s="55">
        <v>0</v>
      </c>
      <c r="P106" s="55">
        <v>0</v>
      </c>
      <c r="Q106" s="55">
        <v>0</v>
      </c>
      <c r="R106" s="55">
        <v>0</v>
      </c>
      <c r="S106" s="55">
        <v>0</v>
      </c>
      <c r="T106" s="55">
        <v>0</v>
      </c>
      <c r="U106" s="55">
        <v>0</v>
      </c>
      <c r="V106" s="55">
        <v>0</v>
      </c>
      <c r="W106" s="55">
        <v>0</v>
      </c>
      <c r="X106" s="55">
        <v>0</v>
      </c>
      <c r="Y106" s="55">
        <v>0</v>
      </c>
      <c r="Z106" s="55">
        <v>0</v>
      </c>
      <c r="AA106" s="55">
        <v>0</v>
      </c>
      <c r="AB106" s="55">
        <v>0</v>
      </c>
      <c r="AC106" s="55">
        <v>0</v>
      </c>
      <c r="AD106" s="55">
        <v>0</v>
      </c>
      <c r="AE106" s="55">
        <v>0</v>
      </c>
      <c r="AF106" s="55">
        <v>0</v>
      </c>
      <c r="AG106" s="56">
        <f t="shared" si="0"/>
        <v>2848</v>
      </c>
    </row>
    <row r="107" spans="1:33" x14ac:dyDescent="0.15">
      <c r="A107" s="54" t="s">
        <v>1057</v>
      </c>
      <c r="B107" s="55">
        <v>2805</v>
      </c>
      <c r="C107" s="55">
        <v>0</v>
      </c>
      <c r="D107" s="55">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55">
        <v>0</v>
      </c>
      <c r="X107" s="55">
        <v>0</v>
      </c>
      <c r="Y107" s="55">
        <v>0</v>
      </c>
      <c r="Z107" s="55">
        <v>0</v>
      </c>
      <c r="AA107" s="55">
        <v>0</v>
      </c>
      <c r="AB107" s="55">
        <v>0</v>
      </c>
      <c r="AC107" s="55">
        <v>0</v>
      </c>
      <c r="AD107" s="55">
        <v>0</v>
      </c>
      <c r="AE107" s="55">
        <v>0</v>
      </c>
      <c r="AF107" s="55">
        <v>0</v>
      </c>
      <c r="AG107" s="56">
        <f t="shared" si="0"/>
        <v>2805</v>
      </c>
    </row>
    <row r="108" spans="1:33" x14ac:dyDescent="0.15">
      <c r="A108" s="54" t="s">
        <v>1058</v>
      </c>
      <c r="B108" s="55">
        <v>972</v>
      </c>
      <c r="C108" s="55">
        <v>45</v>
      </c>
      <c r="D108" s="55">
        <v>0</v>
      </c>
      <c r="E108" s="55">
        <v>47</v>
      </c>
      <c r="F108" s="55">
        <v>318</v>
      </c>
      <c r="G108" s="55">
        <v>0</v>
      </c>
      <c r="H108" s="55">
        <v>132</v>
      </c>
      <c r="I108" s="55">
        <v>15</v>
      </c>
      <c r="J108" s="55">
        <v>701</v>
      </c>
      <c r="K108" s="55">
        <v>238</v>
      </c>
      <c r="L108" s="55">
        <v>0</v>
      </c>
      <c r="M108" s="55">
        <v>37</v>
      </c>
      <c r="N108" s="55">
        <v>407</v>
      </c>
      <c r="O108" s="55">
        <v>2759</v>
      </c>
      <c r="P108" s="55">
        <v>216</v>
      </c>
      <c r="Q108" s="55">
        <v>41</v>
      </c>
      <c r="R108" s="55">
        <v>55</v>
      </c>
      <c r="S108" s="55">
        <v>30</v>
      </c>
      <c r="T108" s="55">
        <v>874</v>
      </c>
      <c r="U108" s="55">
        <v>2071</v>
      </c>
      <c r="V108" s="55">
        <v>1613</v>
      </c>
      <c r="W108" s="55">
        <v>0</v>
      </c>
      <c r="X108" s="55">
        <v>630</v>
      </c>
      <c r="Y108" s="55">
        <v>42</v>
      </c>
      <c r="Z108" s="55">
        <v>0</v>
      </c>
      <c r="AA108" s="55">
        <v>0</v>
      </c>
      <c r="AB108" s="55">
        <v>308</v>
      </c>
      <c r="AC108" s="55">
        <v>0</v>
      </c>
      <c r="AD108" s="55">
        <v>29</v>
      </c>
      <c r="AE108" s="55">
        <v>0</v>
      </c>
      <c r="AF108" s="55">
        <v>0</v>
      </c>
      <c r="AG108" s="56">
        <f t="shared" si="0"/>
        <v>2759</v>
      </c>
    </row>
    <row r="109" spans="1:33" x14ac:dyDescent="0.15">
      <c r="A109" s="54" t="s">
        <v>1059</v>
      </c>
      <c r="B109" s="55">
        <v>119</v>
      </c>
      <c r="C109" s="55">
        <v>288</v>
      </c>
      <c r="D109" s="55">
        <v>320</v>
      </c>
      <c r="E109" s="55">
        <v>523</v>
      </c>
      <c r="F109" s="55">
        <v>1401</v>
      </c>
      <c r="G109" s="55">
        <v>480</v>
      </c>
      <c r="H109" s="55">
        <v>822</v>
      </c>
      <c r="I109" s="55">
        <v>351</v>
      </c>
      <c r="J109" s="55">
        <v>164</v>
      </c>
      <c r="K109" s="55">
        <v>980</v>
      </c>
      <c r="L109" s="55">
        <v>436</v>
      </c>
      <c r="M109" s="55">
        <v>309</v>
      </c>
      <c r="N109" s="55">
        <v>571</v>
      </c>
      <c r="O109" s="55">
        <v>305</v>
      </c>
      <c r="P109" s="55">
        <v>2731</v>
      </c>
      <c r="Q109" s="55">
        <v>247</v>
      </c>
      <c r="R109" s="55">
        <v>1548</v>
      </c>
      <c r="S109" s="55">
        <v>247</v>
      </c>
      <c r="T109" s="55">
        <v>396</v>
      </c>
      <c r="U109" s="55">
        <v>263</v>
      </c>
      <c r="V109" s="55">
        <v>187</v>
      </c>
      <c r="W109" s="55">
        <v>227</v>
      </c>
      <c r="X109" s="55">
        <v>450</v>
      </c>
      <c r="Y109" s="55">
        <v>116</v>
      </c>
      <c r="Z109" s="55">
        <v>143</v>
      </c>
      <c r="AA109" s="55">
        <v>137</v>
      </c>
      <c r="AB109" s="55">
        <v>159</v>
      </c>
      <c r="AC109" s="55">
        <v>322</v>
      </c>
      <c r="AD109" s="55">
        <v>456</v>
      </c>
      <c r="AE109" s="55">
        <v>286</v>
      </c>
      <c r="AF109" s="55">
        <v>243</v>
      </c>
      <c r="AG109" s="56">
        <f t="shared" si="0"/>
        <v>2731</v>
      </c>
    </row>
    <row r="110" spans="1:33" x14ac:dyDescent="0.15">
      <c r="A110" s="54" t="s">
        <v>1060</v>
      </c>
      <c r="B110" s="55">
        <v>55</v>
      </c>
      <c r="C110" s="55">
        <v>240</v>
      </c>
      <c r="D110" s="55">
        <v>0</v>
      </c>
      <c r="E110" s="55">
        <v>111</v>
      </c>
      <c r="F110" s="55">
        <v>233</v>
      </c>
      <c r="G110" s="55">
        <v>0</v>
      </c>
      <c r="H110" s="55">
        <v>406</v>
      </c>
      <c r="I110" s="55">
        <v>47</v>
      </c>
      <c r="J110" s="55">
        <v>288</v>
      </c>
      <c r="K110" s="55">
        <v>446</v>
      </c>
      <c r="L110" s="55">
        <v>25</v>
      </c>
      <c r="M110" s="55">
        <v>102</v>
      </c>
      <c r="N110" s="55">
        <v>393</v>
      </c>
      <c r="O110" s="55">
        <v>516</v>
      </c>
      <c r="P110" s="55">
        <v>954</v>
      </c>
      <c r="Q110" s="55">
        <v>166</v>
      </c>
      <c r="R110" s="55">
        <v>80</v>
      </c>
      <c r="S110" s="55">
        <v>274</v>
      </c>
      <c r="T110" s="55">
        <v>89</v>
      </c>
      <c r="U110" s="55">
        <v>243</v>
      </c>
      <c r="V110" s="55">
        <v>292</v>
      </c>
      <c r="W110" s="55">
        <v>0</v>
      </c>
      <c r="X110" s="55">
        <v>2644</v>
      </c>
      <c r="Y110" s="55">
        <v>12</v>
      </c>
      <c r="Z110" s="55">
        <v>30</v>
      </c>
      <c r="AA110" s="55">
        <v>0</v>
      </c>
      <c r="AB110" s="55">
        <v>14</v>
      </c>
      <c r="AC110" s="55">
        <v>11</v>
      </c>
      <c r="AD110" s="55">
        <v>0</v>
      </c>
      <c r="AE110" s="55">
        <v>0</v>
      </c>
      <c r="AF110" s="55">
        <v>57</v>
      </c>
      <c r="AG110" s="56">
        <f t="shared" si="0"/>
        <v>2644</v>
      </c>
    </row>
    <row r="111" spans="1:33" x14ac:dyDescent="0.15">
      <c r="A111" s="54" t="s">
        <v>1061</v>
      </c>
      <c r="B111" s="55">
        <v>232</v>
      </c>
      <c r="C111" s="55">
        <v>380</v>
      </c>
      <c r="D111" s="55">
        <v>482</v>
      </c>
      <c r="E111" s="55">
        <v>235</v>
      </c>
      <c r="F111" s="55">
        <v>199</v>
      </c>
      <c r="G111" s="55">
        <v>473</v>
      </c>
      <c r="H111" s="55">
        <v>457</v>
      </c>
      <c r="I111" s="55">
        <v>842</v>
      </c>
      <c r="J111" s="55">
        <v>268</v>
      </c>
      <c r="K111" s="55">
        <v>73</v>
      </c>
      <c r="L111" s="55">
        <v>824</v>
      </c>
      <c r="M111" s="55">
        <v>395</v>
      </c>
      <c r="N111" s="55">
        <v>349</v>
      </c>
      <c r="O111" s="55">
        <v>89</v>
      </c>
      <c r="P111" s="55">
        <v>24</v>
      </c>
      <c r="Q111" s="55">
        <v>193</v>
      </c>
      <c r="R111" s="55">
        <v>10</v>
      </c>
      <c r="S111" s="55">
        <v>286</v>
      </c>
      <c r="T111" s="55">
        <v>690</v>
      </c>
      <c r="U111" s="55">
        <v>411</v>
      </c>
      <c r="V111" s="55">
        <v>2535</v>
      </c>
      <c r="W111" s="55">
        <v>223</v>
      </c>
      <c r="X111" s="55">
        <v>88</v>
      </c>
      <c r="Y111" s="55">
        <v>1791</v>
      </c>
      <c r="Z111" s="55">
        <v>615</v>
      </c>
      <c r="AA111" s="55">
        <v>303</v>
      </c>
      <c r="AB111" s="55">
        <v>561</v>
      </c>
      <c r="AC111" s="55">
        <v>174</v>
      </c>
      <c r="AD111" s="55">
        <v>220</v>
      </c>
      <c r="AE111" s="55">
        <v>1042</v>
      </c>
      <c r="AF111" s="55">
        <v>1004</v>
      </c>
      <c r="AG111" s="56">
        <f t="shared" si="0"/>
        <v>2535</v>
      </c>
    </row>
    <row r="112" spans="1:33" x14ac:dyDescent="0.15">
      <c r="A112" s="54" t="s">
        <v>1062</v>
      </c>
      <c r="B112" s="55">
        <v>0</v>
      </c>
      <c r="C112" s="55">
        <v>0</v>
      </c>
      <c r="D112" s="55">
        <v>0</v>
      </c>
      <c r="E112" s="55">
        <v>0</v>
      </c>
      <c r="F112" s="55">
        <v>0</v>
      </c>
      <c r="G112" s="55">
        <v>0</v>
      </c>
      <c r="H112" s="55">
        <v>0</v>
      </c>
      <c r="I112" s="55">
        <v>0</v>
      </c>
      <c r="J112" s="55">
        <v>0</v>
      </c>
      <c r="K112" s="55">
        <v>0</v>
      </c>
      <c r="L112" s="55">
        <v>0</v>
      </c>
      <c r="M112" s="55">
        <v>0</v>
      </c>
      <c r="N112" s="55">
        <v>0</v>
      </c>
      <c r="O112" s="55">
        <v>21</v>
      </c>
      <c r="P112" s="55">
        <v>12</v>
      </c>
      <c r="Q112" s="55">
        <v>0</v>
      </c>
      <c r="R112" s="55">
        <v>0</v>
      </c>
      <c r="S112" s="55">
        <v>0</v>
      </c>
      <c r="T112" s="55">
        <v>0</v>
      </c>
      <c r="U112" s="55">
        <v>0</v>
      </c>
      <c r="V112" s="55">
        <v>2496</v>
      </c>
      <c r="W112" s="55">
        <v>0</v>
      </c>
      <c r="X112" s="55">
        <v>243</v>
      </c>
      <c r="Y112" s="55">
        <v>0</v>
      </c>
      <c r="Z112" s="55">
        <v>0</v>
      </c>
      <c r="AA112" s="55">
        <v>16</v>
      </c>
      <c r="AB112" s="55">
        <v>0</v>
      </c>
      <c r="AC112" s="55">
        <v>0</v>
      </c>
      <c r="AD112" s="55">
        <v>0</v>
      </c>
      <c r="AE112" s="55">
        <v>0</v>
      </c>
      <c r="AF112" s="55">
        <v>0</v>
      </c>
      <c r="AG112" s="56">
        <f t="shared" si="0"/>
        <v>2496</v>
      </c>
    </row>
    <row r="113" spans="1:33" x14ac:dyDescent="0.15">
      <c r="A113" s="54" t="s">
        <v>1063</v>
      </c>
      <c r="B113" s="55">
        <v>2491</v>
      </c>
      <c r="C113" s="55">
        <v>0</v>
      </c>
      <c r="D113" s="55">
        <v>0</v>
      </c>
      <c r="E113" s="55">
        <v>0</v>
      </c>
      <c r="F113" s="55">
        <v>23</v>
      </c>
      <c r="G113" s="55">
        <v>0</v>
      </c>
      <c r="H113" s="55">
        <v>16</v>
      </c>
      <c r="I113" s="55">
        <v>0</v>
      </c>
      <c r="J113" s="55">
        <v>12</v>
      </c>
      <c r="K113" s="55">
        <v>26</v>
      </c>
      <c r="L113" s="55">
        <v>11</v>
      </c>
      <c r="M113" s="55">
        <v>0</v>
      </c>
      <c r="N113" s="55">
        <v>0</v>
      </c>
      <c r="O113" s="55">
        <v>0</v>
      </c>
      <c r="P113" s="55">
        <v>0</v>
      </c>
      <c r="Q113" s="55">
        <v>0</v>
      </c>
      <c r="R113" s="55">
        <v>0</v>
      </c>
      <c r="S113" s="55">
        <v>12</v>
      </c>
      <c r="T113" s="55">
        <v>12</v>
      </c>
      <c r="U113" s="55">
        <v>0</v>
      </c>
      <c r="V113" s="55">
        <v>111</v>
      </c>
      <c r="W113" s="55">
        <v>0</v>
      </c>
      <c r="X113" s="55">
        <v>0</v>
      </c>
      <c r="Y113" s="55">
        <v>0</v>
      </c>
      <c r="Z113" s="55">
        <v>0</v>
      </c>
      <c r="AA113" s="55">
        <v>0</v>
      </c>
      <c r="AB113" s="55">
        <v>0</v>
      </c>
      <c r="AC113" s="55">
        <v>0</v>
      </c>
      <c r="AD113" s="55">
        <v>0</v>
      </c>
      <c r="AE113" s="55">
        <v>0</v>
      </c>
      <c r="AF113" s="55">
        <v>0</v>
      </c>
      <c r="AG113" s="56">
        <f t="shared" si="0"/>
        <v>2491</v>
      </c>
    </row>
    <row r="114" spans="1:33" x14ac:dyDescent="0.15">
      <c r="A114" s="54" t="s">
        <v>1064</v>
      </c>
      <c r="B114" s="55">
        <v>2457</v>
      </c>
      <c r="C114" s="55">
        <v>17</v>
      </c>
      <c r="D114" s="55">
        <v>0</v>
      </c>
      <c r="E114" s="55">
        <v>40</v>
      </c>
      <c r="F114" s="55">
        <v>12</v>
      </c>
      <c r="G114" s="55">
        <v>0</v>
      </c>
      <c r="H114" s="55">
        <v>72</v>
      </c>
      <c r="I114" s="55">
        <v>0</v>
      </c>
      <c r="J114" s="55">
        <v>201</v>
      </c>
      <c r="K114" s="55">
        <v>768</v>
      </c>
      <c r="L114" s="55">
        <v>1131</v>
      </c>
      <c r="M114" s="55">
        <v>0</v>
      </c>
      <c r="N114" s="55">
        <v>282</v>
      </c>
      <c r="O114" s="55">
        <v>167</v>
      </c>
      <c r="P114" s="55">
        <v>0</v>
      </c>
      <c r="Q114" s="55">
        <v>0</v>
      </c>
      <c r="R114" s="55">
        <v>0</v>
      </c>
      <c r="S114" s="55">
        <v>17</v>
      </c>
      <c r="T114" s="55">
        <v>0</v>
      </c>
      <c r="U114" s="55">
        <v>0</v>
      </c>
      <c r="V114" s="55">
        <v>149</v>
      </c>
      <c r="W114" s="55">
        <v>0</v>
      </c>
      <c r="X114" s="55">
        <v>139</v>
      </c>
      <c r="Y114" s="55">
        <v>0</v>
      </c>
      <c r="Z114" s="55">
        <v>0</v>
      </c>
      <c r="AA114" s="55">
        <v>0</v>
      </c>
      <c r="AB114" s="55">
        <v>0</v>
      </c>
      <c r="AC114" s="55">
        <v>0</v>
      </c>
      <c r="AD114" s="55">
        <v>0</v>
      </c>
      <c r="AE114" s="55">
        <v>0</v>
      </c>
      <c r="AF114" s="55">
        <v>0</v>
      </c>
      <c r="AG114" s="56">
        <f t="shared" si="0"/>
        <v>2457</v>
      </c>
    </row>
    <row r="115" spans="1:33" x14ac:dyDescent="0.15">
      <c r="A115" s="54" t="s">
        <v>1065</v>
      </c>
      <c r="B115" s="55">
        <v>137</v>
      </c>
      <c r="C115" s="55">
        <v>189</v>
      </c>
      <c r="D115" s="55">
        <v>361</v>
      </c>
      <c r="E115" s="55">
        <v>429</v>
      </c>
      <c r="F115" s="55">
        <v>1137</v>
      </c>
      <c r="G115" s="55">
        <v>263</v>
      </c>
      <c r="H115" s="55">
        <v>801</v>
      </c>
      <c r="I115" s="55">
        <v>466</v>
      </c>
      <c r="J115" s="55">
        <v>218</v>
      </c>
      <c r="K115" s="55">
        <v>943</v>
      </c>
      <c r="L115" s="55">
        <v>389</v>
      </c>
      <c r="M115" s="55">
        <v>311</v>
      </c>
      <c r="N115" s="55">
        <v>684</v>
      </c>
      <c r="O115" s="55">
        <v>240</v>
      </c>
      <c r="P115" s="55">
        <v>2386</v>
      </c>
      <c r="Q115" s="55">
        <v>224</v>
      </c>
      <c r="R115" s="55">
        <v>976</v>
      </c>
      <c r="S115" s="55">
        <v>239</v>
      </c>
      <c r="T115" s="55">
        <v>415</v>
      </c>
      <c r="U115" s="55">
        <v>359</v>
      </c>
      <c r="V115" s="55">
        <v>174</v>
      </c>
      <c r="W115" s="55">
        <v>307</v>
      </c>
      <c r="X115" s="55">
        <v>396</v>
      </c>
      <c r="Y115" s="55">
        <v>107</v>
      </c>
      <c r="Z115" s="55">
        <v>120</v>
      </c>
      <c r="AA115" s="55">
        <v>125</v>
      </c>
      <c r="AB115" s="55">
        <v>143</v>
      </c>
      <c r="AC115" s="55">
        <v>322</v>
      </c>
      <c r="AD115" s="55">
        <v>578</v>
      </c>
      <c r="AE115" s="55">
        <v>311</v>
      </c>
      <c r="AF115" s="55">
        <v>273</v>
      </c>
      <c r="AG115" s="56">
        <f t="shared" si="0"/>
        <v>2386</v>
      </c>
    </row>
    <row r="116" spans="1:33" x14ac:dyDescent="0.15">
      <c r="A116" s="54" t="s">
        <v>1066</v>
      </c>
      <c r="B116" s="55">
        <v>2372</v>
      </c>
      <c r="C116" s="55">
        <v>17</v>
      </c>
      <c r="D116" s="55">
        <v>0</v>
      </c>
      <c r="E116" s="55">
        <v>21</v>
      </c>
      <c r="F116" s="55">
        <v>0</v>
      </c>
      <c r="G116" s="55">
        <v>0</v>
      </c>
      <c r="H116" s="55">
        <v>0</v>
      </c>
      <c r="I116" s="55">
        <v>0</v>
      </c>
      <c r="J116" s="55">
        <v>836</v>
      </c>
      <c r="K116" s="55">
        <v>0</v>
      </c>
      <c r="L116" s="55">
        <v>0</v>
      </c>
      <c r="M116" s="55">
        <v>0</v>
      </c>
      <c r="N116" s="55">
        <v>263</v>
      </c>
      <c r="O116" s="55">
        <v>11</v>
      </c>
      <c r="P116" s="55">
        <v>0</v>
      </c>
      <c r="Q116" s="55">
        <v>0</v>
      </c>
      <c r="R116" s="55">
        <v>0</v>
      </c>
      <c r="S116" s="55">
        <v>0</v>
      </c>
      <c r="T116" s="55">
        <v>0</v>
      </c>
      <c r="U116" s="55">
        <v>0</v>
      </c>
      <c r="V116" s="55">
        <v>0</v>
      </c>
      <c r="W116" s="55">
        <v>0</v>
      </c>
      <c r="X116" s="55">
        <v>0</v>
      </c>
      <c r="Y116" s="55">
        <v>0</v>
      </c>
      <c r="Z116" s="55">
        <v>0</v>
      </c>
      <c r="AA116" s="55">
        <v>0</v>
      </c>
      <c r="AB116" s="55">
        <v>0</v>
      </c>
      <c r="AC116" s="55">
        <v>0</v>
      </c>
      <c r="AD116" s="55">
        <v>0</v>
      </c>
      <c r="AE116" s="55">
        <v>0</v>
      </c>
      <c r="AF116" s="55">
        <v>0</v>
      </c>
      <c r="AG116" s="56">
        <f t="shared" si="0"/>
        <v>2372</v>
      </c>
    </row>
    <row r="117" spans="1:33" x14ac:dyDescent="0.15">
      <c r="A117" s="54" t="s">
        <v>1067</v>
      </c>
      <c r="B117" s="55">
        <v>65</v>
      </c>
      <c r="C117" s="55">
        <v>0</v>
      </c>
      <c r="D117" s="55">
        <v>0</v>
      </c>
      <c r="E117" s="55">
        <v>0</v>
      </c>
      <c r="F117" s="55">
        <v>16</v>
      </c>
      <c r="G117" s="55">
        <v>0</v>
      </c>
      <c r="H117" s="55">
        <v>11</v>
      </c>
      <c r="I117" s="55">
        <v>0</v>
      </c>
      <c r="J117" s="55">
        <v>30</v>
      </c>
      <c r="K117" s="55">
        <v>23</v>
      </c>
      <c r="L117" s="55">
        <v>0</v>
      </c>
      <c r="M117" s="55">
        <v>0</v>
      </c>
      <c r="N117" s="55">
        <v>25</v>
      </c>
      <c r="O117" s="55">
        <v>148</v>
      </c>
      <c r="P117" s="55">
        <v>0</v>
      </c>
      <c r="Q117" s="55">
        <v>0</v>
      </c>
      <c r="R117" s="55">
        <v>0</v>
      </c>
      <c r="S117" s="55">
        <v>0</v>
      </c>
      <c r="T117" s="55">
        <v>68</v>
      </c>
      <c r="U117" s="55">
        <v>156</v>
      </c>
      <c r="V117" s="55">
        <v>2357</v>
      </c>
      <c r="W117" s="55">
        <v>0</v>
      </c>
      <c r="X117" s="55">
        <v>37</v>
      </c>
      <c r="Y117" s="55">
        <v>0</v>
      </c>
      <c r="Z117" s="55">
        <v>0</v>
      </c>
      <c r="AA117" s="55">
        <v>0</v>
      </c>
      <c r="AB117" s="55">
        <v>10</v>
      </c>
      <c r="AC117" s="55">
        <v>0</v>
      </c>
      <c r="AD117" s="55">
        <v>0</v>
      </c>
      <c r="AE117" s="55">
        <v>0</v>
      </c>
      <c r="AF117" s="55">
        <v>0</v>
      </c>
      <c r="AG117" s="56">
        <f t="shared" si="0"/>
        <v>2357</v>
      </c>
    </row>
    <row r="118" spans="1:33" x14ac:dyDescent="0.15">
      <c r="A118" s="54" t="s">
        <v>1068</v>
      </c>
      <c r="B118" s="55">
        <v>2313</v>
      </c>
      <c r="C118" s="55">
        <v>0</v>
      </c>
      <c r="D118" s="55">
        <v>0</v>
      </c>
      <c r="E118" s="55">
        <v>0</v>
      </c>
      <c r="F118" s="55">
        <v>0</v>
      </c>
      <c r="G118" s="55">
        <v>0</v>
      </c>
      <c r="H118" s="55">
        <v>0</v>
      </c>
      <c r="I118" s="55">
        <v>0</v>
      </c>
      <c r="J118" s="55">
        <v>0</v>
      </c>
      <c r="K118" s="55">
        <v>0</v>
      </c>
      <c r="L118" s="55">
        <v>12</v>
      </c>
      <c r="M118" s="55">
        <v>0</v>
      </c>
      <c r="N118" s="55">
        <v>0</v>
      </c>
      <c r="O118" s="55">
        <v>0</v>
      </c>
      <c r="P118" s="55">
        <v>0</v>
      </c>
      <c r="Q118" s="55">
        <v>0</v>
      </c>
      <c r="R118" s="55">
        <v>0</v>
      </c>
      <c r="S118" s="55">
        <v>0</v>
      </c>
      <c r="T118" s="55">
        <v>0</v>
      </c>
      <c r="U118" s="55">
        <v>0</v>
      </c>
      <c r="V118" s="55">
        <v>0</v>
      </c>
      <c r="W118" s="55">
        <v>0</v>
      </c>
      <c r="X118" s="55">
        <v>0</v>
      </c>
      <c r="Y118" s="55">
        <v>0</v>
      </c>
      <c r="Z118" s="55">
        <v>0</v>
      </c>
      <c r="AA118" s="55">
        <v>0</v>
      </c>
      <c r="AB118" s="55">
        <v>0</v>
      </c>
      <c r="AC118" s="55">
        <v>0</v>
      </c>
      <c r="AD118" s="55">
        <v>0</v>
      </c>
      <c r="AE118" s="55">
        <v>0</v>
      </c>
      <c r="AF118" s="55">
        <v>0</v>
      </c>
      <c r="AG118" s="56">
        <f t="shared" si="0"/>
        <v>2313</v>
      </c>
    </row>
    <row r="119" spans="1:33" x14ac:dyDescent="0.15">
      <c r="A119" s="54" t="s">
        <v>1069</v>
      </c>
      <c r="B119" s="55">
        <v>2257</v>
      </c>
      <c r="C119" s="55">
        <v>0</v>
      </c>
      <c r="D119" s="55">
        <v>0</v>
      </c>
      <c r="E119" s="55">
        <v>0</v>
      </c>
      <c r="F119" s="55">
        <v>0</v>
      </c>
      <c r="G119" s="55">
        <v>0</v>
      </c>
      <c r="H119" s="55">
        <v>0</v>
      </c>
      <c r="I119" s="55">
        <v>0</v>
      </c>
      <c r="J119" s="55">
        <v>0</v>
      </c>
      <c r="K119" s="55">
        <v>0</v>
      </c>
      <c r="L119" s="55">
        <v>14</v>
      </c>
      <c r="M119" s="55">
        <v>0</v>
      </c>
      <c r="N119" s="55">
        <v>0</v>
      </c>
      <c r="O119" s="55">
        <v>0</v>
      </c>
      <c r="P119" s="55">
        <v>0</v>
      </c>
      <c r="Q119" s="55">
        <v>0</v>
      </c>
      <c r="R119" s="55">
        <v>0</v>
      </c>
      <c r="S119" s="55">
        <v>0</v>
      </c>
      <c r="T119" s="55">
        <v>0</v>
      </c>
      <c r="U119" s="55">
        <v>0</v>
      </c>
      <c r="V119" s="55">
        <v>0</v>
      </c>
      <c r="W119" s="55">
        <v>0</v>
      </c>
      <c r="X119" s="55">
        <v>0</v>
      </c>
      <c r="Y119" s="55">
        <v>0</v>
      </c>
      <c r="Z119" s="55">
        <v>0</v>
      </c>
      <c r="AA119" s="55">
        <v>0</v>
      </c>
      <c r="AB119" s="55">
        <v>0</v>
      </c>
      <c r="AC119" s="55">
        <v>0</v>
      </c>
      <c r="AD119" s="55">
        <v>0</v>
      </c>
      <c r="AE119" s="55">
        <v>0</v>
      </c>
      <c r="AF119" s="55">
        <v>0</v>
      </c>
      <c r="AG119" s="56">
        <f t="shared" si="0"/>
        <v>2257</v>
      </c>
    </row>
    <row r="120" spans="1:33" x14ac:dyDescent="0.15">
      <c r="A120" s="54" t="s">
        <v>1070</v>
      </c>
      <c r="B120" s="55">
        <v>0</v>
      </c>
      <c r="C120" s="55">
        <v>0</v>
      </c>
      <c r="D120" s="55">
        <v>32</v>
      </c>
      <c r="E120" s="55">
        <v>42</v>
      </c>
      <c r="F120" s="55">
        <v>29</v>
      </c>
      <c r="G120" s="55">
        <v>78</v>
      </c>
      <c r="H120" s="55">
        <v>104</v>
      </c>
      <c r="I120" s="55">
        <v>29</v>
      </c>
      <c r="J120" s="55">
        <v>0</v>
      </c>
      <c r="K120" s="55">
        <v>17</v>
      </c>
      <c r="L120" s="55">
        <v>28</v>
      </c>
      <c r="M120" s="55">
        <v>16</v>
      </c>
      <c r="N120" s="55">
        <v>10</v>
      </c>
      <c r="O120" s="55">
        <v>53</v>
      </c>
      <c r="P120" s="55">
        <v>40</v>
      </c>
      <c r="Q120" s="55">
        <v>75</v>
      </c>
      <c r="R120" s="55">
        <v>0</v>
      </c>
      <c r="S120" s="55">
        <v>17</v>
      </c>
      <c r="T120" s="55">
        <v>18</v>
      </c>
      <c r="U120" s="55">
        <v>0</v>
      </c>
      <c r="V120" s="55">
        <v>2218</v>
      </c>
      <c r="W120" s="55">
        <v>28</v>
      </c>
      <c r="X120" s="55">
        <v>372</v>
      </c>
      <c r="Y120" s="55">
        <v>87</v>
      </c>
      <c r="Z120" s="55">
        <v>68</v>
      </c>
      <c r="AA120" s="55">
        <v>63</v>
      </c>
      <c r="AB120" s="55">
        <v>21</v>
      </c>
      <c r="AC120" s="55">
        <v>39</v>
      </c>
      <c r="AD120" s="55">
        <v>48</v>
      </c>
      <c r="AE120" s="55">
        <v>35</v>
      </c>
      <c r="AF120" s="55">
        <v>28</v>
      </c>
      <c r="AG120" s="56">
        <f t="shared" si="0"/>
        <v>2218</v>
      </c>
    </row>
    <row r="121" spans="1:33" x14ac:dyDescent="0.15">
      <c r="A121" s="54" t="s">
        <v>1071</v>
      </c>
      <c r="B121" s="55">
        <v>376</v>
      </c>
      <c r="C121" s="55">
        <v>35</v>
      </c>
      <c r="D121" s="55">
        <v>0</v>
      </c>
      <c r="E121" s="55">
        <v>0</v>
      </c>
      <c r="F121" s="55">
        <v>357</v>
      </c>
      <c r="G121" s="55">
        <v>0</v>
      </c>
      <c r="H121" s="55">
        <v>24</v>
      </c>
      <c r="I121" s="55">
        <v>0</v>
      </c>
      <c r="J121" s="55">
        <v>703</v>
      </c>
      <c r="K121" s="55">
        <v>112</v>
      </c>
      <c r="L121" s="55">
        <v>0</v>
      </c>
      <c r="M121" s="55">
        <v>17</v>
      </c>
      <c r="N121" s="55">
        <v>133</v>
      </c>
      <c r="O121" s="55">
        <v>2189</v>
      </c>
      <c r="P121" s="55">
        <v>80</v>
      </c>
      <c r="Q121" s="55">
        <v>0</v>
      </c>
      <c r="R121" s="55">
        <v>40</v>
      </c>
      <c r="S121" s="55">
        <v>0</v>
      </c>
      <c r="T121" s="55">
        <v>413</v>
      </c>
      <c r="U121" s="55">
        <v>218</v>
      </c>
      <c r="V121" s="55">
        <v>0</v>
      </c>
      <c r="W121" s="55">
        <v>0</v>
      </c>
      <c r="X121" s="55">
        <v>460</v>
      </c>
      <c r="Y121" s="55">
        <v>12</v>
      </c>
      <c r="Z121" s="55">
        <v>0</v>
      </c>
      <c r="AA121" s="55">
        <v>0</v>
      </c>
      <c r="AB121" s="55">
        <v>248</v>
      </c>
      <c r="AC121" s="55">
        <v>0</v>
      </c>
      <c r="AD121" s="55">
        <v>13</v>
      </c>
      <c r="AE121" s="55">
        <v>0</v>
      </c>
      <c r="AF121" s="55">
        <v>0</v>
      </c>
      <c r="AG121" s="56">
        <f t="shared" si="0"/>
        <v>2189</v>
      </c>
    </row>
    <row r="122" spans="1:33" x14ac:dyDescent="0.15">
      <c r="A122" s="54" t="s">
        <v>1072</v>
      </c>
      <c r="B122" s="55">
        <v>539</v>
      </c>
      <c r="C122" s="55">
        <v>27</v>
      </c>
      <c r="D122" s="55">
        <v>0</v>
      </c>
      <c r="E122" s="55">
        <v>0</v>
      </c>
      <c r="F122" s="55">
        <v>213</v>
      </c>
      <c r="G122" s="55">
        <v>0</v>
      </c>
      <c r="H122" s="55">
        <v>45</v>
      </c>
      <c r="I122" s="55">
        <v>25</v>
      </c>
      <c r="J122" s="55">
        <v>540</v>
      </c>
      <c r="K122" s="55">
        <v>72</v>
      </c>
      <c r="L122" s="55">
        <v>0</v>
      </c>
      <c r="M122" s="55">
        <v>52</v>
      </c>
      <c r="N122" s="55">
        <v>852</v>
      </c>
      <c r="O122" s="55">
        <v>2141</v>
      </c>
      <c r="P122" s="55">
        <v>121</v>
      </c>
      <c r="Q122" s="55">
        <v>109</v>
      </c>
      <c r="R122" s="55">
        <v>74</v>
      </c>
      <c r="S122" s="55">
        <v>44</v>
      </c>
      <c r="T122" s="55">
        <v>426</v>
      </c>
      <c r="U122" s="55">
        <v>904</v>
      </c>
      <c r="V122" s="55">
        <v>0</v>
      </c>
      <c r="W122" s="55">
        <v>0</v>
      </c>
      <c r="X122" s="55">
        <v>220</v>
      </c>
      <c r="Y122" s="55">
        <v>10</v>
      </c>
      <c r="Z122" s="55">
        <v>0</v>
      </c>
      <c r="AA122" s="55">
        <v>0</v>
      </c>
      <c r="AB122" s="55">
        <v>256</v>
      </c>
      <c r="AC122" s="55">
        <v>0</v>
      </c>
      <c r="AD122" s="55">
        <v>0</v>
      </c>
      <c r="AE122" s="55">
        <v>0</v>
      </c>
      <c r="AF122" s="55">
        <v>0</v>
      </c>
      <c r="AG122" s="56">
        <f t="shared" si="0"/>
        <v>2141</v>
      </c>
    </row>
    <row r="123" spans="1:33" x14ac:dyDescent="0.15">
      <c r="A123" s="54" t="s">
        <v>1073</v>
      </c>
      <c r="B123" s="55">
        <v>425</v>
      </c>
      <c r="C123" s="55">
        <v>216</v>
      </c>
      <c r="D123" s="55">
        <v>220</v>
      </c>
      <c r="E123" s="55">
        <v>364</v>
      </c>
      <c r="F123" s="55">
        <v>894</v>
      </c>
      <c r="G123" s="55">
        <v>199</v>
      </c>
      <c r="H123" s="55">
        <v>530</v>
      </c>
      <c r="I123" s="55">
        <v>328</v>
      </c>
      <c r="J123" s="55">
        <v>156</v>
      </c>
      <c r="K123" s="55">
        <v>860</v>
      </c>
      <c r="L123" s="55">
        <v>296</v>
      </c>
      <c r="M123" s="55">
        <v>197</v>
      </c>
      <c r="N123" s="55">
        <v>549</v>
      </c>
      <c r="O123" s="55">
        <v>210</v>
      </c>
      <c r="P123" s="55">
        <v>2099</v>
      </c>
      <c r="Q123" s="55">
        <v>174</v>
      </c>
      <c r="R123" s="55">
        <v>695</v>
      </c>
      <c r="S123" s="55">
        <v>174</v>
      </c>
      <c r="T123" s="55">
        <v>297</v>
      </c>
      <c r="U123" s="55">
        <v>306</v>
      </c>
      <c r="V123" s="55">
        <v>123</v>
      </c>
      <c r="W123" s="55">
        <v>257</v>
      </c>
      <c r="X123" s="55">
        <v>215</v>
      </c>
      <c r="Y123" s="55">
        <v>78</v>
      </c>
      <c r="Z123" s="55">
        <v>77</v>
      </c>
      <c r="AA123" s="55">
        <v>75</v>
      </c>
      <c r="AB123" s="55">
        <v>91</v>
      </c>
      <c r="AC123" s="55">
        <v>223</v>
      </c>
      <c r="AD123" s="55">
        <v>312</v>
      </c>
      <c r="AE123" s="55">
        <v>199</v>
      </c>
      <c r="AF123" s="55">
        <v>153</v>
      </c>
      <c r="AG123" s="56">
        <f t="shared" si="0"/>
        <v>2099</v>
      </c>
    </row>
    <row r="124" spans="1:33" x14ac:dyDescent="0.15">
      <c r="A124" s="54" t="s">
        <v>1074</v>
      </c>
      <c r="B124" s="55">
        <v>0</v>
      </c>
      <c r="C124" s="55">
        <v>28</v>
      </c>
      <c r="D124" s="55">
        <v>0</v>
      </c>
      <c r="E124" s="55">
        <v>10</v>
      </c>
      <c r="F124" s="55">
        <v>100</v>
      </c>
      <c r="G124" s="55">
        <v>10</v>
      </c>
      <c r="H124" s="55">
        <v>42</v>
      </c>
      <c r="I124" s="55">
        <v>0</v>
      </c>
      <c r="J124" s="55">
        <v>12</v>
      </c>
      <c r="K124" s="55">
        <v>66</v>
      </c>
      <c r="L124" s="55">
        <v>14</v>
      </c>
      <c r="M124" s="55">
        <v>0</v>
      </c>
      <c r="N124" s="55">
        <v>144</v>
      </c>
      <c r="O124" s="55">
        <v>74</v>
      </c>
      <c r="P124" s="55">
        <v>733</v>
      </c>
      <c r="Q124" s="55">
        <v>48</v>
      </c>
      <c r="R124" s="55">
        <v>2088</v>
      </c>
      <c r="S124" s="55">
        <v>32</v>
      </c>
      <c r="T124" s="55">
        <v>62</v>
      </c>
      <c r="U124" s="55">
        <v>14</v>
      </c>
      <c r="V124" s="55">
        <v>100</v>
      </c>
      <c r="W124" s="55">
        <v>11</v>
      </c>
      <c r="X124" s="55">
        <v>1302</v>
      </c>
      <c r="Y124" s="55">
        <v>0</v>
      </c>
      <c r="Z124" s="55">
        <v>0</v>
      </c>
      <c r="AA124" s="55">
        <v>0</v>
      </c>
      <c r="AB124" s="55">
        <v>0</v>
      </c>
      <c r="AC124" s="55">
        <v>32</v>
      </c>
      <c r="AD124" s="55">
        <v>0</v>
      </c>
      <c r="AE124" s="55">
        <v>0</v>
      </c>
      <c r="AF124" s="55">
        <v>11</v>
      </c>
      <c r="AG124" s="56">
        <f t="shared" si="0"/>
        <v>2088</v>
      </c>
    </row>
    <row r="125" spans="1:33" x14ac:dyDescent="0.15">
      <c r="A125" s="54" t="s">
        <v>1075</v>
      </c>
      <c r="B125" s="55">
        <v>0</v>
      </c>
      <c r="C125" s="55">
        <v>0</v>
      </c>
      <c r="D125" s="55">
        <v>0</v>
      </c>
      <c r="E125" s="55">
        <v>0</v>
      </c>
      <c r="F125" s="55">
        <v>0</v>
      </c>
      <c r="G125" s="55">
        <v>0</v>
      </c>
      <c r="H125" s="55">
        <v>0</v>
      </c>
      <c r="I125" s="55">
        <v>0</v>
      </c>
      <c r="J125" s="55">
        <v>0</v>
      </c>
      <c r="K125" s="55">
        <v>0</v>
      </c>
      <c r="L125" s="55">
        <v>0</v>
      </c>
      <c r="M125" s="55">
        <v>0</v>
      </c>
      <c r="N125" s="55">
        <v>0</v>
      </c>
      <c r="O125" s="55">
        <v>0</v>
      </c>
      <c r="P125" s="55">
        <v>2053</v>
      </c>
      <c r="Q125" s="55">
        <v>0</v>
      </c>
      <c r="R125" s="55">
        <v>359</v>
      </c>
      <c r="S125" s="55">
        <v>0</v>
      </c>
      <c r="T125" s="55">
        <v>0</v>
      </c>
      <c r="U125" s="55">
        <v>0</v>
      </c>
      <c r="V125" s="55">
        <v>0</v>
      </c>
      <c r="W125" s="55">
        <v>0</v>
      </c>
      <c r="X125" s="55">
        <v>0</v>
      </c>
      <c r="Y125" s="55">
        <v>0</v>
      </c>
      <c r="Z125" s="55">
        <v>0</v>
      </c>
      <c r="AA125" s="55">
        <v>0</v>
      </c>
      <c r="AB125" s="55">
        <v>0</v>
      </c>
      <c r="AC125" s="55">
        <v>0</v>
      </c>
      <c r="AD125" s="55">
        <v>0</v>
      </c>
      <c r="AE125" s="55">
        <v>0</v>
      </c>
      <c r="AF125" s="55">
        <v>0</v>
      </c>
      <c r="AG125" s="56">
        <f t="shared" si="0"/>
        <v>2053</v>
      </c>
    </row>
    <row r="126" spans="1:33" x14ac:dyDescent="0.15">
      <c r="A126" s="54" t="s">
        <v>1076</v>
      </c>
      <c r="B126" s="55">
        <v>626</v>
      </c>
      <c r="C126" s="55">
        <v>10</v>
      </c>
      <c r="D126" s="55">
        <v>0</v>
      </c>
      <c r="E126" s="55">
        <v>16</v>
      </c>
      <c r="F126" s="55">
        <v>13</v>
      </c>
      <c r="G126" s="55">
        <v>0</v>
      </c>
      <c r="H126" s="55">
        <v>11</v>
      </c>
      <c r="I126" s="55">
        <v>0</v>
      </c>
      <c r="J126" s="55">
        <v>254</v>
      </c>
      <c r="K126" s="55">
        <v>244</v>
      </c>
      <c r="L126" s="55">
        <v>95</v>
      </c>
      <c r="M126" s="55">
        <v>0</v>
      </c>
      <c r="N126" s="55">
        <v>71</v>
      </c>
      <c r="O126" s="55">
        <v>271</v>
      </c>
      <c r="P126" s="55">
        <v>876</v>
      </c>
      <c r="Q126" s="55">
        <v>0</v>
      </c>
      <c r="R126" s="55">
        <v>49</v>
      </c>
      <c r="S126" s="55">
        <v>0</v>
      </c>
      <c r="T126" s="55">
        <v>10</v>
      </c>
      <c r="U126" s="55">
        <v>2030</v>
      </c>
      <c r="V126" s="55">
        <v>12</v>
      </c>
      <c r="W126" s="55">
        <v>0</v>
      </c>
      <c r="X126" s="55">
        <v>13</v>
      </c>
      <c r="Y126" s="55">
        <v>0</v>
      </c>
      <c r="Z126" s="55">
        <v>0</v>
      </c>
      <c r="AA126" s="55">
        <v>0</v>
      </c>
      <c r="AB126" s="55">
        <v>0</v>
      </c>
      <c r="AC126" s="55">
        <v>0</v>
      </c>
      <c r="AD126" s="55">
        <v>15</v>
      </c>
      <c r="AE126" s="55">
        <v>0</v>
      </c>
      <c r="AF126" s="55">
        <v>0</v>
      </c>
      <c r="AG126" s="56">
        <f t="shared" si="0"/>
        <v>2030</v>
      </c>
    </row>
    <row r="127" spans="1:33" x14ac:dyDescent="0.15">
      <c r="A127" s="54" t="s">
        <v>1077</v>
      </c>
      <c r="B127" s="55">
        <v>84</v>
      </c>
      <c r="C127" s="55">
        <v>90</v>
      </c>
      <c r="D127" s="55">
        <v>193</v>
      </c>
      <c r="E127" s="55">
        <v>748</v>
      </c>
      <c r="F127" s="55">
        <v>854</v>
      </c>
      <c r="G127" s="55">
        <v>401</v>
      </c>
      <c r="H127" s="55">
        <v>1175</v>
      </c>
      <c r="I127" s="55">
        <v>182</v>
      </c>
      <c r="J127" s="55">
        <v>257</v>
      </c>
      <c r="K127" s="55">
        <v>805</v>
      </c>
      <c r="L127" s="55">
        <v>250</v>
      </c>
      <c r="M127" s="55">
        <v>247</v>
      </c>
      <c r="N127" s="55">
        <v>625</v>
      </c>
      <c r="O127" s="55">
        <v>176</v>
      </c>
      <c r="P127" s="55">
        <v>302</v>
      </c>
      <c r="Q127" s="55">
        <v>689</v>
      </c>
      <c r="R127" s="55">
        <v>435</v>
      </c>
      <c r="S127" s="55">
        <v>173</v>
      </c>
      <c r="T127" s="55">
        <v>670</v>
      </c>
      <c r="U127" s="55">
        <v>563</v>
      </c>
      <c r="V127" s="55">
        <v>1556</v>
      </c>
      <c r="W127" s="55">
        <v>726</v>
      </c>
      <c r="X127" s="55">
        <v>883</v>
      </c>
      <c r="Y127" s="55">
        <v>932</v>
      </c>
      <c r="Z127" s="55">
        <v>403</v>
      </c>
      <c r="AA127" s="55">
        <v>176</v>
      </c>
      <c r="AB127" s="55">
        <v>326</v>
      </c>
      <c r="AC127" s="55">
        <v>1955</v>
      </c>
      <c r="AD127" s="55">
        <v>231</v>
      </c>
      <c r="AE127" s="55">
        <v>450</v>
      </c>
      <c r="AF127" s="55">
        <v>218</v>
      </c>
      <c r="AG127" s="56">
        <f t="shared" si="0"/>
        <v>1955</v>
      </c>
    </row>
    <row r="128" spans="1:33" x14ac:dyDescent="0.15">
      <c r="A128" s="54" t="s">
        <v>1078</v>
      </c>
      <c r="B128" s="55">
        <v>306</v>
      </c>
      <c r="C128" s="55">
        <v>0</v>
      </c>
      <c r="D128" s="55">
        <v>0</v>
      </c>
      <c r="E128" s="55">
        <v>0</v>
      </c>
      <c r="F128" s="55">
        <v>33</v>
      </c>
      <c r="G128" s="55">
        <v>0</v>
      </c>
      <c r="H128" s="55">
        <v>28</v>
      </c>
      <c r="I128" s="55">
        <v>12</v>
      </c>
      <c r="J128" s="55">
        <v>119</v>
      </c>
      <c r="K128" s="55">
        <v>59</v>
      </c>
      <c r="L128" s="55">
        <v>0</v>
      </c>
      <c r="M128" s="55">
        <v>11</v>
      </c>
      <c r="N128" s="55">
        <v>349</v>
      </c>
      <c r="O128" s="55">
        <v>461</v>
      </c>
      <c r="P128" s="55">
        <v>125</v>
      </c>
      <c r="Q128" s="55">
        <v>0</v>
      </c>
      <c r="R128" s="55">
        <v>17</v>
      </c>
      <c r="S128" s="55">
        <v>0</v>
      </c>
      <c r="T128" s="55">
        <v>146</v>
      </c>
      <c r="U128" s="55">
        <v>1934</v>
      </c>
      <c r="V128" s="55">
        <v>0</v>
      </c>
      <c r="W128" s="55">
        <v>0</v>
      </c>
      <c r="X128" s="55">
        <v>195</v>
      </c>
      <c r="Y128" s="55">
        <v>0</v>
      </c>
      <c r="Z128" s="55">
        <v>0</v>
      </c>
      <c r="AA128" s="55">
        <v>0</v>
      </c>
      <c r="AB128" s="55">
        <v>54</v>
      </c>
      <c r="AC128" s="55">
        <v>0</v>
      </c>
      <c r="AD128" s="55">
        <v>0</v>
      </c>
      <c r="AE128" s="55">
        <v>0</v>
      </c>
      <c r="AF128" s="55">
        <v>0</v>
      </c>
      <c r="AG128" s="56">
        <f t="shared" si="0"/>
        <v>1934</v>
      </c>
    </row>
    <row r="129" spans="1:33" x14ac:dyDescent="0.15">
      <c r="A129" s="54" t="s">
        <v>1079</v>
      </c>
      <c r="B129" s="55">
        <v>1871</v>
      </c>
      <c r="C129" s="55">
        <v>0</v>
      </c>
      <c r="D129" s="55">
        <v>0</v>
      </c>
      <c r="E129" s="55">
        <v>0</v>
      </c>
      <c r="F129" s="55">
        <v>13</v>
      </c>
      <c r="G129" s="55">
        <v>0</v>
      </c>
      <c r="H129" s="55">
        <v>0</v>
      </c>
      <c r="I129" s="55">
        <v>0</v>
      </c>
      <c r="J129" s="55">
        <v>0</v>
      </c>
      <c r="K129" s="55">
        <v>0</v>
      </c>
      <c r="L129" s="55">
        <v>0</v>
      </c>
      <c r="M129" s="55">
        <v>0</v>
      </c>
      <c r="N129" s="55">
        <v>0</v>
      </c>
      <c r="O129" s="55">
        <v>0</v>
      </c>
      <c r="P129" s="55">
        <v>0</v>
      </c>
      <c r="Q129" s="55">
        <v>0</v>
      </c>
      <c r="R129" s="55">
        <v>0</v>
      </c>
      <c r="S129" s="55">
        <v>0</v>
      </c>
      <c r="T129" s="55">
        <v>0</v>
      </c>
      <c r="U129" s="55">
        <v>0</v>
      </c>
      <c r="V129" s="55">
        <v>0</v>
      </c>
      <c r="W129" s="55">
        <v>0</v>
      </c>
      <c r="X129" s="55">
        <v>0</v>
      </c>
      <c r="Y129" s="55">
        <v>0</v>
      </c>
      <c r="Z129" s="55">
        <v>0</v>
      </c>
      <c r="AA129" s="55">
        <v>0</v>
      </c>
      <c r="AB129" s="55">
        <v>0</v>
      </c>
      <c r="AC129" s="55">
        <v>0</v>
      </c>
      <c r="AD129" s="55">
        <v>0</v>
      </c>
      <c r="AE129" s="55">
        <v>0</v>
      </c>
      <c r="AF129" s="55">
        <v>0</v>
      </c>
      <c r="AG129" s="56">
        <f t="shared" si="0"/>
        <v>1871</v>
      </c>
    </row>
    <row r="130" spans="1:33" x14ac:dyDescent="0.15">
      <c r="A130" s="54" t="s">
        <v>1080</v>
      </c>
      <c r="B130" s="55">
        <v>1794</v>
      </c>
      <c r="C130" s="55">
        <v>0</v>
      </c>
      <c r="D130" s="55">
        <v>0</v>
      </c>
      <c r="E130" s="55">
        <v>0</v>
      </c>
      <c r="F130" s="55">
        <v>0</v>
      </c>
      <c r="G130" s="55">
        <v>0</v>
      </c>
      <c r="H130" s="55">
        <v>0</v>
      </c>
      <c r="I130" s="55">
        <v>0</v>
      </c>
      <c r="J130" s="55">
        <v>0</v>
      </c>
      <c r="K130" s="55">
        <v>0</v>
      </c>
      <c r="L130" s="55">
        <v>0</v>
      </c>
      <c r="M130" s="55">
        <v>0</v>
      </c>
      <c r="N130" s="55">
        <v>0</v>
      </c>
      <c r="O130" s="55">
        <v>0</v>
      </c>
      <c r="P130" s="55">
        <v>0</v>
      </c>
      <c r="Q130" s="55">
        <v>0</v>
      </c>
      <c r="R130" s="55">
        <v>0</v>
      </c>
      <c r="S130" s="55">
        <v>0</v>
      </c>
      <c r="T130" s="55">
        <v>0</v>
      </c>
      <c r="U130" s="55">
        <v>0</v>
      </c>
      <c r="V130" s="55">
        <v>0</v>
      </c>
      <c r="W130" s="55">
        <v>0</v>
      </c>
      <c r="X130" s="55">
        <v>0</v>
      </c>
      <c r="Y130" s="55">
        <v>0</v>
      </c>
      <c r="Z130" s="55">
        <v>0</v>
      </c>
      <c r="AA130" s="55">
        <v>0</v>
      </c>
      <c r="AB130" s="55">
        <v>0</v>
      </c>
      <c r="AC130" s="55">
        <v>0</v>
      </c>
      <c r="AD130" s="55">
        <v>0</v>
      </c>
      <c r="AE130" s="55">
        <v>0</v>
      </c>
      <c r="AF130" s="55">
        <v>0</v>
      </c>
      <c r="AG130" s="56">
        <f t="shared" si="0"/>
        <v>1794</v>
      </c>
    </row>
    <row r="131" spans="1:33" x14ac:dyDescent="0.15">
      <c r="A131" s="54" t="s">
        <v>1081</v>
      </c>
      <c r="B131" s="55">
        <v>1791</v>
      </c>
      <c r="C131" s="55">
        <v>0</v>
      </c>
      <c r="D131" s="55">
        <v>0</v>
      </c>
      <c r="E131" s="55">
        <v>0</v>
      </c>
      <c r="F131" s="55">
        <v>0</v>
      </c>
      <c r="G131" s="55">
        <v>0</v>
      </c>
      <c r="H131" s="55">
        <v>0</v>
      </c>
      <c r="I131" s="55">
        <v>0</v>
      </c>
      <c r="J131" s="55">
        <v>0</v>
      </c>
      <c r="K131" s="55">
        <v>0</v>
      </c>
      <c r="L131" s="55">
        <v>0</v>
      </c>
      <c r="M131" s="55">
        <v>0</v>
      </c>
      <c r="N131" s="55">
        <v>0</v>
      </c>
      <c r="O131" s="55">
        <v>0</v>
      </c>
      <c r="P131" s="55">
        <v>0</v>
      </c>
      <c r="Q131" s="55">
        <v>0</v>
      </c>
      <c r="R131" s="55">
        <v>0</v>
      </c>
      <c r="S131" s="55">
        <v>0</v>
      </c>
      <c r="T131" s="55">
        <v>0</v>
      </c>
      <c r="U131" s="55">
        <v>0</v>
      </c>
      <c r="V131" s="55">
        <v>0</v>
      </c>
      <c r="W131" s="55">
        <v>0</v>
      </c>
      <c r="X131" s="55">
        <v>0</v>
      </c>
      <c r="Y131" s="55">
        <v>0</v>
      </c>
      <c r="Z131" s="55">
        <v>0</v>
      </c>
      <c r="AA131" s="55">
        <v>0</v>
      </c>
      <c r="AB131" s="55">
        <v>0</v>
      </c>
      <c r="AC131" s="55">
        <v>0</v>
      </c>
      <c r="AD131" s="55">
        <v>0</v>
      </c>
      <c r="AE131" s="55">
        <v>0</v>
      </c>
      <c r="AF131" s="55">
        <v>0</v>
      </c>
      <c r="AG131" s="56">
        <f t="shared" si="0"/>
        <v>1791</v>
      </c>
    </row>
    <row r="132" spans="1:33" x14ac:dyDescent="0.15">
      <c r="A132" s="54" t="s">
        <v>1082</v>
      </c>
      <c r="B132" s="55">
        <v>43</v>
      </c>
      <c r="C132" s="55">
        <v>567</v>
      </c>
      <c r="D132" s="55">
        <v>542</v>
      </c>
      <c r="E132" s="55">
        <v>935</v>
      </c>
      <c r="F132" s="55">
        <v>857</v>
      </c>
      <c r="G132" s="55">
        <v>722</v>
      </c>
      <c r="H132" s="55">
        <v>705</v>
      </c>
      <c r="I132" s="55">
        <v>922</v>
      </c>
      <c r="J132" s="55">
        <v>578</v>
      </c>
      <c r="K132" s="55">
        <v>650</v>
      </c>
      <c r="L132" s="55">
        <v>1527</v>
      </c>
      <c r="M132" s="55">
        <v>702</v>
      </c>
      <c r="N132" s="55">
        <v>1140</v>
      </c>
      <c r="O132" s="55">
        <v>379</v>
      </c>
      <c r="P132" s="55">
        <v>454</v>
      </c>
      <c r="Q132" s="55">
        <v>618</v>
      </c>
      <c r="R132" s="55">
        <v>115</v>
      </c>
      <c r="S132" s="55">
        <v>390</v>
      </c>
      <c r="T132" s="55">
        <v>1773</v>
      </c>
      <c r="U132" s="55">
        <v>717</v>
      </c>
      <c r="V132" s="55">
        <v>1424</v>
      </c>
      <c r="W132" s="55">
        <v>1087</v>
      </c>
      <c r="X132" s="55">
        <v>1259</v>
      </c>
      <c r="Y132" s="55">
        <v>1310</v>
      </c>
      <c r="Z132" s="55">
        <v>692</v>
      </c>
      <c r="AA132" s="55">
        <v>577</v>
      </c>
      <c r="AB132" s="55">
        <v>402</v>
      </c>
      <c r="AC132" s="55">
        <v>733</v>
      </c>
      <c r="AD132" s="55">
        <v>466</v>
      </c>
      <c r="AE132" s="55">
        <v>613</v>
      </c>
      <c r="AF132" s="55">
        <v>1147</v>
      </c>
      <c r="AG132" s="56">
        <f t="shared" si="0"/>
        <v>1773</v>
      </c>
    </row>
    <row r="133" spans="1:33" x14ac:dyDescent="0.15">
      <c r="A133" s="54" t="s">
        <v>1083</v>
      </c>
      <c r="B133" s="55">
        <v>1769</v>
      </c>
      <c r="C133" s="55">
        <v>0</v>
      </c>
      <c r="D133" s="55">
        <v>0</v>
      </c>
      <c r="E133" s="55">
        <v>0</v>
      </c>
      <c r="F133" s="55">
        <v>0</v>
      </c>
      <c r="G133" s="55">
        <v>0</v>
      </c>
      <c r="H133" s="55">
        <v>0</v>
      </c>
      <c r="I133" s="55">
        <v>0</v>
      </c>
      <c r="J133" s="55">
        <v>0</v>
      </c>
      <c r="K133" s="55">
        <v>0</v>
      </c>
      <c r="L133" s="55">
        <v>0</v>
      </c>
      <c r="M133" s="55">
        <v>0</v>
      </c>
      <c r="N133" s="55">
        <v>0</v>
      </c>
      <c r="O133" s="55">
        <v>0</v>
      </c>
      <c r="P133" s="55">
        <v>0</v>
      </c>
      <c r="Q133" s="55">
        <v>0</v>
      </c>
      <c r="R133" s="55">
        <v>0</v>
      </c>
      <c r="S133" s="55">
        <v>0</v>
      </c>
      <c r="T133" s="55">
        <v>0</v>
      </c>
      <c r="U133" s="55">
        <v>0</v>
      </c>
      <c r="V133" s="55">
        <v>0</v>
      </c>
      <c r="W133" s="55">
        <v>0</v>
      </c>
      <c r="X133" s="55">
        <v>0</v>
      </c>
      <c r="Y133" s="55">
        <v>0</v>
      </c>
      <c r="Z133" s="55">
        <v>0</v>
      </c>
      <c r="AA133" s="55">
        <v>0</v>
      </c>
      <c r="AB133" s="55">
        <v>0</v>
      </c>
      <c r="AC133" s="55">
        <v>0</v>
      </c>
      <c r="AD133" s="55">
        <v>0</v>
      </c>
      <c r="AE133" s="55">
        <v>0</v>
      </c>
      <c r="AF133" s="55">
        <v>0</v>
      </c>
      <c r="AG133" s="56">
        <f t="shared" si="0"/>
        <v>1769</v>
      </c>
    </row>
    <row r="134" spans="1:33" x14ac:dyDescent="0.15">
      <c r="A134" s="54" t="s">
        <v>1084</v>
      </c>
      <c r="B134" s="55">
        <v>0</v>
      </c>
      <c r="C134" s="55">
        <v>14</v>
      </c>
      <c r="D134" s="55">
        <v>0</v>
      </c>
      <c r="E134" s="55">
        <v>25</v>
      </c>
      <c r="F134" s="55">
        <v>0</v>
      </c>
      <c r="G134" s="55">
        <v>0</v>
      </c>
      <c r="H134" s="55">
        <v>13</v>
      </c>
      <c r="I134" s="55">
        <v>0</v>
      </c>
      <c r="J134" s="55">
        <v>29</v>
      </c>
      <c r="K134" s="55">
        <v>14</v>
      </c>
      <c r="L134" s="55">
        <v>0</v>
      </c>
      <c r="M134" s="55">
        <v>0</v>
      </c>
      <c r="N134" s="55">
        <v>0</v>
      </c>
      <c r="O134" s="55">
        <v>18</v>
      </c>
      <c r="P134" s="55">
        <v>0</v>
      </c>
      <c r="Q134" s="55">
        <v>0</v>
      </c>
      <c r="R134" s="55">
        <v>0</v>
      </c>
      <c r="S134" s="55">
        <v>1757</v>
      </c>
      <c r="T134" s="55">
        <v>0</v>
      </c>
      <c r="U134" s="55">
        <v>0</v>
      </c>
      <c r="V134" s="55">
        <v>29</v>
      </c>
      <c r="W134" s="55">
        <v>0</v>
      </c>
      <c r="X134" s="55">
        <v>0</v>
      </c>
      <c r="Y134" s="55">
        <v>0</v>
      </c>
      <c r="Z134" s="55">
        <v>0</v>
      </c>
      <c r="AA134" s="55">
        <v>0</v>
      </c>
      <c r="AB134" s="55">
        <v>0</v>
      </c>
      <c r="AC134" s="55">
        <v>0</v>
      </c>
      <c r="AD134" s="55">
        <v>0</v>
      </c>
      <c r="AE134" s="55">
        <v>0</v>
      </c>
      <c r="AF134" s="55">
        <v>0</v>
      </c>
      <c r="AG134" s="56">
        <f t="shared" si="0"/>
        <v>1757</v>
      </c>
    </row>
    <row r="135" spans="1:33" x14ac:dyDescent="0.15">
      <c r="A135" s="54" t="s">
        <v>1085</v>
      </c>
      <c r="B135" s="55">
        <v>76</v>
      </c>
      <c r="C135" s="55">
        <v>79</v>
      </c>
      <c r="D135" s="55">
        <v>249</v>
      </c>
      <c r="E135" s="55">
        <v>879</v>
      </c>
      <c r="F135" s="55">
        <v>244</v>
      </c>
      <c r="G135" s="55">
        <v>363</v>
      </c>
      <c r="H135" s="55">
        <v>585</v>
      </c>
      <c r="I135" s="55">
        <v>167</v>
      </c>
      <c r="J135" s="55">
        <v>143</v>
      </c>
      <c r="K135" s="55">
        <v>216</v>
      </c>
      <c r="L135" s="55">
        <v>231</v>
      </c>
      <c r="M135" s="55">
        <v>360</v>
      </c>
      <c r="N135" s="55">
        <v>364</v>
      </c>
      <c r="O135" s="55">
        <v>41</v>
      </c>
      <c r="P135" s="55">
        <v>347</v>
      </c>
      <c r="Q135" s="55">
        <v>998</v>
      </c>
      <c r="R135" s="55">
        <v>240</v>
      </c>
      <c r="S135" s="55">
        <v>382</v>
      </c>
      <c r="T135" s="55">
        <v>515</v>
      </c>
      <c r="U135" s="55">
        <v>393</v>
      </c>
      <c r="V135" s="55">
        <v>393</v>
      </c>
      <c r="W135" s="55">
        <v>1111</v>
      </c>
      <c r="X135" s="55">
        <v>200</v>
      </c>
      <c r="Y135" s="55">
        <v>1432</v>
      </c>
      <c r="Z135" s="55">
        <v>1631</v>
      </c>
      <c r="AA135" s="55">
        <v>1743</v>
      </c>
      <c r="AB135" s="55">
        <v>403</v>
      </c>
      <c r="AC135" s="55">
        <v>355</v>
      </c>
      <c r="AD135" s="55">
        <v>534</v>
      </c>
      <c r="AE135" s="55">
        <v>149</v>
      </c>
      <c r="AF135" s="55">
        <v>541</v>
      </c>
      <c r="AG135" s="56">
        <f t="shared" si="0"/>
        <v>1743</v>
      </c>
    </row>
    <row r="136" spans="1:33" x14ac:dyDescent="0.15">
      <c r="A136" s="54" t="s">
        <v>1086</v>
      </c>
      <c r="B136" s="55">
        <v>0</v>
      </c>
      <c r="C136" s="55">
        <v>0</v>
      </c>
      <c r="D136" s="55">
        <v>0</v>
      </c>
      <c r="E136" s="55">
        <v>0</v>
      </c>
      <c r="F136" s="55">
        <v>0</v>
      </c>
      <c r="G136" s="55">
        <v>0</v>
      </c>
      <c r="H136" s="55">
        <v>0</v>
      </c>
      <c r="I136" s="55">
        <v>0</v>
      </c>
      <c r="J136" s="55">
        <v>0</v>
      </c>
      <c r="K136" s="55">
        <v>0</v>
      </c>
      <c r="L136" s="55">
        <v>0</v>
      </c>
      <c r="M136" s="55">
        <v>0</v>
      </c>
      <c r="N136" s="55">
        <v>0</v>
      </c>
      <c r="O136" s="55">
        <v>0</v>
      </c>
      <c r="P136" s="55">
        <v>0</v>
      </c>
      <c r="Q136" s="55">
        <v>1743</v>
      </c>
      <c r="R136" s="55">
        <v>40</v>
      </c>
      <c r="S136" s="55">
        <v>0</v>
      </c>
      <c r="T136" s="55">
        <v>0</v>
      </c>
      <c r="U136" s="55">
        <v>0</v>
      </c>
      <c r="V136" s="55">
        <v>0</v>
      </c>
      <c r="W136" s="55">
        <v>0</v>
      </c>
      <c r="X136" s="55">
        <v>0</v>
      </c>
      <c r="Y136" s="55">
        <v>0</v>
      </c>
      <c r="Z136" s="55">
        <v>0</v>
      </c>
      <c r="AA136" s="55">
        <v>0</v>
      </c>
      <c r="AB136" s="55">
        <v>0</v>
      </c>
      <c r="AC136" s="55">
        <v>0</v>
      </c>
      <c r="AD136" s="55">
        <v>0</v>
      </c>
      <c r="AE136" s="55">
        <v>0</v>
      </c>
      <c r="AF136" s="55">
        <v>0</v>
      </c>
      <c r="AG136" s="56">
        <f t="shared" si="0"/>
        <v>1743</v>
      </c>
    </row>
    <row r="137" spans="1:33" x14ac:dyDescent="0.15">
      <c r="A137" s="54" t="s">
        <v>1087</v>
      </c>
      <c r="B137" s="55">
        <v>236</v>
      </c>
      <c r="C137" s="55">
        <v>30</v>
      </c>
      <c r="D137" s="55">
        <v>0</v>
      </c>
      <c r="E137" s="55">
        <v>0</v>
      </c>
      <c r="F137" s="55">
        <v>241</v>
      </c>
      <c r="G137" s="55">
        <v>0</v>
      </c>
      <c r="H137" s="55">
        <v>48</v>
      </c>
      <c r="I137" s="55">
        <v>0</v>
      </c>
      <c r="J137" s="55">
        <v>287</v>
      </c>
      <c r="K137" s="55">
        <v>52</v>
      </c>
      <c r="L137" s="55">
        <v>0</v>
      </c>
      <c r="M137" s="55">
        <v>10</v>
      </c>
      <c r="N137" s="55">
        <v>94</v>
      </c>
      <c r="O137" s="55">
        <v>1729</v>
      </c>
      <c r="P137" s="55">
        <v>81</v>
      </c>
      <c r="Q137" s="55">
        <v>0</v>
      </c>
      <c r="R137" s="55">
        <v>34</v>
      </c>
      <c r="S137" s="55">
        <v>10</v>
      </c>
      <c r="T137" s="55">
        <v>344</v>
      </c>
      <c r="U137" s="55">
        <v>200</v>
      </c>
      <c r="V137" s="55">
        <v>0</v>
      </c>
      <c r="W137" s="55">
        <v>0</v>
      </c>
      <c r="X137" s="55">
        <v>158</v>
      </c>
      <c r="Y137" s="55">
        <v>18</v>
      </c>
      <c r="Z137" s="55">
        <v>0</v>
      </c>
      <c r="AA137" s="55">
        <v>0</v>
      </c>
      <c r="AB137" s="55">
        <v>197</v>
      </c>
      <c r="AC137" s="55">
        <v>0</v>
      </c>
      <c r="AD137" s="55">
        <v>0</v>
      </c>
      <c r="AE137" s="55">
        <v>0</v>
      </c>
      <c r="AF137" s="55">
        <v>0</v>
      </c>
      <c r="AG137" s="56">
        <f t="shared" si="0"/>
        <v>1729</v>
      </c>
    </row>
    <row r="138" spans="1:33" x14ac:dyDescent="0.15">
      <c r="A138" s="54" t="s">
        <v>1088</v>
      </c>
      <c r="B138" s="55">
        <v>1699</v>
      </c>
      <c r="C138" s="55">
        <v>0</v>
      </c>
      <c r="D138" s="55">
        <v>0</v>
      </c>
      <c r="E138" s="55">
        <v>23</v>
      </c>
      <c r="F138" s="55">
        <v>0</v>
      </c>
      <c r="G138" s="55">
        <v>0</v>
      </c>
      <c r="H138" s="55">
        <v>22</v>
      </c>
      <c r="I138" s="55">
        <v>0</v>
      </c>
      <c r="J138" s="55">
        <v>138</v>
      </c>
      <c r="K138" s="55">
        <v>277</v>
      </c>
      <c r="L138" s="55">
        <v>24</v>
      </c>
      <c r="M138" s="55">
        <v>0</v>
      </c>
      <c r="N138" s="55">
        <v>45</v>
      </c>
      <c r="O138" s="55">
        <v>53</v>
      </c>
      <c r="P138" s="55">
        <v>0</v>
      </c>
      <c r="Q138" s="55">
        <v>0</v>
      </c>
      <c r="R138" s="55">
        <v>0</v>
      </c>
      <c r="S138" s="55">
        <v>0</v>
      </c>
      <c r="T138" s="55">
        <v>0</v>
      </c>
      <c r="U138" s="55">
        <v>0</v>
      </c>
      <c r="V138" s="55">
        <v>342</v>
      </c>
      <c r="W138" s="55">
        <v>0</v>
      </c>
      <c r="X138" s="55">
        <v>381</v>
      </c>
      <c r="Y138" s="55">
        <v>0</v>
      </c>
      <c r="Z138" s="55">
        <v>0</v>
      </c>
      <c r="AA138" s="55">
        <v>0</v>
      </c>
      <c r="AB138" s="55">
        <v>0</v>
      </c>
      <c r="AC138" s="55">
        <v>0</v>
      </c>
      <c r="AD138" s="55">
        <v>0</v>
      </c>
      <c r="AE138" s="55">
        <v>0</v>
      </c>
      <c r="AF138" s="55">
        <v>0</v>
      </c>
      <c r="AG138" s="56">
        <f t="shared" si="0"/>
        <v>1699</v>
      </c>
    </row>
    <row r="139" spans="1:33" x14ac:dyDescent="0.15">
      <c r="A139" s="54" t="s">
        <v>1089</v>
      </c>
      <c r="B139" s="55">
        <v>40</v>
      </c>
      <c r="C139" s="55">
        <v>54</v>
      </c>
      <c r="D139" s="55">
        <v>445</v>
      </c>
      <c r="E139" s="55">
        <v>17</v>
      </c>
      <c r="F139" s="55">
        <v>160</v>
      </c>
      <c r="G139" s="55">
        <v>72</v>
      </c>
      <c r="H139" s="55">
        <v>1692</v>
      </c>
      <c r="I139" s="55">
        <v>472</v>
      </c>
      <c r="J139" s="55">
        <v>26</v>
      </c>
      <c r="K139" s="55">
        <v>54</v>
      </c>
      <c r="L139" s="55">
        <v>218</v>
      </c>
      <c r="M139" s="55">
        <v>30</v>
      </c>
      <c r="N139" s="55">
        <v>199</v>
      </c>
      <c r="O139" s="55">
        <v>85</v>
      </c>
      <c r="P139" s="55">
        <v>0</v>
      </c>
      <c r="Q139" s="55">
        <v>529</v>
      </c>
      <c r="R139" s="55">
        <v>0</v>
      </c>
      <c r="S139" s="55">
        <v>20</v>
      </c>
      <c r="T139" s="55">
        <v>1287</v>
      </c>
      <c r="U139" s="55">
        <v>158</v>
      </c>
      <c r="V139" s="55">
        <v>406</v>
      </c>
      <c r="W139" s="55">
        <v>27</v>
      </c>
      <c r="X139" s="55">
        <v>0</v>
      </c>
      <c r="Y139" s="55">
        <v>667</v>
      </c>
      <c r="Z139" s="55">
        <v>115</v>
      </c>
      <c r="AA139" s="55">
        <v>22</v>
      </c>
      <c r="AB139" s="55">
        <v>904</v>
      </c>
      <c r="AC139" s="55">
        <v>967</v>
      </c>
      <c r="AD139" s="55">
        <v>519</v>
      </c>
      <c r="AE139" s="55">
        <v>1674</v>
      </c>
      <c r="AF139" s="55">
        <v>95</v>
      </c>
      <c r="AG139" s="56">
        <f t="shared" si="0"/>
        <v>1692</v>
      </c>
    </row>
    <row r="140" spans="1:33" x14ac:dyDescent="0.15">
      <c r="A140" s="54" t="s">
        <v>1090</v>
      </c>
      <c r="B140" s="55">
        <v>22</v>
      </c>
      <c r="C140" s="55">
        <v>0</v>
      </c>
      <c r="D140" s="55">
        <v>0</v>
      </c>
      <c r="E140" s="55">
        <v>15</v>
      </c>
      <c r="F140" s="55">
        <v>0</v>
      </c>
      <c r="G140" s="55">
        <v>0</v>
      </c>
      <c r="H140" s="55">
        <v>16</v>
      </c>
      <c r="I140" s="55">
        <v>0</v>
      </c>
      <c r="J140" s="55">
        <v>10</v>
      </c>
      <c r="K140" s="55">
        <v>0</v>
      </c>
      <c r="L140" s="55">
        <v>0</v>
      </c>
      <c r="M140" s="55">
        <v>0</v>
      </c>
      <c r="N140" s="55">
        <v>26</v>
      </c>
      <c r="O140" s="55">
        <v>0</v>
      </c>
      <c r="P140" s="55">
        <v>0</v>
      </c>
      <c r="Q140" s="55">
        <v>0</v>
      </c>
      <c r="R140" s="55">
        <v>0</v>
      </c>
      <c r="S140" s="55">
        <v>0</v>
      </c>
      <c r="T140" s="55">
        <v>12</v>
      </c>
      <c r="U140" s="55">
        <v>0</v>
      </c>
      <c r="V140" s="55">
        <v>1669</v>
      </c>
      <c r="W140" s="55">
        <v>0</v>
      </c>
      <c r="X140" s="55">
        <v>0</v>
      </c>
      <c r="Y140" s="55">
        <v>0</v>
      </c>
      <c r="Z140" s="55">
        <v>0</v>
      </c>
      <c r="AA140" s="55">
        <v>0</v>
      </c>
      <c r="AB140" s="55">
        <v>0</v>
      </c>
      <c r="AC140" s="55">
        <v>0</v>
      </c>
      <c r="AD140" s="55">
        <v>0</v>
      </c>
      <c r="AE140" s="55">
        <v>0</v>
      </c>
      <c r="AF140" s="55">
        <v>0</v>
      </c>
      <c r="AG140" s="56">
        <f t="shared" si="0"/>
        <v>1669</v>
      </c>
    </row>
    <row r="141" spans="1:33" x14ac:dyDescent="0.15">
      <c r="A141" s="54" t="s">
        <v>1091</v>
      </c>
      <c r="B141" s="55">
        <v>230</v>
      </c>
      <c r="C141" s="55">
        <v>35</v>
      </c>
      <c r="D141" s="55">
        <v>0</v>
      </c>
      <c r="E141" s="55">
        <v>0</v>
      </c>
      <c r="F141" s="55">
        <v>233</v>
      </c>
      <c r="G141" s="55">
        <v>0</v>
      </c>
      <c r="H141" s="55">
        <v>29</v>
      </c>
      <c r="I141" s="55">
        <v>0</v>
      </c>
      <c r="J141" s="55">
        <v>354</v>
      </c>
      <c r="K141" s="55">
        <v>105</v>
      </c>
      <c r="L141" s="55">
        <v>0</v>
      </c>
      <c r="M141" s="55">
        <v>0</v>
      </c>
      <c r="N141" s="55">
        <v>88</v>
      </c>
      <c r="O141" s="55">
        <v>1650</v>
      </c>
      <c r="P141" s="55">
        <v>70</v>
      </c>
      <c r="Q141" s="55">
        <v>0</v>
      </c>
      <c r="R141" s="55">
        <v>24</v>
      </c>
      <c r="S141" s="55">
        <v>0</v>
      </c>
      <c r="T141" s="55">
        <v>339</v>
      </c>
      <c r="U141" s="55">
        <v>217</v>
      </c>
      <c r="V141" s="55">
        <v>0</v>
      </c>
      <c r="W141" s="55">
        <v>0</v>
      </c>
      <c r="X141" s="55">
        <v>381</v>
      </c>
      <c r="Y141" s="55">
        <v>22</v>
      </c>
      <c r="Z141" s="55">
        <v>0</v>
      </c>
      <c r="AA141" s="55">
        <v>0</v>
      </c>
      <c r="AB141" s="55">
        <v>177</v>
      </c>
      <c r="AC141" s="55">
        <v>0</v>
      </c>
      <c r="AD141" s="55">
        <v>11</v>
      </c>
      <c r="AE141" s="55">
        <v>0</v>
      </c>
      <c r="AF141" s="55">
        <v>0</v>
      </c>
      <c r="AG141" s="56">
        <f t="shared" si="0"/>
        <v>1650</v>
      </c>
    </row>
    <row r="142" spans="1:33" x14ac:dyDescent="0.15">
      <c r="A142" s="54" t="s">
        <v>1092</v>
      </c>
      <c r="B142" s="55">
        <v>0</v>
      </c>
      <c r="C142" s="55">
        <v>38</v>
      </c>
      <c r="D142" s="55">
        <v>666</v>
      </c>
      <c r="E142" s="55">
        <v>35</v>
      </c>
      <c r="F142" s="55">
        <v>618</v>
      </c>
      <c r="G142" s="55">
        <v>507</v>
      </c>
      <c r="H142" s="55">
        <v>750</v>
      </c>
      <c r="I142" s="55">
        <v>1552</v>
      </c>
      <c r="J142" s="55">
        <v>1134</v>
      </c>
      <c r="K142" s="55">
        <v>848</v>
      </c>
      <c r="L142" s="55">
        <v>749</v>
      </c>
      <c r="M142" s="55">
        <v>374</v>
      </c>
      <c r="N142" s="55">
        <v>433</v>
      </c>
      <c r="O142" s="55">
        <v>457</v>
      </c>
      <c r="P142" s="55">
        <v>614</v>
      </c>
      <c r="Q142" s="55">
        <v>758</v>
      </c>
      <c r="R142" s="55">
        <v>173</v>
      </c>
      <c r="S142" s="55">
        <v>429</v>
      </c>
      <c r="T142" s="55">
        <v>416</v>
      </c>
      <c r="U142" s="55">
        <v>260</v>
      </c>
      <c r="V142" s="55">
        <v>1059</v>
      </c>
      <c r="W142" s="55">
        <v>774</v>
      </c>
      <c r="X142" s="55">
        <v>1644</v>
      </c>
      <c r="Y142" s="55">
        <v>1125</v>
      </c>
      <c r="Z142" s="55">
        <v>231</v>
      </c>
      <c r="AA142" s="55">
        <v>186</v>
      </c>
      <c r="AB142" s="55">
        <v>167</v>
      </c>
      <c r="AC142" s="55">
        <v>902</v>
      </c>
      <c r="AD142" s="55">
        <v>440</v>
      </c>
      <c r="AE142" s="55">
        <v>806</v>
      </c>
      <c r="AF142" s="55">
        <v>805</v>
      </c>
      <c r="AG142" s="56">
        <f t="shared" si="0"/>
        <v>1644</v>
      </c>
    </row>
    <row r="143" spans="1:33" x14ac:dyDescent="0.15">
      <c r="A143" s="54" t="s">
        <v>1093</v>
      </c>
      <c r="B143" s="55">
        <v>53</v>
      </c>
      <c r="C143" s="55">
        <v>194</v>
      </c>
      <c r="D143" s="55">
        <v>54</v>
      </c>
      <c r="E143" s="55">
        <v>75</v>
      </c>
      <c r="F143" s="55">
        <v>115</v>
      </c>
      <c r="G143" s="55">
        <v>1634</v>
      </c>
      <c r="H143" s="55">
        <v>104</v>
      </c>
      <c r="I143" s="55">
        <v>79</v>
      </c>
      <c r="J143" s="55">
        <v>40</v>
      </c>
      <c r="K143" s="55">
        <v>280</v>
      </c>
      <c r="L143" s="55">
        <v>204</v>
      </c>
      <c r="M143" s="55">
        <v>94</v>
      </c>
      <c r="N143" s="55">
        <v>277</v>
      </c>
      <c r="O143" s="55">
        <v>25</v>
      </c>
      <c r="P143" s="55">
        <v>62</v>
      </c>
      <c r="Q143" s="55">
        <v>137</v>
      </c>
      <c r="R143" s="55">
        <v>12</v>
      </c>
      <c r="S143" s="55">
        <v>35</v>
      </c>
      <c r="T143" s="55">
        <v>268</v>
      </c>
      <c r="U143" s="55">
        <v>140</v>
      </c>
      <c r="V143" s="55">
        <v>226</v>
      </c>
      <c r="W143" s="55">
        <v>313</v>
      </c>
      <c r="X143" s="55">
        <v>1414</v>
      </c>
      <c r="Y143" s="55">
        <v>204</v>
      </c>
      <c r="Z143" s="55">
        <v>254</v>
      </c>
      <c r="AA143" s="55">
        <v>432</v>
      </c>
      <c r="AB143" s="55">
        <v>85</v>
      </c>
      <c r="AC143" s="55">
        <v>196</v>
      </c>
      <c r="AD143" s="55">
        <v>99</v>
      </c>
      <c r="AE143" s="55">
        <v>90</v>
      </c>
      <c r="AF143" s="55">
        <v>193</v>
      </c>
      <c r="AG143" s="56">
        <f t="shared" si="0"/>
        <v>1634</v>
      </c>
    </row>
    <row r="144" spans="1:33" x14ac:dyDescent="0.15">
      <c r="A144" s="54" t="s">
        <v>1094</v>
      </c>
      <c r="B144" s="55">
        <v>1600</v>
      </c>
      <c r="C144" s="55">
        <v>0</v>
      </c>
      <c r="D144" s="55">
        <v>0</v>
      </c>
      <c r="E144" s="55">
        <v>0</v>
      </c>
      <c r="F144" s="55">
        <v>0</v>
      </c>
      <c r="G144" s="55">
        <v>0</v>
      </c>
      <c r="H144" s="55">
        <v>0</v>
      </c>
      <c r="I144" s="55">
        <v>0</v>
      </c>
      <c r="J144" s="55">
        <v>0</v>
      </c>
      <c r="K144" s="55">
        <v>0</v>
      </c>
      <c r="L144" s="55">
        <v>0</v>
      </c>
      <c r="M144" s="55">
        <v>0</v>
      </c>
      <c r="N144" s="55">
        <v>0</v>
      </c>
      <c r="O144" s="55">
        <v>0</v>
      </c>
      <c r="P144" s="55">
        <v>0</v>
      </c>
      <c r="Q144" s="55">
        <v>0</v>
      </c>
      <c r="R144" s="55">
        <v>0</v>
      </c>
      <c r="S144" s="55">
        <v>0</v>
      </c>
      <c r="T144" s="55">
        <v>0</v>
      </c>
      <c r="U144" s="55">
        <v>0</v>
      </c>
      <c r="V144" s="55">
        <v>0</v>
      </c>
      <c r="W144" s="55">
        <v>0</v>
      </c>
      <c r="X144" s="55">
        <v>0</v>
      </c>
      <c r="Y144" s="55">
        <v>0</v>
      </c>
      <c r="Z144" s="55">
        <v>0</v>
      </c>
      <c r="AA144" s="55">
        <v>0</v>
      </c>
      <c r="AB144" s="55">
        <v>0</v>
      </c>
      <c r="AC144" s="55">
        <v>0</v>
      </c>
      <c r="AD144" s="55">
        <v>0</v>
      </c>
      <c r="AE144" s="55">
        <v>0</v>
      </c>
      <c r="AF144" s="55">
        <v>0</v>
      </c>
      <c r="AG144" s="56">
        <f t="shared" si="0"/>
        <v>1600</v>
      </c>
    </row>
    <row r="145" spans="1:33" x14ac:dyDescent="0.15">
      <c r="A145" s="54" t="s">
        <v>1095</v>
      </c>
      <c r="B145" s="55">
        <v>1599</v>
      </c>
      <c r="C145" s="55">
        <v>0</v>
      </c>
      <c r="D145" s="55">
        <v>0</v>
      </c>
      <c r="E145" s="55">
        <v>0</v>
      </c>
      <c r="F145" s="55">
        <v>15</v>
      </c>
      <c r="G145" s="55">
        <v>0</v>
      </c>
      <c r="H145" s="55">
        <v>0</v>
      </c>
      <c r="I145" s="55">
        <v>0</v>
      </c>
      <c r="J145" s="55">
        <v>206</v>
      </c>
      <c r="K145" s="55">
        <v>0</v>
      </c>
      <c r="L145" s="55">
        <v>90</v>
      </c>
      <c r="M145" s="55">
        <v>0</v>
      </c>
      <c r="N145" s="55">
        <v>0</v>
      </c>
      <c r="O145" s="55">
        <v>0</v>
      </c>
      <c r="P145" s="55">
        <v>0</v>
      </c>
      <c r="Q145" s="55">
        <v>0</v>
      </c>
      <c r="R145" s="55">
        <v>0</v>
      </c>
      <c r="S145" s="55">
        <v>0</v>
      </c>
      <c r="T145" s="55">
        <v>0</v>
      </c>
      <c r="U145" s="55">
        <v>0</v>
      </c>
      <c r="V145" s="55">
        <v>0</v>
      </c>
      <c r="W145" s="55">
        <v>0</v>
      </c>
      <c r="X145" s="55">
        <v>0</v>
      </c>
      <c r="Y145" s="55">
        <v>0</v>
      </c>
      <c r="Z145" s="55">
        <v>0</v>
      </c>
      <c r="AA145" s="55">
        <v>0</v>
      </c>
      <c r="AB145" s="55">
        <v>0</v>
      </c>
      <c r="AC145" s="55">
        <v>0</v>
      </c>
      <c r="AD145" s="55">
        <v>0</v>
      </c>
      <c r="AE145" s="55">
        <v>0</v>
      </c>
      <c r="AF145" s="55">
        <v>0</v>
      </c>
      <c r="AG145" s="56">
        <f t="shared" si="0"/>
        <v>1599</v>
      </c>
    </row>
    <row r="146" spans="1:33" x14ac:dyDescent="0.15">
      <c r="A146" s="54" t="s">
        <v>1096</v>
      </c>
      <c r="B146" s="55">
        <v>1139</v>
      </c>
      <c r="C146" s="55">
        <v>27</v>
      </c>
      <c r="D146" s="55">
        <v>0</v>
      </c>
      <c r="E146" s="55">
        <v>0</v>
      </c>
      <c r="F146" s="55">
        <v>52</v>
      </c>
      <c r="G146" s="55">
        <v>0</v>
      </c>
      <c r="H146" s="55">
        <v>21</v>
      </c>
      <c r="I146" s="55">
        <v>15</v>
      </c>
      <c r="J146" s="55">
        <v>16</v>
      </c>
      <c r="K146" s="55">
        <v>55</v>
      </c>
      <c r="L146" s="55">
        <v>0</v>
      </c>
      <c r="M146" s="55">
        <v>96</v>
      </c>
      <c r="N146" s="55">
        <v>17</v>
      </c>
      <c r="O146" s="55">
        <v>96</v>
      </c>
      <c r="P146" s="55">
        <v>0</v>
      </c>
      <c r="Q146" s="55">
        <v>0</v>
      </c>
      <c r="R146" s="55">
        <v>1594</v>
      </c>
      <c r="S146" s="55">
        <v>0</v>
      </c>
      <c r="T146" s="55">
        <v>20</v>
      </c>
      <c r="U146" s="55">
        <v>143</v>
      </c>
      <c r="V146" s="55">
        <v>0</v>
      </c>
      <c r="W146" s="55">
        <v>0</v>
      </c>
      <c r="X146" s="55">
        <v>20</v>
      </c>
      <c r="Y146" s="55">
        <v>105</v>
      </c>
      <c r="Z146" s="55">
        <v>0</v>
      </c>
      <c r="AA146" s="55">
        <v>0</v>
      </c>
      <c r="AB146" s="55">
        <v>124</v>
      </c>
      <c r="AC146" s="55">
        <v>22</v>
      </c>
      <c r="AD146" s="55">
        <v>16</v>
      </c>
      <c r="AE146" s="55">
        <v>59</v>
      </c>
      <c r="AF146" s="55">
        <v>0</v>
      </c>
      <c r="AG146" s="56">
        <f t="shared" si="0"/>
        <v>1594</v>
      </c>
    </row>
    <row r="147" spans="1:33" x14ac:dyDescent="0.15">
      <c r="A147" s="54" t="s">
        <v>1097</v>
      </c>
      <c r="B147" s="55">
        <v>0</v>
      </c>
      <c r="C147" s="55">
        <v>0</v>
      </c>
      <c r="D147" s="55">
        <v>51</v>
      </c>
      <c r="E147" s="55">
        <v>62</v>
      </c>
      <c r="F147" s="55">
        <v>28</v>
      </c>
      <c r="G147" s="55">
        <v>34</v>
      </c>
      <c r="H147" s="55">
        <v>26</v>
      </c>
      <c r="I147" s="55">
        <v>17</v>
      </c>
      <c r="J147" s="55">
        <v>0</v>
      </c>
      <c r="K147" s="55">
        <v>15</v>
      </c>
      <c r="L147" s="55">
        <v>18</v>
      </c>
      <c r="M147" s="55">
        <v>34</v>
      </c>
      <c r="N147" s="55">
        <v>20</v>
      </c>
      <c r="O147" s="55">
        <v>0</v>
      </c>
      <c r="P147" s="55">
        <v>10</v>
      </c>
      <c r="Q147" s="55">
        <v>118</v>
      </c>
      <c r="R147" s="55">
        <v>0</v>
      </c>
      <c r="S147" s="55">
        <v>20</v>
      </c>
      <c r="T147" s="55">
        <v>22</v>
      </c>
      <c r="U147" s="55">
        <v>17</v>
      </c>
      <c r="V147" s="55">
        <v>1570</v>
      </c>
      <c r="W147" s="55">
        <v>38</v>
      </c>
      <c r="X147" s="55">
        <v>21</v>
      </c>
      <c r="Y147" s="55">
        <v>70</v>
      </c>
      <c r="Z147" s="55">
        <v>48</v>
      </c>
      <c r="AA147" s="55">
        <v>35</v>
      </c>
      <c r="AB147" s="55">
        <v>15</v>
      </c>
      <c r="AC147" s="55">
        <v>26</v>
      </c>
      <c r="AD147" s="55">
        <v>32</v>
      </c>
      <c r="AE147" s="55">
        <v>22</v>
      </c>
      <c r="AF147" s="55">
        <v>15</v>
      </c>
      <c r="AG147" s="56">
        <f t="shared" si="0"/>
        <v>1570</v>
      </c>
    </row>
    <row r="148" spans="1:33" x14ac:dyDescent="0.15">
      <c r="A148" s="54" t="s">
        <v>1098</v>
      </c>
      <c r="B148" s="55">
        <v>1563</v>
      </c>
      <c r="C148" s="55">
        <v>0</v>
      </c>
      <c r="D148" s="55">
        <v>0</v>
      </c>
      <c r="E148" s="55">
        <v>0</v>
      </c>
      <c r="F148" s="55">
        <v>0</v>
      </c>
      <c r="G148" s="55">
        <v>0</v>
      </c>
      <c r="H148" s="55">
        <v>0</v>
      </c>
      <c r="I148" s="55">
        <v>0</v>
      </c>
      <c r="J148" s="55">
        <v>0</v>
      </c>
      <c r="K148" s="55">
        <v>0</v>
      </c>
      <c r="L148" s="55">
        <v>0</v>
      </c>
      <c r="M148" s="55">
        <v>0</v>
      </c>
      <c r="N148" s="55">
        <v>0</v>
      </c>
      <c r="O148" s="55">
        <v>0</v>
      </c>
      <c r="P148" s="55">
        <v>0</v>
      </c>
      <c r="Q148" s="55">
        <v>0</v>
      </c>
      <c r="R148" s="55">
        <v>0</v>
      </c>
      <c r="S148" s="55">
        <v>0</v>
      </c>
      <c r="T148" s="55">
        <v>0</v>
      </c>
      <c r="U148" s="55">
        <v>0</v>
      </c>
      <c r="V148" s="55">
        <v>0</v>
      </c>
      <c r="W148" s="55">
        <v>0</v>
      </c>
      <c r="X148" s="55">
        <v>0</v>
      </c>
      <c r="Y148" s="55">
        <v>0</v>
      </c>
      <c r="Z148" s="55">
        <v>0</v>
      </c>
      <c r="AA148" s="55">
        <v>0</v>
      </c>
      <c r="AB148" s="55">
        <v>0</v>
      </c>
      <c r="AC148" s="55">
        <v>0</v>
      </c>
      <c r="AD148" s="55">
        <v>0</v>
      </c>
      <c r="AE148" s="55">
        <v>0</v>
      </c>
      <c r="AF148" s="55">
        <v>0</v>
      </c>
      <c r="AG148" s="56">
        <f t="shared" si="0"/>
        <v>1563</v>
      </c>
    </row>
    <row r="149" spans="1:33" x14ac:dyDescent="0.15">
      <c r="A149" s="54" t="s">
        <v>1099</v>
      </c>
      <c r="B149" s="55">
        <v>1548</v>
      </c>
      <c r="C149" s="55">
        <v>0</v>
      </c>
      <c r="D149" s="55">
        <v>0</v>
      </c>
      <c r="E149" s="55">
        <v>0</v>
      </c>
      <c r="F149" s="55">
        <v>58</v>
      </c>
      <c r="G149" s="55">
        <v>0</v>
      </c>
      <c r="H149" s="55">
        <v>10</v>
      </c>
      <c r="I149" s="55">
        <v>0</v>
      </c>
      <c r="J149" s="55">
        <v>0</v>
      </c>
      <c r="K149" s="55">
        <v>33</v>
      </c>
      <c r="L149" s="55">
        <v>0</v>
      </c>
      <c r="M149" s="55">
        <v>0</v>
      </c>
      <c r="N149" s="55">
        <v>0</v>
      </c>
      <c r="O149" s="55">
        <v>0</v>
      </c>
      <c r="P149" s="55">
        <v>0</v>
      </c>
      <c r="Q149" s="55">
        <v>0</v>
      </c>
      <c r="R149" s="55">
        <v>0</v>
      </c>
      <c r="S149" s="55">
        <v>0</v>
      </c>
      <c r="T149" s="55">
        <v>0</v>
      </c>
      <c r="U149" s="55">
        <v>0</v>
      </c>
      <c r="V149" s="55">
        <v>0</v>
      </c>
      <c r="W149" s="55">
        <v>0</v>
      </c>
      <c r="X149" s="55">
        <v>0</v>
      </c>
      <c r="Y149" s="55">
        <v>0</v>
      </c>
      <c r="Z149" s="55">
        <v>0</v>
      </c>
      <c r="AA149" s="55">
        <v>0</v>
      </c>
      <c r="AB149" s="55">
        <v>0</v>
      </c>
      <c r="AC149" s="55">
        <v>0</v>
      </c>
      <c r="AD149" s="55">
        <v>0</v>
      </c>
      <c r="AE149" s="55">
        <v>0</v>
      </c>
      <c r="AF149" s="55">
        <v>0</v>
      </c>
      <c r="AG149" s="56">
        <f t="shared" si="0"/>
        <v>1548</v>
      </c>
    </row>
    <row r="150" spans="1:33" x14ac:dyDescent="0.15">
      <c r="A150" s="54" t="s">
        <v>1100</v>
      </c>
      <c r="B150" s="55">
        <v>13</v>
      </c>
      <c r="C150" s="55">
        <v>71</v>
      </c>
      <c r="D150" s="55">
        <v>100</v>
      </c>
      <c r="E150" s="55">
        <v>147</v>
      </c>
      <c r="F150" s="55">
        <v>84</v>
      </c>
      <c r="G150" s="55">
        <v>164</v>
      </c>
      <c r="H150" s="55">
        <v>166</v>
      </c>
      <c r="I150" s="55">
        <v>95</v>
      </c>
      <c r="J150" s="55">
        <v>100</v>
      </c>
      <c r="K150" s="55">
        <v>335</v>
      </c>
      <c r="L150" s="55">
        <v>115</v>
      </c>
      <c r="M150" s="55">
        <v>142</v>
      </c>
      <c r="N150" s="55">
        <v>114</v>
      </c>
      <c r="O150" s="55">
        <v>44</v>
      </c>
      <c r="P150" s="55">
        <v>112</v>
      </c>
      <c r="Q150" s="55">
        <v>1548</v>
      </c>
      <c r="R150" s="55">
        <v>15</v>
      </c>
      <c r="S150" s="55">
        <v>76</v>
      </c>
      <c r="T150" s="55">
        <v>398</v>
      </c>
      <c r="U150" s="55">
        <v>125</v>
      </c>
      <c r="V150" s="55">
        <v>363</v>
      </c>
      <c r="W150" s="55">
        <v>657</v>
      </c>
      <c r="X150" s="55">
        <v>408</v>
      </c>
      <c r="Y150" s="55">
        <v>328</v>
      </c>
      <c r="Z150" s="55">
        <v>1151</v>
      </c>
      <c r="AA150" s="55">
        <v>130</v>
      </c>
      <c r="AB150" s="55">
        <v>61</v>
      </c>
      <c r="AC150" s="55">
        <v>228</v>
      </c>
      <c r="AD150" s="55">
        <v>84</v>
      </c>
      <c r="AE150" s="55">
        <v>95</v>
      </c>
      <c r="AF150" s="55">
        <v>95</v>
      </c>
      <c r="AG150" s="56">
        <f t="shared" si="0"/>
        <v>1548</v>
      </c>
    </row>
    <row r="151" spans="1:33" x14ac:dyDescent="0.15">
      <c r="A151" s="54" t="s">
        <v>1101</v>
      </c>
      <c r="B151" s="55">
        <v>1512</v>
      </c>
      <c r="C151" s="55">
        <v>0</v>
      </c>
      <c r="D151" s="55">
        <v>0</v>
      </c>
      <c r="E151" s="55">
        <v>0</v>
      </c>
      <c r="F151" s="55">
        <v>15</v>
      </c>
      <c r="G151" s="55">
        <v>0</v>
      </c>
      <c r="H151" s="55">
        <v>0</v>
      </c>
      <c r="I151" s="55">
        <v>0</v>
      </c>
      <c r="J151" s="55">
        <v>26</v>
      </c>
      <c r="K151" s="55">
        <v>0</v>
      </c>
      <c r="L151" s="55">
        <v>0</v>
      </c>
      <c r="M151" s="55">
        <v>0</v>
      </c>
      <c r="N151" s="55">
        <v>12</v>
      </c>
      <c r="O151" s="55">
        <v>0</v>
      </c>
      <c r="P151" s="55">
        <v>0</v>
      </c>
      <c r="Q151" s="55">
        <v>0</v>
      </c>
      <c r="R151" s="55">
        <v>0</v>
      </c>
      <c r="S151" s="55">
        <v>0</v>
      </c>
      <c r="T151" s="55">
        <v>0</v>
      </c>
      <c r="U151" s="55">
        <v>0</v>
      </c>
      <c r="V151" s="55">
        <v>861</v>
      </c>
      <c r="W151" s="55">
        <v>0</v>
      </c>
      <c r="X151" s="55">
        <v>43</v>
      </c>
      <c r="Y151" s="55">
        <v>0</v>
      </c>
      <c r="Z151" s="55">
        <v>0</v>
      </c>
      <c r="AA151" s="55">
        <v>0</v>
      </c>
      <c r="AB151" s="55">
        <v>0</v>
      </c>
      <c r="AC151" s="55">
        <v>0</v>
      </c>
      <c r="AD151" s="55">
        <v>0</v>
      </c>
      <c r="AE151" s="55">
        <v>0</v>
      </c>
      <c r="AF151" s="55">
        <v>0</v>
      </c>
      <c r="AG151" s="56">
        <f t="shared" si="0"/>
        <v>1512</v>
      </c>
    </row>
    <row r="152" spans="1:33" x14ac:dyDescent="0.15">
      <c r="A152" s="54" t="s">
        <v>1102</v>
      </c>
      <c r="B152" s="55">
        <v>1469</v>
      </c>
      <c r="C152" s="55">
        <v>0</v>
      </c>
      <c r="D152" s="55">
        <v>0</v>
      </c>
      <c r="E152" s="55">
        <v>0</v>
      </c>
      <c r="F152" s="55">
        <v>0</v>
      </c>
      <c r="G152" s="55">
        <v>0</v>
      </c>
      <c r="H152" s="55">
        <v>0</v>
      </c>
      <c r="I152" s="55">
        <v>0</v>
      </c>
      <c r="J152" s="55">
        <v>0</v>
      </c>
      <c r="K152" s="55">
        <v>0</v>
      </c>
      <c r="L152" s="55">
        <v>10</v>
      </c>
      <c r="M152" s="55">
        <v>0</v>
      </c>
      <c r="N152" s="55">
        <v>0</v>
      </c>
      <c r="O152" s="55">
        <v>0</v>
      </c>
      <c r="P152" s="55">
        <v>0</v>
      </c>
      <c r="Q152" s="55">
        <v>0</v>
      </c>
      <c r="R152" s="55">
        <v>0</v>
      </c>
      <c r="S152" s="55">
        <v>0</v>
      </c>
      <c r="T152" s="55">
        <v>0</v>
      </c>
      <c r="U152" s="55">
        <v>0</v>
      </c>
      <c r="V152" s="55">
        <v>0</v>
      </c>
      <c r="W152" s="55">
        <v>0</v>
      </c>
      <c r="X152" s="55">
        <v>0</v>
      </c>
      <c r="Y152" s="55">
        <v>0</v>
      </c>
      <c r="Z152" s="55">
        <v>0</v>
      </c>
      <c r="AA152" s="55">
        <v>0</v>
      </c>
      <c r="AB152" s="55">
        <v>0</v>
      </c>
      <c r="AC152" s="55">
        <v>0</v>
      </c>
      <c r="AD152" s="55">
        <v>0</v>
      </c>
      <c r="AE152" s="55">
        <v>0</v>
      </c>
      <c r="AF152" s="55">
        <v>0</v>
      </c>
      <c r="AG152" s="56">
        <f t="shared" si="0"/>
        <v>1469</v>
      </c>
    </row>
    <row r="153" spans="1:33" x14ac:dyDescent="0.15">
      <c r="A153" s="54" t="s">
        <v>1103</v>
      </c>
      <c r="B153" s="55">
        <v>1452</v>
      </c>
      <c r="C153" s="55">
        <v>0</v>
      </c>
      <c r="D153" s="55">
        <v>0</v>
      </c>
      <c r="E153" s="55">
        <v>0</v>
      </c>
      <c r="F153" s="55">
        <v>0</v>
      </c>
      <c r="G153" s="55">
        <v>0</v>
      </c>
      <c r="H153" s="55">
        <v>0</v>
      </c>
      <c r="I153" s="55">
        <v>0</v>
      </c>
      <c r="J153" s="55">
        <v>0</v>
      </c>
      <c r="K153" s="55">
        <v>0</v>
      </c>
      <c r="L153" s="55">
        <v>0</v>
      </c>
      <c r="M153" s="55">
        <v>0</v>
      </c>
      <c r="N153" s="55">
        <v>0</v>
      </c>
      <c r="O153" s="55">
        <v>0</v>
      </c>
      <c r="P153" s="55">
        <v>0</v>
      </c>
      <c r="Q153" s="55">
        <v>0</v>
      </c>
      <c r="R153" s="55">
        <v>0</v>
      </c>
      <c r="S153" s="55">
        <v>0</v>
      </c>
      <c r="T153" s="55">
        <v>0</v>
      </c>
      <c r="U153" s="55">
        <v>0</v>
      </c>
      <c r="V153" s="55">
        <v>0</v>
      </c>
      <c r="W153" s="55">
        <v>0</v>
      </c>
      <c r="X153" s="55">
        <v>0</v>
      </c>
      <c r="Y153" s="55">
        <v>0</v>
      </c>
      <c r="Z153" s="55">
        <v>0</v>
      </c>
      <c r="AA153" s="55">
        <v>0</v>
      </c>
      <c r="AB153" s="55">
        <v>0</v>
      </c>
      <c r="AC153" s="55">
        <v>0</v>
      </c>
      <c r="AD153" s="55">
        <v>0</v>
      </c>
      <c r="AE153" s="55">
        <v>0</v>
      </c>
      <c r="AF153" s="55">
        <v>0</v>
      </c>
      <c r="AG153" s="56">
        <f t="shared" si="0"/>
        <v>1452</v>
      </c>
    </row>
    <row r="154" spans="1:33" x14ac:dyDescent="0.15">
      <c r="A154" s="54" t="s">
        <v>1104</v>
      </c>
      <c r="B154" s="55">
        <v>1449</v>
      </c>
      <c r="C154" s="55">
        <v>22</v>
      </c>
      <c r="D154" s="55">
        <v>0</v>
      </c>
      <c r="E154" s="55">
        <v>0</v>
      </c>
      <c r="F154" s="55">
        <v>0</v>
      </c>
      <c r="G154" s="55">
        <v>0</v>
      </c>
      <c r="H154" s="55">
        <v>0</v>
      </c>
      <c r="I154" s="55">
        <v>0</v>
      </c>
      <c r="J154" s="55">
        <v>0</v>
      </c>
      <c r="K154" s="55">
        <v>0</v>
      </c>
      <c r="L154" s="55">
        <v>0</v>
      </c>
      <c r="M154" s="55">
        <v>0</v>
      </c>
      <c r="N154" s="55">
        <v>13</v>
      </c>
      <c r="O154" s="55">
        <v>0</v>
      </c>
      <c r="P154" s="55">
        <v>0</v>
      </c>
      <c r="Q154" s="55">
        <v>0</v>
      </c>
      <c r="R154" s="55">
        <v>0</v>
      </c>
      <c r="S154" s="55">
        <v>0</v>
      </c>
      <c r="T154" s="55">
        <v>41</v>
      </c>
      <c r="U154" s="55">
        <v>0</v>
      </c>
      <c r="V154" s="55">
        <v>0</v>
      </c>
      <c r="W154" s="55">
        <v>0</v>
      </c>
      <c r="X154" s="55">
        <v>0</v>
      </c>
      <c r="Y154" s="55">
        <v>0</v>
      </c>
      <c r="Z154" s="55">
        <v>0</v>
      </c>
      <c r="AA154" s="55">
        <v>0</v>
      </c>
      <c r="AB154" s="55">
        <v>0</v>
      </c>
      <c r="AC154" s="55">
        <v>0</v>
      </c>
      <c r="AD154" s="55">
        <v>0</v>
      </c>
      <c r="AE154" s="55">
        <v>0</v>
      </c>
      <c r="AF154" s="55">
        <v>0</v>
      </c>
      <c r="AG154" s="56">
        <f t="shared" si="0"/>
        <v>1449</v>
      </c>
    </row>
    <row r="155" spans="1:33" x14ac:dyDescent="0.15">
      <c r="A155" s="54" t="s">
        <v>1105</v>
      </c>
      <c r="B155" s="55">
        <v>68</v>
      </c>
      <c r="C155" s="55">
        <v>107</v>
      </c>
      <c r="D155" s="55">
        <v>183</v>
      </c>
      <c r="E155" s="55">
        <v>270</v>
      </c>
      <c r="F155" s="55">
        <v>572</v>
      </c>
      <c r="G155" s="55">
        <v>168</v>
      </c>
      <c r="H155" s="55">
        <v>404</v>
      </c>
      <c r="I155" s="55">
        <v>221</v>
      </c>
      <c r="J155" s="55">
        <v>111</v>
      </c>
      <c r="K155" s="55">
        <v>521</v>
      </c>
      <c r="L155" s="55">
        <v>191</v>
      </c>
      <c r="M155" s="55">
        <v>142</v>
      </c>
      <c r="N155" s="55">
        <v>357</v>
      </c>
      <c r="O155" s="55">
        <v>132</v>
      </c>
      <c r="P155" s="55">
        <v>1397</v>
      </c>
      <c r="Q155" s="55">
        <v>117</v>
      </c>
      <c r="R155" s="55">
        <v>577</v>
      </c>
      <c r="S155" s="55">
        <v>124</v>
      </c>
      <c r="T155" s="55">
        <v>186</v>
      </c>
      <c r="U155" s="55">
        <v>168</v>
      </c>
      <c r="V155" s="55">
        <v>101</v>
      </c>
      <c r="W155" s="55">
        <v>160</v>
      </c>
      <c r="X155" s="55">
        <v>236</v>
      </c>
      <c r="Y155" s="55">
        <v>48</v>
      </c>
      <c r="Z155" s="55">
        <v>67</v>
      </c>
      <c r="AA155" s="55">
        <v>57</v>
      </c>
      <c r="AB155" s="55">
        <v>73</v>
      </c>
      <c r="AC155" s="55">
        <v>157</v>
      </c>
      <c r="AD155" s="55">
        <v>280</v>
      </c>
      <c r="AE155" s="55">
        <v>131</v>
      </c>
      <c r="AF155" s="55">
        <v>118</v>
      </c>
      <c r="AG155" s="56">
        <f t="shared" si="0"/>
        <v>1397</v>
      </c>
    </row>
    <row r="156" spans="1:33" x14ac:dyDescent="0.15">
      <c r="A156" s="54" t="s">
        <v>1106</v>
      </c>
      <c r="B156" s="55">
        <v>0</v>
      </c>
      <c r="C156" s="55">
        <v>164</v>
      </c>
      <c r="D156" s="55">
        <v>288</v>
      </c>
      <c r="E156" s="55">
        <v>0</v>
      </c>
      <c r="F156" s="55">
        <v>38</v>
      </c>
      <c r="G156" s="55">
        <v>0</v>
      </c>
      <c r="H156" s="55">
        <v>0</v>
      </c>
      <c r="I156" s="55">
        <v>18</v>
      </c>
      <c r="J156" s="55">
        <v>21</v>
      </c>
      <c r="K156" s="55">
        <v>0</v>
      </c>
      <c r="L156" s="55">
        <v>0</v>
      </c>
      <c r="M156" s="55">
        <v>1142</v>
      </c>
      <c r="N156" s="55">
        <v>19</v>
      </c>
      <c r="O156" s="55">
        <v>0</v>
      </c>
      <c r="P156" s="55">
        <v>13</v>
      </c>
      <c r="Q156" s="55">
        <v>59</v>
      </c>
      <c r="R156" s="55">
        <v>0</v>
      </c>
      <c r="S156" s="55">
        <v>0</v>
      </c>
      <c r="T156" s="55">
        <v>1359</v>
      </c>
      <c r="U156" s="55">
        <v>0</v>
      </c>
      <c r="V156" s="55">
        <v>0</v>
      </c>
      <c r="W156" s="55">
        <v>0</v>
      </c>
      <c r="X156" s="55">
        <v>10</v>
      </c>
      <c r="Y156" s="55">
        <v>77</v>
      </c>
      <c r="Z156" s="55">
        <v>0</v>
      </c>
      <c r="AA156" s="55">
        <v>0</v>
      </c>
      <c r="AB156" s="55">
        <v>0</v>
      </c>
      <c r="AC156" s="55">
        <v>0</v>
      </c>
      <c r="AD156" s="55">
        <v>0</v>
      </c>
      <c r="AE156" s="55">
        <v>0</v>
      </c>
      <c r="AF156" s="55">
        <v>0</v>
      </c>
      <c r="AG156" s="56">
        <f t="shared" si="0"/>
        <v>1359</v>
      </c>
    </row>
    <row r="157" spans="1:33" x14ac:dyDescent="0.15">
      <c r="A157" s="54" t="s">
        <v>1107</v>
      </c>
      <c r="B157" s="55">
        <v>1324</v>
      </c>
      <c r="C157" s="55">
        <v>0</v>
      </c>
      <c r="D157" s="55">
        <v>0</v>
      </c>
      <c r="E157" s="55">
        <v>0</v>
      </c>
      <c r="F157" s="55">
        <v>0</v>
      </c>
      <c r="G157" s="55">
        <v>0</v>
      </c>
      <c r="H157" s="55">
        <v>0</v>
      </c>
      <c r="I157" s="55">
        <v>0</v>
      </c>
      <c r="J157" s="55">
        <v>0</v>
      </c>
      <c r="K157" s="55">
        <v>0</v>
      </c>
      <c r="L157" s="55">
        <v>0</v>
      </c>
      <c r="M157" s="55">
        <v>0</v>
      </c>
      <c r="N157" s="55">
        <v>0</v>
      </c>
      <c r="O157" s="55">
        <v>0</v>
      </c>
      <c r="P157" s="55">
        <v>0</v>
      </c>
      <c r="Q157" s="55">
        <v>0</v>
      </c>
      <c r="R157" s="55">
        <v>0</v>
      </c>
      <c r="S157" s="55">
        <v>0</v>
      </c>
      <c r="T157" s="55">
        <v>0</v>
      </c>
      <c r="U157" s="55">
        <v>0</v>
      </c>
      <c r="V157" s="55">
        <v>0</v>
      </c>
      <c r="W157" s="55">
        <v>0</v>
      </c>
      <c r="X157" s="55">
        <v>0</v>
      </c>
      <c r="Y157" s="55">
        <v>0</v>
      </c>
      <c r="Z157" s="55">
        <v>0</v>
      </c>
      <c r="AA157" s="55">
        <v>0</v>
      </c>
      <c r="AB157" s="55">
        <v>0</v>
      </c>
      <c r="AC157" s="55">
        <v>0</v>
      </c>
      <c r="AD157" s="55">
        <v>0</v>
      </c>
      <c r="AE157" s="55">
        <v>0</v>
      </c>
      <c r="AF157" s="55">
        <v>0</v>
      </c>
      <c r="AG157" s="56">
        <f t="shared" si="0"/>
        <v>1324</v>
      </c>
    </row>
    <row r="158" spans="1:33" x14ac:dyDescent="0.15">
      <c r="A158" s="54" t="s">
        <v>1108</v>
      </c>
      <c r="B158" s="55">
        <v>24</v>
      </c>
      <c r="C158" s="55">
        <v>41</v>
      </c>
      <c r="D158" s="55">
        <v>14</v>
      </c>
      <c r="E158" s="55">
        <v>0</v>
      </c>
      <c r="F158" s="55">
        <v>0</v>
      </c>
      <c r="G158" s="55">
        <v>0</v>
      </c>
      <c r="H158" s="55">
        <v>1287</v>
      </c>
      <c r="I158" s="55">
        <v>0</v>
      </c>
      <c r="J158" s="55">
        <v>11</v>
      </c>
      <c r="K158" s="55">
        <v>0</v>
      </c>
      <c r="L158" s="55">
        <v>13</v>
      </c>
      <c r="M158" s="55">
        <v>0</v>
      </c>
      <c r="N158" s="55">
        <v>89</v>
      </c>
      <c r="O158" s="55">
        <v>4</v>
      </c>
      <c r="P158" s="55">
        <v>0</v>
      </c>
      <c r="Q158" s="55">
        <v>0</v>
      </c>
      <c r="R158" s="55">
        <v>0</v>
      </c>
      <c r="S158" s="55">
        <v>0</v>
      </c>
      <c r="T158" s="55">
        <v>51</v>
      </c>
      <c r="U158" s="55">
        <v>0</v>
      </c>
      <c r="V158" s="55">
        <v>0</v>
      </c>
      <c r="W158" s="55">
        <v>57</v>
      </c>
      <c r="X158" s="55">
        <v>0</v>
      </c>
      <c r="Y158" s="55">
        <v>0</v>
      </c>
      <c r="Z158" s="55">
        <v>0</v>
      </c>
      <c r="AA158" s="55">
        <v>0</v>
      </c>
      <c r="AB158" s="55">
        <v>0</v>
      </c>
      <c r="AC158" s="55">
        <v>0</v>
      </c>
      <c r="AD158" s="55">
        <v>0</v>
      </c>
      <c r="AE158" s="55">
        <v>0</v>
      </c>
      <c r="AF158" s="55">
        <v>0</v>
      </c>
      <c r="AG158" s="56">
        <f t="shared" si="0"/>
        <v>1287</v>
      </c>
    </row>
    <row r="159" spans="1:33" x14ac:dyDescent="0.15">
      <c r="A159" s="54" t="s">
        <v>1109</v>
      </c>
      <c r="B159" s="55">
        <v>35</v>
      </c>
      <c r="C159" s="55">
        <v>124</v>
      </c>
      <c r="D159" s="55">
        <v>230</v>
      </c>
      <c r="E159" s="55">
        <v>640</v>
      </c>
      <c r="F159" s="55">
        <v>558</v>
      </c>
      <c r="G159" s="55">
        <v>569</v>
      </c>
      <c r="H159" s="55">
        <v>858</v>
      </c>
      <c r="I159" s="55">
        <v>140</v>
      </c>
      <c r="J159" s="55">
        <v>214</v>
      </c>
      <c r="K159" s="55">
        <v>789</v>
      </c>
      <c r="L159" s="55">
        <v>284</v>
      </c>
      <c r="M159" s="55">
        <v>254</v>
      </c>
      <c r="N159" s="55">
        <v>358</v>
      </c>
      <c r="O159" s="55">
        <v>171</v>
      </c>
      <c r="P159" s="55">
        <v>235</v>
      </c>
      <c r="Q159" s="55">
        <v>691</v>
      </c>
      <c r="R159" s="55">
        <v>72</v>
      </c>
      <c r="S159" s="55">
        <v>130</v>
      </c>
      <c r="T159" s="55">
        <v>657</v>
      </c>
      <c r="U159" s="55">
        <v>489</v>
      </c>
      <c r="V159" s="55">
        <v>613</v>
      </c>
      <c r="W159" s="55">
        <v>746</v>
      </c>
      <c r="X159" s="55">
        <v>496</v>
      </c>
      <c r="Y159" s="55">
        <v>1287</v>
      </c>
      <c r="Z159" s="55">
        <v>817</v>
      </c>
      <c r="AA159" s="55">
        <v>488</v>
      </c>
      <c r="AB159" s="55">
        <v>204</v>
      </c>
      <c r="AC159" s="55">
        <v>541</v>
      </c>
      <c r="AD159" s="55">
        <v>182</v>
      </c>
      <c r="AE159" s="55">
        <v>309</v>
      </c>
      <c r="AF159" s="55">
        <v>149</v>
      </c>
      <c r="AG159" s="56">
        <f t="shared" si="0"/>
        <v>1287</v>
      </c>
    </row>
    <row r="160" spans="1:33" x14ac:dyDescent="0.15">
      <c r="A160" s="54" t="s">
        <v>1110</v>
      </c>
      <c r="B160" s="55">
        <v>0</v>
      </c>
      <c r="C160" s="55">
        <v>0</v>
      </c>
      <c r="D160" s="55">
        <v>0</v>
      </c>
      <c r="E160" s="55">
        <v>0</v>
      </c>
      <c r="F160" s="55">
        <v>0</v>
      </c>
      <c r="G160" s="55">
        <v>0</v>
      </c>
      <c r="H160" s="55">
        <v>21</v>
      </c>
      <c r="I160" s="55">
        <v>0</v>
      </c>
      <c r="J160" s="55">
        <v>1281</v>
      </c>
      <c r="K160" s="55">
        <v>0</v>
      </c>
      <c r="L160" s="55">
        <v>0</v>
      </c>
      <c r="M160" s="55">
        <v>0</v>
      </c>
      <c r="N160" s="55">
        <v>0</v>
      </c>
      <c r="O160" s="55">
        <v>0</v>
      </c>
      <c r="P160" s="55">
        <v>16</v>
      </c>
      <c r="Q160" s="55">
        <v>0</v>
      </c>
      <c r="R160" s="55">
        <v>258</v>
      </c>
      <c r="S160" s="55">
        <v>0</v>
      </c>
      <c r="T160" s="55">
        <v>0</v>
      </c>
      <c r="U160" s="55">
        <v>0</v>
      </c>
      <c r="V160" s="55">
        <v>0</v>
      </c>
      <c r="W160" s="55">
        <v>0</v>
      </c>
      <c r="X160" s="55">
        <v>14</v>
      </c>
      <c r="Y160" s="55">
        <v>0</v>
      </c>
      <c r="Z160" s="55">
        <v>25</v>
      </c>
      <c r="AA160" s="55">
        <v>0</v>
      </c>
      <c r="AB160" s="55">
        <v>0</v>
      </c>
      <c r="AC160" s="55">
        <v>0</v>
      </c>
      <c r="AD160" s="55">
        <v>0</v>
      </c>
      <c r="AE160" s="55">
        <v>0</v>
      </c>
      <c r="AF160" s="55">
        <v>0</v>
      </c>
      <c r="AG160" s="56">
        <f t="shared" si="0"/>
        <v>1281</v>
      </c>
    </row>
    <row r="161" spans="1:33" x14ac:dyDescent="0.15">
      <c r="A161" s="54" t="s">
        <v>1111</v>
      </c>
      <c r="B161" s="55">
        <v>313</v>
      </c>
      <c r="C161" s="55">
        <v>13</v>
      </c>
      <c r="D161" s="55">
        <v>0</v>
      </c>
      <c r="E161" s="55">
        <v>89</v>
      </c>
      <c r="F161" s="55">
        <v>105</v>
      </c>
      <c r="G161" s="55">
        <v>0</v>
      </c>
      <c r="H161" s="55">
        <v>18</v>
      </c>
      <c r="I161" s="55">
        <v>12</v>
      </c>
      <c r="J161" s="55">
        <v>161</v>
      </c>
      <c r="K161" s="55">
        <v>47</v>
      </c>
      <c r="L161" s="55">
        <v>0</v>
      </c>
      <c r="M161" s="55">
        <v>0</v>
      </c>
      <c r="N161" s="55">
        <v>199</v>
      </c>
      <c r="O161" s="55">
        <v>623</v>
      </c>
      <c r="P161" s="55">
        <v>49</v>
      </c>
      <c r="Q161" s="55">
        <v>0</v>
      </c>
      <c r="R161" s="55">
        <v>13</v>
      </c>
      <c r="S161" s="55">
        <v>0</v>
      </c>
      <c r="T161" s="55">
        <v>147</v>
      </c>
      <c r="U161" s="55">
        <v>1277</v>
      </c>
      <c r="V161" s="55">
        <v>0</v>
      </c>
      <c r="W161" s="55">
        <v>0</v>
      </c>
      <c r="X161" s="55">
        <v>171</v>
      </c>
      <c r="Y161" s="55">
        <v>0</v>
      </c>
      <c r="Z161" s="55">
        <v>0</v>
      </c>
      <c r="AA161" s="55">
        <v>0</v>
      </c>
      <c r="AB161" s="55">
        <v>74</v>
      </c>
      <c r="AC161" s="55">
        <v>0</v>
      </c>
      <c r="AD161" s="55">
        <v>0</v>
      </c>
      <c r="AE161" s="55">
        <v>0</v>
      </c>
      <c r="AF161" s="55">
        <v>0</v>
      </c>
      <c r="AG161" s="56">
        <f t="shared" si="0"/>
        <v>1277</v>
      </c>
    </row>
    <row r="162" spans="1:33" x14ac:dyDescent="0.15">
      <c r="A162" s="54" t="s">
        <v>1112</v>
      </c>
      <c r="B162" s="55">
        <v>1266</v>
      </c>
      <c r="C162" s="55">
        <v>18</v>
      </c>
      <c r="D162" s="55">
        <v>0</v>
      </c>
      <c r="E162" s="55">
        <v>10</v>
      </c>
      <c r="F162" s="55">
        <v>0</v>
      </c>
      <c r="G162" s="55">
        <v>0</v>
      </c>
      <c r="H162" s="55">
        <v>11</v>
      </c>
      <c r="I162" s="55">
        <v>0</v>
      </c>
      <c r="J162" s="55">
        <v>10</v>
      </c>
      <c r="K162" s="55">
        <v>0</v>
      </c>
      <c r="L162" s="55">
        <v>0</v>
      </c>
      <c r="M162" s="55">
        <v>0</v>
      </c>
      <c r="N162" s="55">
        <v>178</v>
      </c>
      <c r="O162" s="55">
        <v>0</v>
      </c>
      <c r="P162" s="55">
        <v>0</v>
      </c>
      <c r="Q162" s="55">
        <v>0</v>
      </c>
      <c r="R162" s="55">
        <v>0</v>
      </c>
      <c r="S162" s="55">
        <v>0</v>
      </c>
      <c r="T162" s="55">
        <v>0</v>
      </c>
      <c r="U162" s="55">
        <v>0</v>
      </c>
      <c r="V162" s="55">
        <v>0</v>
      </c>
      <c r="W162" s="55">
        <v>0</v>
      </c>
      <c r="X162" s="55">
        <v>0</v>
      </c>
      <c r="Y162" s="55">
        <v>0</v>
      </c>
      <c r="Z162" s="55">
        <v>0</v>
      </c>
      <c r="AA162" s="55">
        <v>0</v>
      </c>
      <c r="AB162" s="55">
        <v>0</v>
      </c>
      <c r="AC162" s="55">
        <v>0</v>
      </c>
      <c r="AD162" s="55">
        <v>0</v>
      </c>
      <c r="AE162" s="55">
        <v>0</v>
      </c>
      <c r="AF162" s="55">
        <v>0</v>
      </c>
      <c r="AG162" s="56">
        <f t="shared" si="0"/>
        <v>1266</v>
      </c>
    </row>
    <row r="163" spans="1:33" x14ac:dyDescent="0.15">
      <c r="A163" s="54" t="s">
        <v>1113</v>
      </c>
      <c r="B163" s="55">
        <v>352</v>
      </c>
      <c r="C163" s="55">
        <v>0</v>
      </c>
      <c r="D163" s="55">
        <v>0</v>
      </c>
      <c r="E163" s="55">
        <v>0</v>
      </c>
      <c r="F163" s="55">
        <v>0</v>
      </c>
      <c r="G163" s="55">
        <v>0</v>
      </c>
      <c r="H163" s="55">
        <v>0</v>
      </c>
      <c r="I163" s="55">
        <v>0</v>
      </c>
      <c r="J163" s="55">
        <v>0</v>
      </c>
      <c r="K163" s="55">
        <v>0</v>
      </c>
      <c r="L163" s="55">
        <v>0</v>
      </c>
      <c r="M163" s="55">
        <v>0</v>
      </c>
      <c r="N163" s="55">
        <v>1174</v>
      </c>
      <c r="O163" s="55">
        <v>1249</v>
      </c>
      <c r="P163" s="55">
        <v>123</v>
      </c>
      <c r="Q163" s="55">
        <v>0</v>
      </c>
      <c r="R163" s="55">
        <v>0</v>
      </c>
      <c r="S163" s="55">
        <v>0</v>
      </c>
      <c r="T163" s="55">
        <v>0</v>
      </c>
      <c r="U163" s="55">
        <v>0</v>
      </c>
      <c r="V163" s="55">
        <v>0</v>
      </c>
      <c r="W163" s="55">
        <v>0</v>
      </c>
      <c r="X163" s="55">
        <v>0</v>
      </c>
      <c r="Y163" s="55">
        <v>0</v>
      </c>
      <c r="Z163" s="55">
        <v>0</v>
      </c>
      <c r="AA163" s="55">
        <v>0</v>
      </c>
      <c r="AB163" s="55">
        <v>33</v>
      </c>
      <c r="AC163" s="55">
        <v>0</v>
      </c>
      <c r="AD163" s="55">
        <v>0</v>
      </c>
      <c r="AE163" s="55">
        <v>0</v>
      </c>
      <c r="AF163" s="55">
        <v>0</v>
      </c>
      <c r="AG163" s="56">
        <f t="shared" si="0"/>
        <v>1249</v>
      </c>
    </row>
    <row r="164" spans="1:33" x14ac:dyDescent="0.15">
      <c r="A164" s="54" t="s">
        <v>1114</v>
      </c>
      <c r="B164" s="55">
        <v>369</v>
      </c>
      <c r="C164" s="55">
        <v>22</v>
      </c>
      <c r="D164" s="55">
        <v>0</v>
      </c>
      <c r="E164" s="55">
        <v>0</v>
      </c>
      <c r="F164" s="55">
        <v>161</v>
      </c>
      <c r="G164" s="55">
        <v>0</v>
      </c>
      <c r="H164" s="55">
        <v>31</v>
      </c>
      <c r="I164" s="55">
        <v>0</v>
      </c>
      <c r="J164" s="55">
        <v>258</v>
      </c>
      <c r="K164" s="55">
        <v>85</v>
      </c>
      <c r="L164" s="55">
        <v>0</v>
      </c>
      <c r="M164" s="55">
        <v>11</v>
      </c>
      <c r="N164" s="55">
        <v>90</v>
      </c>
      <c r="O164" s="55">
        <v>1248</v>
      </c>
      <c r="P164" s="55">
        <v>72</v>
      </c>
      <c r="Q164" s="55">
        <v>0</v>
      </c>
      <c r="R164" s="55">
        <v>27</v>
      </c>
      <c r="S164" s="55">
        <v>0</v>
      </c>
      <c r="T164" s="55">
        <v>324</v>
      </c>
      <c r="U164" s="55">
        <v>311</v>
      </c>
      <c r="V164" s="55">
        <v>0</v>
      </c>
      <c r="W164" s="55">
        <v>0</v>
      </c>
      <c r="X164" s="55">
        <v>375</v>
      </c>
      <c r="Y164" s="55">
        <v>13</v>
      </c>
      <c r="Z164" s="55">
        <v>0</v>
      </c>
      <c r="AA164" s="55">
        <v>0</v>
      </c>
      <c r="AB164" s="55">
        <v>125</v>
      </c>
      <c r="AC164" s="55">
        <v>0</v>
      </c>
      <c r="AD164" s="55">
        <v>0</v>
      </c>
      <c r="AE164" s="55">
        <v>0</v>
      </c>
      <c r="AF164" s="55">
        <v>0</v>
      </c>
      <c r="AG164" s="56">
        <f t="shared" si="0"/>
        <v>1248</v>
      </c>
    </row>
    <row r="165" spans="1:33" x14ac:dyDescent="0.15">
      <c r="A165" s="54" t="s">
        <v>1115</v>
      </c>
      <c r="B165" s="55">
        <v>0</v>
      </c>
      <c r="C165" s="55">
        <v>0</v>
      </c>
      <c r="D165" s="55">
        <v>0</v>
      </c>
      <c r="E165" s="55">
        <v>0</v>
      </c>
      <c r="F165" s="55">
        <v>0</v>
      </c>
      <c r="G165" s="55">
        <v>0</v>
      </c>
      <c r="H165" s="55">
        <v>0</v>
      </c>
      <c r="I165" s="55">
        <v>0</v>
      </c>
      <c r="J165" s="55">
        <v>1247</v>
      </c>
      <c r="K165" s="55">
        <v>0</v>
      </c>
      <c r="L165" s="55">
        <v>0</v>
      </c>
      <c r="M165" s="55">
        <v>0</v>
      </c>
      <c r="N165" s="55">
        <v>0</v>
      </c>
      <c r="O165" s="55">
        <v>0</v>
      </c>
      <c r="P165" s="55">
        <v>20</v>
      </c>
      <c r="Q165" s="55">
        <v>0</v>
      </c>
      <c r="R165" s="55">
        <v>315</v>
      </c>
      <c r="S165" s="55">
        <v>0</v>
      </c>
      <c r="T165" s="55">
        <v>0</v>
      </c>
      <c r="U165" s="55">
        <v>0</v>
      </c>
      <c r="V165" s="55">
        <v>0</v>
      </c>
      <c r="W165" s="55">
        <v>0</v>
      </c>
      <c r="X165" s="55">
        <v>21</v>
      </c>
      <c r="Y165" s="55">
        <v>0</v>
      </c>
      <c r="Z165" s="55">
        <v>19</v>
      </c>
      <c r="AA165" s="55">
        <v>0</v>
      </c>
      <c r="AB165" s="55">
        <v>0</v>
      </c>
      <c r="AC165" s="55">
        <v>0</v>
      </c>
      <c r="AD165" s="55">
        <v>0</v>
      </c>
      <c r="AE165" s="55">
        <v>0</v>
      </c>
      <c r="AF165" s="55">
        <v>0</v>
      </c>
      <c r="AG165" s="56">
        <f t="shared" si="0"/>
        <v>1247</v>
      </c>
    </row>
    <row r="166" spans="1:33" x14ac:dyDescent="0.15">
      <c r="A166" s="54" t="s">
        <v>1116</v>
      </c>
      <c r="B166" s="55">
        <v>49</v>
      </c>
      <c r="C166" s="55">
        <v>171</v>
      </c>
      <c r="D166" s="55">
        <v>18</v>
      </c>
      <c r="E166" s="55">
        <v>24</v>
      </c>
      <c r="F166" s="55">
        <v>33</v>
      </c>
      <c r="G166" s="55">
        <v>18</v>
      </c>
      <c r="H166" s="55">
        <v>259</v>
      </c>
      <c r="I166" s="55">
        <v>41</v>
      </c>
      <c r="J166" s="55">
        <v>148</v>
      </c>
      <c r="K166" s="55">
        <v>0</v>
      </c>
      <c r="L166" s="55">
        <v>16</v>
      </c>
      <c r="M166" s="55">
        <v>45</v>
      </c>
      <c r="N166" s="55">
        <v>25</v>
      </c>
      <c r="O166" s="55">
        <v>83</v>
      </c>
      <c r="P166" s="55">
        <v>11</v>
      </c>
      <c r="Q166" s="55">
        <v>0</v>
      </c>
      <c r="R166" s="55">
        <v>0</v>
      </c>
      <c r="S166" s="55">
        <v>1241</v>
      </c>
      <c r="T166" s="55">
        <v>42</v>
      </c>
      <c r="U166" s="55">
        <v>0</v>
      </c>
      <c r="V166" s="55">
        <v>0</v>
      </c>
      <c r="W166" s="55">
        <v>61</v>
      </c>
      <c r="X166" s="55">
        <v>17</v>
      </c>
      <c r="Y166" s="55">
        <v>30</v>
      </c>
      <c r="Z166" s="55">
        <v>30</v>
      </c>
      <c r="AA166" s="55">
        <v>234</v>
      </c>
      <c r="AB166" s="55">
        <v>0</v>
      </c>
      <c r="AC166" s="55">
        <v>51</v>
      </c>
      <c r="AD166" s="55">
        <v>17</v>
      </c>
      <c r="AE166" s="55">
        <v>0</v>
      </c>
      <c r="AF166" s="55">
        <v>29</v>
      </c>
      <c r="AG166" s="56">
        <f t="shared" si="0"/>
        <v>1241</v>
      </c>
    </row>
    <row r="167" spans="1:33" x14ac:dyDescent="0.15">
      <c r="A167" s="54" t="s">
        <v>1117</v>
      </c>
      <c r="B167" s="55">
        <v>965</v>
      </c>
      <c r="C167" s="55">
        <v>21</v>
      </c>
      <c r="D167" s="55">
        <v>0</v>
      </c>
      <c r="E167" s="55">
        <v>0</v>
      </c>
      <c r="F167" s="55">
        <v>163</v>
      </c>
      <c r="G167" s="55">
        <v>0</v>
      </c>
      <c r="H167" s="55">
        <v>48</v>
      </c>
      <c r="I167" s="55">
        <v>0</v>
      </c>
      <c r="J167" s="55">
        <v>452</v>
      </c>
      <c r="K167" s="55">
        <v>82</v>
      </c>
      <c r="L167" s="55">
        <v>0</v>
      </c>
      <c r="M167" s="55">
        <v>15</v>
      </c>
      <c r="N167" s="55">
        <v>189</v>
      </c>
      <c r="O167" s="55">
        <v>1240</v>
      </c>
      <c r="P167" s="55">
        <v>125</v>
      </c>
      <c r="Q167" s="55">
        <v>22</v>
      </c>
      <c r="R167" s="55">
        <v>31</v>
      </c>
      <c r="S167" s="55">
        <v>0</v>
      </c>
      <c r="T167" s="55">
        <v>412</v>
      </c>
      <c r="U167" s="55">
        <v>428</v>
      </c>
      <c r="V167" s="55">
        <v>0</v>
      </c>
      <c r="W167" s="55">
        <v>0</v>
      </c>
      <c r="X167" s="55">
        <v>368</v>
      </c>
      <c r="Y167" s="55">
        <v>16</v>
      </c>
      <c r="Z167" s="55">
        <v>0</v>
      </c>
      <c r="AA167" s="55">
        <v>0</v>
      </c>
      <c r="AB167" s="55">
        <v>164</v>
      </c>
      <c r="AC167" s="55">
        <v>0</v>
      </c>
      <c r="AD167" s="55">
        <v>21</v>
      </c>
      <c r="AE167" s="55">
        <v>0</v>
      </c>
      <c r="AF167" s="55">
        <v>11</v>
      </c>
      <c r="AG167" s="56">
        <f t="shared" si="0"/>
        <v>1240</v>
      </c>
    </row>
    <row r="168" spans="1:33" x14ac:dyDescent="0.15">
      <c r="A168" s="54" t="s">
        <v>1118</v>
      </c>
      <c r="B168" s="55">
        <v>1220</v>
      </c>
      <c r="C168" s="55">
        <v>0</v>
      </c>
      <c r="D168" s="55">
        <v>0</v>
      </c>
      <c r="E168" s="55">
        <v>0</v>
      </c>
      <c r="F168" s="55">
        <v>0</v>
      </c>
      <c r="G168" s="55">
        <v>0</v>
      </c>
      <c r="H168" s="55">
        <v>19</v>
      </c>
      <c r="I168" s="55">
        <v>0</v>
      </c>
      <c r="J168" s="55">
        <v>154</v>
      </c>
      <c r="K168" s="55">
        <v>0</v>
      </c>
      <c r="L168" s="55">
        <v>0</v>
      </c>
      <c r="M168" s="55">
        <v>0</v>
      </c>
      <c r="N168" s="55">
        <v>22</v>
      </c>
      <c r="O168" s="55">
        <v>0</v>
      </c>
      <c r="P168" s="55">
        <v>0</v>
      </c>
      <c r="Q168" s="55">
        <v>0</v>
      </c>
      <c r="R168" s="55">
        <v>0</v>
      </c>
      <c r="S168" s="55">
        <v>0</v>
      </c>
      <c r="T168" s="55">
        <v>0</v>
      </c>
      <c r="U168" s="55">
        <v>0</v>
      </c>
      <c r="V168" s="55">
        <v>28</v>
      </c>
      <c r="W168" s="55">
        <v>0</v>
      </c>
      <c r="X168" s="55">
        <v>12</v>
      </c>
      <c r="Y168" s="55">
        <v>0</v>
      </c>
      <c r="Z168" s="55">
        <v>0</v>
      </c>
      <c r="AA168" s="55">
        <v>0</v>
      </c>
      <c r="AB168" s="55">
        <v>0</v>
      </c>
      <c r="AC168" s="55">
        <v>0</v>
      </c>
      <c r="AD168" s="55">
        <v>0</v>
      </c>
      <c r="AE168" s="55">
        <v>0</v>
      </c>
      <c r="AF168" s="55">
        <v>0</v>
      </c>
      <c r="AG168" s="56">
        <f t="shared" si="0"/>
        <v>1220</v>
      </c>
    </row>
    <row r="169" spans="1:33" x14ac:dyDescent="0.15">
      <c r="A169" s="54" t="s">
        <v>1119</v>
      </c>
      <c r="B169" s="55">
        <v>146</v>
      </c>
      <c r="C169" s="55">
        <v>0</v>
      </c>
      <c r="D169" s="55">
        <v>0</v>
      </c>
      <c r="E169" s="55">
        <v>53</v>
      </c>
      <c r="F169" s="55">
        <v>68</v>
      </c>
      <c r="G169" s="55">
        <v>0</v>
      </c>
      <c r="H169" s="55">
        <v>22</v>
      </c>
      <c r="I169" s="55">
        <v>0</v>
      </c>
      <c r="J169" s="55">
        <v>112</v>
      </c>
      <c r="K169" s="55">
        <v>55</v>
      </c>
      <c r="L169" s="55">
        <v>0</v>
      </c>
      <c r="M169" s="55">
        <v>0</v>
      </c>
      <c r="N169" s="55">
        <v>113</v>
      </c>
      <c r="O169" s="55">
        <v>394</v>
      </c>
      <c r="P169" s="55">
        <v>84</v>
      </c>
      <c r="Q169" s="55">
        <v>0</v>
      </c>
      <c r="R169" s="55">
        <v>0</v>
      </c>
      <c r="S169" s="55">
        <v>0</v>
      </c>
      <c r="T169" s="55">
        <v>153</v>
      </c>
      <c r="U169" s="55">
        <v>276</v>
      </c>
      <c r="V169" s="55">
        <v>1211</v>
      </c>
      <c r="W169" s="55">
        <v>0</v>
      </c>
      <c r="X169" s="55">
        <v>136</v>
      </c>
      <c r="Y169" s="55">
        <v>0</v>
      </c>
      <c r="Z169" s="55">
        <v>0</v>
      </c>
      <c r="AA169" s="55">
        <v>0</v>
      </c>
      <c r="AB169" s="55">
        <v>50</v>
      </c>
      <c r="AC169" s="55">
        <v>0</v>
      </c>
      <c r="AD169" s="55">
        <v>0</v>
      </c>
      <c r="AE169" s="55">
        <v>0</v>
      </c>
      <c r="AF169" s="55">
        <v>0</v>
      </c>
      <c r="AG169" s="56">
        <f t="shared" si="0"/>
        <v>1211</v>
      </c>
    </row>
    <row r="170" spans="1:33" x14ac:dyDescent="0.15">
      <c r="A170" s="54" t="s">
        <v>1120</v>
      </c>
      <c r="B170" s="55">
        <v>1200</v>
      </c>
      <c r="C170" s="55">
        <v>51</v>
      </c>
      <c r="D170" s="55">
        <v>10</v>
      </c>
      <c r="E170" s="55">
        <v>0</v>
      </c>
      <c r="F170" s="55">
        <v>0</v>
      </c>
      <c r="G170" s="55">
        <v>0</v>
      </c>
      <c r="H170" s="55">
        <v>53</v>
      </c>
      <c r="I170" s="55">
        <v>0</v>
      </c>
      <c r="J170" s="55">
        <v>0</v>
      </c>
      <c r="K170" s="55">
        <v>0</v>
      </c>
      <c r="L170" s="55">
        <v>15</v>
      </c>
      <c r="M170" s="55">
        <v>0</v>
      </c>
      <c r="N170" s="55">
        <v>29</v>
      </c>
      <c r="O170" s="55">
        <v>0</v>
      </c>
      <c r="P170" s="55">
        <v>17</v>
      </c>
      <c r="Q170" s="55">
        <v>0</v>
      </c>
      <c r="R170" s="55">
        <v>0</v>
      </c>
      <c r="S170" s="55">
        <v>0</v>
      </c>
      <c r="T170" s="55">
        <v>101</v>
      </c>
      <c r="U170" s="55">
        <v>307</v>
      </c>
      <c r="V170" s="55">
        <v>17</v>
      </c>
      <c r="W170" s="55">
        <v>11</v>
      </c>
      <c r="X170" s="55">
        <v>0</v>
      </c>
      <c r="Y170" s="55">
        <v>0</v>
      </c>
      <c r="Z170" s="55">
        <v>0</v>
      </c>
      <c r="AA170" s="55">
        <v>0</v>
      </c>
      <c r="AB170" s="55">
        <v>0</v>
      </c>
      <c r="AC170" s="55">
        <v>0</v>
      </c>
      <c r="AD170" s="55">
        <v>39</v>
      </c>
      <c r="AE170" s="55">
        <v>68</v>
      </c>
      <c r="AF170" s="55">
        <v>0</v>
      </c>
      <c r="AG170" s="56">
        <f t="shared" si="0"/>
        <v>1200</v>
      </c>
    </row>
    <row r="171" spans="1:33" x14ac:dyDescent="0.15">
      <c r="A171" s="54" t="s">
        <v>1121</v>
      </c>
      <c r="B171" s="55">
        <v>32</v>
      </c>
      <c r="C171" s="55">
        <v>293</v>
      </c>
      <c r="D171" s="55">
        <v>0</v>
      </c>
      <c r="E171" s="55">
        <v>160</v>
      </c>
      <c r="F171" s="55">
        <v>289</v>
      </c>
      <c r="G171" s="55">
        <v>0</v>
      </c>
      <c r="H171" s="55">
        <v>513</v>
      </c>
      <c r="I171" s="55">
        <v>0</v>
      </c>
      <c r="J171" s="55">
        <v>132</v>
      </c>
      <c r="K171" s="55">
        <v>534</v>
      </c>
      <c r="L171" s="55">
        <v>107</v>
      </c>
      <c r="M171" s="55">
        <v>17</v>
      </c>
      <c r="N171" s="55">
        <v>220</v>
      </c>
      <c r="O171" s="55">
        <v>585</v>
      </c>
      <c r="P171" s="55">
        <v>117</v>
      </c>
      <c r="Q171" s="55">
        <v>25</v>
      </c>
      <c r="R171" s="55">
        <v>16</v>
      </c>
      <c r="S171" s="55">
        <v>1200</v>
      </c>
      <c r="T171" s="55">
        <v>67</v>
      </c>
      <c r="U171" s="55">
        <v>59</v>
      </c>
      <c r="V171" s="55">
        <v>509</v>
      </c>
      <c r="W171" s="55">
        <v>0</v>
      </c>
      <c r="X171" s="55">
        <v>60</v>
      </c>
      <c r="Y171" s="55">
        <v>0</v>
      </c>
      <c r="Z171" s="55">
        <v>16</v>
      </c>
      <c r="AA171" s="55">
        <v>0</v>
      </c>
      <c r="AB171" s="55">
        <v>14</v>
      </c>
      <c r="AC171" s="55">
        <v>0</v>
      </c>
      <c r="AD171" s="55">
        <v>0</v>
      </c>
      <c r="AE171" s="55">
        <v>0</v>
      </c>
      <c r="AF171" s="55">
        <v>32</v>
      </c>
      <c r="AG171" s="56">
        <f t="shared" si="0"/>
        <v>1200</v>
      </c>
    </row>
    <row r="172" spans="1:33" x14ac:dyDescent="0.15">
      <c r="A172" s="54" t="s">
        <v>1122</v>
      </c>
      <c r="B172" s="55">
        <v>0</v>
      </c>
      <c r="C172" s="55">
        <v>60</v>
      </c>
      <c r="D172" s="55">
        <v>0</v>
      </c>
      <c r="E172" s="55">
        <v>26</v>
      </c>
      <c r="F172" s="55">
        <v>71</v>
      </c>
      <c r="G172" s="55">
        <v>0</v>
      </c>
      <c r="H172" s="55">
        <v>695</v>
      </c>
      <c r="I172" s="55">
        <v>0</v>
      </c>
      <c r="J172" s="55">
        <v>91</v>
      </c>
      <c r="K172" s="55">
        <v>95</v>
      </c>
      <c r="L172" s="55">
        <v>148</v>
      </c>
      <c r="M172" s="55">
        <v>0</v>
      </c>
      <c r="N172" s="55">
        <v>440</v>
      </c>
      <c r="O172" s="55">
        <v>628</v>
      </c>
      <c r="P172" s="55">
        <v>0</v>
      </c>
      <c r="Q172" s="55">
        <v>0</v>
      </c>
      <c r="R172" s="55">
        <v>0</v>
      </c>
      <c r="S172" s="55">
        <v>1180</v>
      </c>
      <c r="T172" s="55">
        <v>0</v>
      </c>
      <c r="U172" s="55">
        <v>0</v>
      </c>
      <c r="V172" s="55">
        <v>63</v>
      </c>
      <c r="W172" s="55">
        <v>35</v>
      </c>
      <c r="X172" s="55">
        <v>90</v>
      </c>
      <c r="Y172" s="55">
        <v>0</v>
      </c>
      <c r="Z172" s="55">
        <v>0</v>
      </c>
      <c r="AA172" s="55">
        <v>0</v>
      </c>
      <c r="AB172" s="55">
        <v>0</v>
      </c>
      <c r="AC172" s="55">
        <v>0</v>
      </c>
      <c r="AD172" s="55">
        <v>0</v>
      </c>
      <c r="AE172" s="55">
        <v>0</v>
      </c>
      <c r="AF172" s="55">
        <v>0</v>
      </c>
      <c r="AG172" s="56">
        <f t="shared" si="0"/>
        <v>1180</v>
      </c>
    </row>
    <row r="173" spans="1:33" x14ac:dyDescent="0.15">
      <c r="A173" s="54" t="s">
        <v>1123</v>
      </c>
      <c r="B173" s="55">
        <v>1177</v>
      </c>
      <c r="C173" s="55">
        <v>0</v>
      </c>
      <c r="D173" s="55">
        <v>0</v>
      </c>
      <c r="E173" s="55">
        <v>0</v>
      </c>
      <c r="F173" s="55">
        <v>0</v>
      </c>
      <c r="G173" s="55">
        <v>0</v>
      </c>
      <c r="H173" s="55">
        <v>0</v>
      </c>
      <c r="I173" s="55">
        <v>0</v>
      </c>
      <c r="J173" s="55">
        <v>0</v>
      </c>
      <c r="K173" s="55">
        <v>0</v>
      </c>
      <c r="L173" s="55">
        <v>0</v>
      </c>
      <c r="M173" s="55">
        <v>0</v>
      </c>
      <c r="N173" s="55">
        <v>0</v>
      </c>
      <c r="O173" s="55">
        <v>0</v>
      </c>
      <c r="P173" s="55">
        <v>0</v>
      </c>
      <c r="Q173" s="55">
        <v>0</v>
      </c>
      <c r="R173" s="55">
        <v>0</v>
      </c>
      <c r="S173" s="55">
        <v>0</v>
      </c>
      <c r="T173" s="55">
        <v>0</v>
      </c>
      <c r="U173" s="55">
        <v>0</v>
      </c>
      <c r="V173" s="55">
        <v>0</v>
      </c>
      <c r="W173" s="55">
        <v>0</v>
      </c>
      <c r="X173" s="55">
        <v>0</v>
      </c>
      <c r="Y173" s="55">
        <v>0</v>
      </c>
      <c r="Z173" s="55">
        <v>0</v>
      </c>
      <c r="AA173" s="55">
        <v>0</v>
      </c>
      <c r="AB173" s="55">
        <v>0</v>
      </c>
      <c r="AC173" s="55">
        <v>0</v>
      </c>
      <c r="AD173" s="55">
        <v>0</v>
      </c>
      <c r="AE173" s="55">
        <v>0</v>
      </c>
      <c r="AF173" s="55">
        <v>0</v>
      </c>
      <c r="AG173" s="56">
        <f t="shared" si="0"/>
        <v>1177</v>
      </c>
    </row>
    <row r="174" spans="1:33" x14ac:dyDescent="0.15">
      <c r="A174" s="54" t="s">
        <v>1124</v>
      </c>
      <c r="B174" s="55">
        <v>1176</v>
      </c>
      <c r="C174" s="55">
        <v>60</v>
      </c>
      <c r="D174" s="55">
        <v>0</v>
      </c>
      <c r="E174" s="55">
        <v>0</v>
      </c>
      <c r="F174" s="55">
        <v>0</v>
      </c>
      <c r="G174" s="55">
        <v>0</v>
      </c>
      <c r="H174" s="55">
        <v>26</v>
      </c>
      <c r="I174" s="55">
        <v>0</v>
      </c>
      <c r="J174" s="55">
        <v>0</v>
      </c>
      <c r="K174" s="55">
        <v>0</v>
      </c>
      <c r="L174" s="55">
        <v>21</v>
      </c>
      <c r="M174" s="55">
        <v>0</v>
      </c>
      <c r="N174" s="55">
        <v>28</v>
      </c>
      <c r="O174" s="55">
        <v>0</v>
      </c>
      <c r="P174" s="55">
        <v>23</v>
      </c>
      <c r="Q174" s="55">
        <v>0</v>
      </c>
      <c r="R174" s="55">
        <v>0</v>
      </c>
      <c r="S174" s="55">
        <v>0</v>
      </c>
      <c r="T174" s="55">
        <v>67</v>
      </c>
      <c r="U174" s="55">
        <v>281</v>
      </c>
      <c r="V174" s="55">
        <v>16</v>
      </c>
      <c r="W174" s="55">
        <v>0</v>
      </c>
      <c r="X174" s="55">
        <v>0</v>
      </c>
      <c r="Y174" s="55">
        <v>0</v>
      </c>
      <c r="Z174" s="55">
        <v>0</v>
      </c>
      <c r="AA174" s="55">
        <v>0</v>
      </c>
      <c r="AB174" s="55">
        <v>0</v>
      </c>
      <c r="AC174" s="55">
        <v>0</v>
      </c>
      <c r="AD174" s="55">
        <v>28</v>
      </c>
      <c r="AE174" s="55">
        <v>55</v>
      </c>
      <c r="AF174" s="55">
        <v>0</v>
      </c>
      <c r="AG174" s="56">
        <f t="shared" si="0"/>
        <v>1176</v>
      </c>
    </row>
    <row r="175" spans="1:33" x14ac:dyDescent="0.15">
      <c r="A175" s="54" t="s">
        <v>1125</v>
      </c>
      <c r="B175" s="55">
        <v>1162</v>
      </c>
      <c r="C175" s="55">
        <v>0</v>
      </c>
      <c r="D175" s="55">
        <v>0</v>
      </c>
      <c r="E175" s="55">
        <v>0</v>
      </c>
      <c r="F175" s="55">
        <v>0</v>
      </c>
      <c r="G175" s="55">
        <v>0</v>
      </c>
      <c r="H175" s="55">
        <v>0</v>
      </c>
      <c r="I175" s="55">
        <v>0</v>
      </c>
      <c r="J175" s="55">
        <v>0</v>
      </c>
      <c r="K175" s="55">
        <v>0</v>
      </c>
      <c r="L175" s="55">
        <v>0</v>
      </c>
      <c r="M175" s="55">
        <v>0</v>
      </c>
      <c r="N175" s="55">
        <v>0</v>
      </c>
      <c r="O175" s="55">
        <v>14</v>
      </c>
      <c r="P175" s="55">
        <v>0</v>
      </c>
      <c r="Q175" s="55">
        <v>0</v>
      </c>
      <c r="R175" s="55">
        <v>0</v>
      </c>
      <c r="S175" s="55">
        <v>0</v>
      </c>
      <c r="T175" s="55">
        <v>11</v>
      </c>
      <c r="U175" s="55">
        <v>0</v>
      </c>
      <c r="V175" s="55">
        <v>0</v>
      </c>
      <c r="W175" s="55">
        <v>0</v>
      </c>
      <c r="X175" s="55">
        <v>0</v>
      </c>
      <c r="Y175" s="55">
        <v>0</v>
      </c>
      <c r="Z175" s="55">
        <v>0</v>
      </c>
      <c r="AA175" s="55">
        <v>0</v>
      </c>
      <c r="AB175" s="55">
        <v>0</v>
      </c>
      <c r="AC175" s="55">
        <v>0</v>
      </c>
      <c r="AD175" s="55">
        <v>0</v>
      </c>
      <c r="AE175" s="55">
        <v>0</v>
      </c>
      <c r="AF175" s="55">
        <v>0</v>
      </c>
      <c r="AG175" s="56">
        <f t="shared" si="0"/>
        <v>1162</v>
      </c>
    </row>
    <row r="176" spans="1:33" x14ac:dyDescent="0.15">
      <c r="A176" s="54" t="s">
        <v>1126</v>
      </c>
      <c r="B176" s="55">
        <v>1160</v>
      </c>
      <c r="C176" s="55">
        <v>11</v>
      </c>
      <c r="D176" s="55">
        <v>0</v>
      </c>
      <c r="E176" s="55">
        <v>0</v>
      </c>
      <c r="F176" s="55">
        <v>0</v>
      </c>
      <c r="G176" s="55">
        <v>0</v>
      </c>
      <c r="H176" s="55">
        <v>0</v>
      </c>
      <c r="I176" s="55">
        <v>0</v>
      </c>
      <c r="J176" s="55">
        <v>0</v>
      </c>
      <c r="K176" s="55">
        <v>0</v>
      </c>
      <c r="L176" s="55">
        <v>0</v>
      </c>
      <c r="M176" s="55">
        <v>0</v>
      </c>
      <c r="N176" s="55">
        <v>0</v>
      </c>
      <c r="O176" s="55">
        <v>0</v>
      </c>
      <c r="P176" s="55">
        <v>0</v>
      </c>
      <c r="Q176" s="55">
        <v>0</v>
      </c>
      <c r="R176" s="55">
        <v>0</v>
      </c>
      <c r="S176" s="55">
        <v>0</v>
      </c>
      <c r="T176" s="55">
        <v>75</v>
      </c>
      <c r="U176" s="55">
        <v>0</v>
      </c>
      <c r="V176" s="55">
        <v>0</v>
      </c>
      <c r="W176" s="55">
        <v>0</v>
      </c>
      <c r="X176" s="55">
        <v>0</v>
      </c>
      <c r="Y176" s="55">
        <v>0</v>
      </c>
      <c r="Z176" s="55">
        <v>0</v>
      </c>
      <c r="AA176" s="55">
        <v>0</v>
      </c>
      <c r="AB176" s="55">
        <v>0</v>
      </c>
      <c r="AC176" s="55">
        <v>0</v>
      </c>
      <c r="AD176" s="55">
        <v>0</v>
      </c>
      <c r="AE176" s="55">
        <v>0</v>
      </c>
      <c r="AF176" s="55">
        <v>0</v>
      </c>
      <c r="AG176" s="56">
        <f t="shared" si="0"/>
        <v>1160</v>
      </c>
    </row>
    <row r="177" spans="1:33" x14ac:dyDescent="0.15">
      <c r="A177" s="54" t="s">
        <v>1127</v>
      </c>
      <c r="B177" s="55">
        <v>0</v>
      </c>
      <c r="C177" s="55">
        <v>0</v>
      </c>
      <c r="D177" s="55">
        <v>0</v>
      </c>
      <c r="E177" s="55">
        <v>0</v>
      </c>
      <c r="F177" s="55">
        <v>185</v>
      </c>
      <c r="G177" s="55">
        <v>0</v>
      </c>
      <c r="H177" s="55">
        <v>0</v>
      </c>
      <c r="I177" s="55">
        <v>0</v>
      </c>
      <c r="J177" s="55">
        <v>0</v>
      </c>
      <c r="K177" s="55">
        <v>1160</v>
      </c>
      <c r="L177" s="55">
        <v>0</v>
      </c>
      <c r="M177" s="55">
        <v>0</v>
      </c>
      <c r="N177" s="55">
        <v>0</v>
      </c>
      <c r="O177" s="55">
        <v>0</v>
      </c>
      <c r="P177" s="55">
        <v>0</v>
      </c>
      <c r="Q177" s="55">
        <v>0</v>
      </c>
      <c r="R177" s="55">
        <v>0</v>
      </c>
      <c r="S177" s="55">
        <v>0</v>
      </c>
      <c r="T177" s="55">
        <v>0</v>
      </c>
      <c r="U177" s="55">
        <v>0</v>
      </c>
      <c r="V177" s="55">
        <v>0</v>
      </c>
      <c r="W177" s="55">
        <v>0</v>
      </c>
      <c r="X177" s="55">
        <v>0</v>
      </c>
      <c r="Y177" s="55">
        <v>0</v>
      </c>
      <c r="Z177" s="55">
        <v>0</v>
      </c>
      <c r="AA177" s="55">
        <v>0</v>
      </c>
      <c r="AB177" s="55">
        <v>0</v>
      </c>
      <c r="AC177" s="55">
        <v>0</v>
      </c>
      <c r="AD177" s="55">
        <v>0</v>
      </c>
      <c r="AE177" s="55">
        <v>0</v>
      </c>
      <c r="AF177" s="55">
        <v>0</v>
      </c>
      <c r="AG177" s="56">
        <f t="shared" si="0"/>
        <v>1160</v>
      </c>
    </row>
    <row r="178" spans="1:33" x14ac:dyDescent="0.15">
      <c r="A178" s="54" t="s">
        <v>1128</v>
      </c>
      <c r="B178" s="55">
        <v>1140</v>
      </c>
      <c r="C178" s="55">
        <v>0</v>
      </c>
      <c r="D178" s="55">
        <v>0</v>
      </c>
      <c r="E178" s="55">
        <v>0</v>
      </c>
      <c r="F178" s="55">
        <v>0</v>
      </c>
      <c r="G178" s="55">
        <v>0</v>
      </c>
      <c r="H178" s="55">
        <v>0</v>
      </c>
      <c r="I178" s="55">
        <v>0</v>
      </c>
      <c r="J178" s="55">
        <v>0</v>
      </c>
      <c r="K178" s="55">
        <v>0</v>
      </c>
      <c r="L178" s="55">
        <v>0</v>
      </c>
      <c r="M178" s="55">
        <v>0</v>
      </c>
      <c r="N178" s="55">
        <v>0</v>
      </c>
      <c r="O178" s="55">
        <v>0</v>
      </c>
      <c r="P178" s="55">
        <v>0</v>
      </c>
      <c r="Q178" s="55">
        <v>0</v>
      </c>
      <c r="R178" s="55">
        <v>0</v>
      </c>
      <c r="S178" s="55">
        <v>0</v>
      </c>
      <c r="T178" s="55">
        <v>0</v>
      </c>
      <c r="U178" s="55">
        <v>0</v>
      </c>
      <c r="V178" s="55">
        <v>0</v>
      </c>
      <c r="W178" s="55">
        <v>0</v>
      </c>
      <c r="X178" s="55">
        <v>0</v>
      </c>
      <c r="Y178" s="55">
        <v>0</v>
      </c>
      <c r="Z178" s="55">
        <v>0</v>
      </c>
      <c r="AA178" s="55">
        <v>0</v>
      </c>
      <c r="AB178" s="55">
        <v>0</v>
      </c>
      <c r="AC178" s="55">
        <v>0</v>
      </c>
      <c r="AD178" s="55">
        <v>0</v>
      </c>
      <c r="AE178" s="55">
        <v>0</v>
      </c>
      <c r="AF178" s="55">
        <v>0</v>
      </c>
      <c r="AG178" s="56">
        <f t="shared" si="0"/>
        <v>1140</v>
      </c>
    </row>
    <row r="179" spans="1:33" x14ac:dyDescent="0.15">
      <c r="A179" s="54" t="s">
        <v>1129</v>
      </c>
      <c r="B179" s="55">
        <v>1140</v>
      </c>
      <c r="C179" s="55">
        <v>0</v>
      </c>
      <c r="D179" s="55">
        <v>0</v>
      </c>
      <c r="E179" s="55">
        <v>0</v>
      </c>
      <c r="F179" s="55">
        <v>0</v>
      </c>
      <c r="G179" s="55">
        <v>0</v>
      </c>
      <c r="H179" s="55">
        <v>0</v>
      </c>
      <c r="I179" s="55">
        <v>0</v>
      </c>
      <c r="J179" s="55">
        <v>0</v>
      </c>
      <c r="K179" s="55">
        <v>0</v>
      </c>
      <c r="L179" s="55">
        <v>0</v>
      </c>
      <c r="M179" s="55">
        <v>0</v>
      </c>
      <c r="N179" s="55">
        <v>0</v>
      </c>
      <c r="O179" s="55">
        <v>0</v>
      </c>
      <c r="P179" s="55">
        <v>0</v>
      </c>
      <c r="Q179" s="55">
        <v>0</v>
      </c>
      <c r="R179" s="55">
        <v>0</v>
      </c>
      <c r="S179" s="55">
        <v>0</v>
      </c>
      <c r="T179" s="55">
        <v>0</v>
      </c>
      <c r="U179" s="55">
        <v>0</v>
      </c>
      <c r="V179" s="55">
        <v>0</v>
      </c>
      <c r="W179" s="55">
        <v>0</v>
      </c>
      <c r="X179" s="55">
        <v>0</v>
      </c>
      <c r="Y179" s="55">
        <v>0</v>
      </c>
      <c r="Z179" s="55">
        <v>0</v>
      </c>
      <c r="AA179" s="55">
        <v>0</v>
      </c>
      <c r="AB179" s="55">
        <v>0</v>
      </c>
      <c r="AC179" s="55">
        <v>0</v>
      </c>
      <c r="AD179" s="55">
        <v>0</v>
      </c>
      <c r="AE179" s="55">
        <v>0</v>
      </c>
      <c r="AF179" s="55">
        <v>0</v>
      </c>
      <c r="AG179" s="56">
        <f t="shared" si="0"/>
        <v>1140</v>
      </c>
    </row>
    <row r="180" spans="1:33" x14ac:dyDescent="0.15">
      <c r="A180" s="54" t="s">
        <v>1130</v>
      </c>
      <c r="B180" s="55">
        <v>0</v>
      </c>
      <c r="C180" s="55">
        <v>14</v>
      </c>
      <c r="D180" s="55">
        <v>22</v>
      </c>
      <c r="E180" s="55">
        <v>10</v>
      </c>
      <c r="F180" s="55">
        <v>113</v>
      </c>
      <c r="G180" s="55">
        <v>22</v>
      </c>
      <c r="H180" s="55">
        <v>213</v>
      </c>
      <c r="I180" s="55">
        <v>0</v>
      </c>
      <c r="J180" s="55">
        <v>0</v>
      </c>
      <c r="K180" s="55">
        <v>29</v>
      </c>
      <c r="L180" s="55">
        <v>0</v>
      </c>
      <c r="M180" s="55">
        <v>16</v>
      </c>
      <c r="N180" s="55">
        <v>448</v>
      </c>
      <c r="O180" s="55">
        <v>1139</v>
      </c>
      <c r="P180" s="55">
        <v>883</v>
      </c>
      <c r="Q180" s="55">
        <v>45</v>
      </c>
      <c r="R180" s="55">
        <v>406</v>
      </c>
      <c r="S180" s="55">
        <v>44</v>
      </c>
      <c r="T180" s="55">
        <v>23</v>
      </c>
      <c r="U180" s="55">
        <v>49</v>
      </c>
      <c r="V180" s="55">
        <v>0</v>
      </c>
      <c r="W180" s="55">
        <v>209</v>
      </c>
      <c r="X180" s="55">
        <v>345</v>
      </c>
      <c r="Y180" s="55">
        <v>0</v>
      </c>
      <c r="Z180" s="55">
        <v>0</v>
      </c>
      <c r="AA180" s="55">
        <v>30</v>
      </c>
      <c r="AB180" s="55">
        <v>0</v>
      </c>
      <c r="AC180" s="55">
        <v>14</v>
      </c>
      <c r="AD180" s="55">
        <v>92</v>
      </c>
      <c r="AE180" s="55">
        <v>0</v>
      </c>
      <c r="AF180" s="55">
        <v>22</v>
      </c>
      <c r="AG180" s="56">
        <f t="shared" si="0"/>
        <v>1139</v>
      </c>
    </row>
    <row r="181" spans="1:33" x14ac:dyDescent="0.15">
      <c r="A181" s="54" t="s">
        <v>1131</v>
      </c>
      <c r="B181" s="55">
        <v>1128</v>
      </c>
      <c r="C181" s="55">
        <v>0</v>
      </c>
      <c r="D181" s="55">
        <v>0</v>
      </c>
      <c r="E181" s="55">
        <v>0</v>
      </c>
      <c r="F181" s="55">
        <v>0</v>
      </c>
      <c r="G181" s="55">
        <v>0</v>
      </c>
      <c r="H181" s="55">
        <v>0</v>
      </c>
      <c r="I181" s="55">
        <v>0</v>
      </c>
      <c r="J181" s="55">
        <v>0</v>
      </c>
      <c r="K181" s="55">
        <v>0</v>
      </c>
      <c r="L181" s="55">
        <v>0</v>
      </c>
      <c r="M181" s="55">
        <v>0</v>
      </c>
      <c r="N181" s="55">
        <v>0</v>
      </c>
      <c r="O181" s="55">
        <v>0</v>
      </c>
      <c r="P181" s="55">
        <v>0</v>
      </c>
      <c r="Q181" s="55">
        <v>0</v>
      </c>
      <c r="R181" s="55">
        <v>0</v>
      </c>
      <c r="S181" s="55">
        <v>0</v>
      </c>
      <c r="T181" s="55">
        <v>0</v>
      </c>
      <c r="U181" s="55">
        <v>0</v>
      </c>
      <c r="V181" s="55">
        <v>0</v>
      </c>
      <c r="W181" s="55">
        <v>0</v>
      </c>
      <c r="X181" s="55">
        <v>0</v>
      </c>
      <c r="Y181" s="55">
        <v>0</v>
      </c>
      <c r="Z181" s="55">
        <v>0</v>
      </c>
      <c r="AA181" s="55">
        <v>0</v>
      </c>
      <c r="AB181" s="55">
        <v>0</v>
      </c>
      <c r="AC181" s="55">
        <v>0</v>
      </c>
      <c r="AD181" s="55">
        <v>0</v>
      </c>
      <c r="AE181" s="55">
        <v>0</v>
      </c>
      <c r="AF181" s="55">
        <v>0</v>
      </c>
      <c r="AG181" s="56">
        <f t="shared" si="0"/>
        <v>1128</v>
      </c>
    </row>
    <row r="182" spans="1:33" x14ac:dyDescent="0.15">
      <c r="A182" s="54" t="s">
        <v>1132</v>
      </c>
      <c r="B182" s="55">
        <v>1125</v>
      </c>
      <c r="C182" s="55">
        <v>0</v>
      </c>
      <c r="D182" s="55">
        <v>0</v>
      </c>
      <c r="E182" s="55">
        <v>0</v>
      </c>
      <c r="F182" s="55">
        <v>0</v>
      </c>
      <c r="G182" s="55">
        <v>0</v>
      </c>
      <c r="H182" s="55">
        <v>0</v>
      </c>
      <c r="I182" s="55">
        <v>0</v>
      </c>
      <c r="J182" s="55">
        <v>0</v>
      </c>
      <c r="K182" s="55">
        <v>0</v>
      </c>
      <c r="L182" s="55">
        <v>0</v>
      </c>
      <c r="M182" s="55">
        <v>0</v>
      </c>
      <c r="N182" s="55">
        <v>0</v>
      </c>
      <c r="O182" s="55">
        <v>0</v>
      </c>
      <c r="P182" s="55">
        <v>0</v>
      </c>
      <c r="Q182" s="55">
        <v>0</v>
      </c>
      <c r="R182" s="55">
        <v>0</v>
      </c>
      <c r="S182" s="55">
        <v>0</v>
      </c>
      <c r="T182" s="55">
        <v>0</v>
      </c>
      <c r="U182" s="55">
        <v>0</v>
      </c>
      <c r="V182" s="55">
        <v>0</v>
      </c>
      <c r="W182" s="55">
        <v>0</v>
      </c>
      <c r="X182" s="55">
        <v>0</v>
      </c>
      <c r="Y182" s="55">
        <v>0</v>
      </c>
      <c r="Z182" s="55">
        <v>0</v>
      </c>
      <c r="AA182" s="55">
        <v>0</v>
      </c>
      <c r="AB182" s="55">
        <v>0</v>
      </c>
      <c r="AC182" s="55">
        <v>0</v>
      </c>
      <c r="AD182" s="55">
        <v>0</v>
      </c>
      <c r="AE182" s="55">
        <v>0</v>
      </c>
      <c r="AF182" s="55">
        <v>0</v>
      </c>
      <c r="AG182" s="56">
        <f t="shared" si="0"/>
        <v>1125</v>
      </c>
    </row>
    <row r="183" spans="1:33" x14ac:dyDescent="0.15">
      <c r="A183" s="54" t="s">
        <v>1133</v>
      </c>
      <c r="B183" s="55">
        <v>1115</v>
      </c>
      <c r="C183" s="55">
        <v>0</v>
      </c>
      <c r="D183" s="55">
        <v>0</v>
      </c>
      <c r="E183" s="55">
        <v>0</v>
      </c>
      <c r="F183" s="55">
        <v>0</v>
      </c>
      <c r="G183" s="55">
        <v>0</v>
      </c>
      <c r="H183" s="55">
        <v>0</v>
      </c>
      <c r="I183" s="55">
        <v>0</v>
      </c>
      <c r="J183" s="55">
        <v>0</v>
      </c>
      <c r="K183" s="55">
        <v>0</v>
      </c>
      <c r="L183" s="55">
        <v>0</v>
      </c>
      <c r="M183" s="55">
        <v>0</v>
      </c>
      <c r="N183" s="55">
        <v>0</v>
      </c>
      <c r="O183" s="55">
        <v>0</v>
      </c>
      <c r="P183" s="55">
        <v>0</v>
      </c>
      <c r="Q183" s="55">
        <v>0</v>
      </c>
      <c r="R183" s="55">
        <v>0</v>
      </c>
      <c r="S183" s="55">
        <v>0</v>
      </c>
      <c r="T183" s="55">
        <v>0</v>
      </c>
      <c r="U183" s="55">
        <v>0</v>
      </c>
      <c r="V183" s="55">
        <v>0</v>
      </c>
      <c r="W183" s="55">
        <v>0</v>
      </c>
      <c r="X183" s="55">
        <v>0</v>
      </c>
      <c r="Y183" s="55">
        <v>0</v>
      </c>
      <c r="Z183" s="55">
        <v>0</v>
      </c>
      <c r="AA183" s="55">
        <v>0</v>
      </c>
      <c r="AB183" s="55">
        <v>0</v>
      </c>
      <c r="AC183" s="55">
        <v>0</v>
      </c>
      <c r="AD183" s="55">
        <v>0</v>
      </c>
      <c r="AE183" s="55">
        <v>0</v>
      </c>
      <c r="AF183" s="55">
        <v>0</v>
      </c>
      <c r="AG183" s="56">
        <f t="shared" si="0"/>
        <v>1115</v>
      </c>
    </row>
    <row r="184" spans="1:33" x14ac:dyDescent="0.15">
      <c r="A184" s="54" t="s">
        <v>1134</v>
      </c>
      <c r="B184" s="55">
        <v>1113</v>
      </c>
      <c r="C184" s="55">
        <v>0</v>
      </c>
      <c r="D184" s="55">
        <v>0</v>
      </c>
      <c r="E184" s="55">
        <v>0</v>
      </c>
      <c r="F184" s="55">
        <v>0</v>
      </c>
      <c r="G184" s="55">
        <v>0</v>
      </c>
      <c r="H184" s="55">
        <v>0</v>
      </c>
      <c r="I184" s="55">
        <v>0</v>
      </c>
      <c r="J184" s="55">
        <v>0</v>
      </c>
      <c r="K184" s="55">
        <v>0</v>
      </c>
      <c r="L184" s="55">
        <v>0</v>
      </c>
      <c r="M184" s="55">
        <v>0</v>
      </c>
      <c r="N184" s="55">
        <v>0</v>
      </c>
      <c r="O184" s="55">
        <v>0</v>
      </c>
      <c r="P184" s="55">
        <v>0</v>
      </c>
      <c r="Q184" s="55">
        <v>0</v>
      </c>
      <c r="R184" s="55">
        <v>0</v>
      </c>
      <c r="S184" s="55">
        <v>0</v>
      </c>
      <c r="T184" s="55">
        <v>0</v>
      </c>
      <c r="U184" s="55">
        <v>0</v>
      </c>
      <c r="V184" s="55">
        <v>0</v>
      </c>
      <c r="W184" s="55">
        <v>0</v>
      </c>
      <c r="X184" s="55">
        <v>0</v>
      </c>
      <c r="Y184" s="55">
        <v>0</v>
      </c>
      <c r="Z184" s="55">
        <v>0</v>
      </c>
      <c r="AA184" s="55">
        <v>0</v>
      </c>
      <c r="AB184" s="55">
        <v>0</v>
      </c>
      <c r="AC184" s="55">
        <v>0</v>
      </c>
      <c r="AD184" s="55">
        <v>0</v>
      </c>
      <c r="AE184" s="55">
        <v>0</v>
      </c>
      <c r="AF184" s="55">
        <v>0</v>
      </c>
      <c r="AG184" s="56">
        <f t="shared" si="0"/>
        <v>1113</v>
      </c>
    </row>
    <row r="185" spans="1:33" x14ac:dyDescent="0.15">
      <c r="A185" s="54" t="s">
        <v>1135</v>
      </c>
      <c r="B185" s="55">
        <v>1107</v>
      </c>
      <c r="C185" s="55">
        <v>0</v>
      </c>
      <c r="D185" s="55">
        <v>0</v>
      </c>
      <c r="E185" s="55">
        <v>0</v>
      </c>
      <c r="F185" s="55">
        <v>0</v>
      </c>
      <c r="G185" s="55">
        <v>0</v>
      </c>
      <c r="H185" s="55">
        <v>0</v>
      </c>
      <c r="I185" s="55">
        <v>0</v>
      </c>
      <c r="J185" s="55">
        <v>877</v>
      </c>
      <c r="K185" s="55">
        <v>0</v>
      </c>
      <c r="L185" s="55">
        <v>0</v>
      </c>
      <c r="M185" s="55">
        <v>0</v>
      </c>
      <c r="N185" s="55">
        <v>0</v>
      </c>
      <c r="O185" s="55">
        <v>0</v>
      </c>
      <c r="P185" s="55">
        <v>12</v>
      </c>
      <c r="Q185" s="55">
        <v>0</v>
      </c>
      <c r="R185" s="55">
        <v>0</v>
      </c>
      <c r="S185" s="55">
        <v>0</v>
      </c>
      <c r="T185" s="55">
        <v>0</v>
      </c>
      <c r="U185" s="55">
        <v>11</v>
      </c>
      <c r="V185" s="55">
        <v>989</v>
      </c>
      <c r="W185" s="55">
        <v>0</v>
      </c>
      <c r="X185" s="55">
        <v>601</v>
      </c>
      <c r="Y185" s="55">
        <v>0</v>
      </c>
      <c r="Z185" s="55">
        <v>0</v>
      </c>
      <c r="AA185" s="55">
        <v>0</v>
      </c>
      <c r="AB185" s="55">
        <v>0</v>
      </c>
      <c r="AC185" s="55">
        <v>0</v>
      </c>
      <c r="AD185" s="55">
        <v>0</v>
      </c>
      <c r="AE185" s="55">
        <v>0</v>
      </c>
      <c r="AF185" s="55">
        <v>0</v>
      </c>
      <c r="AG185" s="56">
        <f t="shared" si="0"/>
        <v>1107</v>
      </c>
    </row>
    <row r="186" spans="1:33" x14ac:dyDescent="0.15">
      <c r="A186" s="54" t="s">
        <v>1136</v>
      </c>
      <c r="B186" s="55">
        <v>12</v>
      </c>
      <c r="C186" s="55">
        <v>65</v>
      </c>
      <c r="D186" s="55">
        <v>107</v>
      </c>
      <c r="E186" s="55">
        <v>418</v>
      </c>
      <c r="F186" s="55">
        <v>140</v>
      </c>
      <c r="G186" s="55">
        <v>125</v>
      </c>
      <c r="H186" s="55">
        <v>894</v>
      </c>
      <c r="I186" s="55">
        <v>131</v>
      </c>
      <c r="J186" s="55">
        <v>150</v>
      </c>
      <c r="K186" s="55">
        <v>152</v>
      </c>
      <c r="L186" s="55">
        <v>166</v>
      </c>
      <c r="M186" s="55">
        <v>125</v>
      </c>
      <c r="N186" s="55">
        <v>210</v>
      </c>
      <c r="O186" s="55">
        <v>73</v>
      </c>
      <c r="P186" s="55">
        <v>143</v>
      </c>
      <c r="Q186" s="55">
        <v>1101</v>
      </c>
      <c r="R186" s="55">
        <v>304</v>
      </c>
      <c r="S186" s="55">
        <v>140</v>
      </c>
      <c r="T186" s="55">
        <v>537</v>
      </c>
      <c r="U186" s="55">
        <v>827</v>
      </c>
      <c r="V186" s="55">
        <v>157</v>
      </c>
      <c r="W186" s="55">
        <v>420</v>
      </c>
      <c r="X186" s="55">
        <v>556</v>
      </c>
      <c r="Y186" s="55">
        <v>384</v>
      </c>
      <c r="Z186" s="55">
        <v>385</v>
      </c>
      <c r="AA186" s="55">
        <v>171</v>
      </c>
      <c r="AB186" s="55">
        <v>487</v>
      </c>
      <c r="AC186" s="55">
        <v>247</v>
      </c>
      <c r="AD186" s="55">
        <v>101</v>
      </c>
      <c r="AE186" s="55">
        <v>336</v>
      </c>
      <c r="AF186" s="55">
        <v>126</v>
      </c>
      <c r="AG186" s="56">
        <f t="shared" si="0"/>
        <v>1101</v>
      </c>
    </row>
    <row r="187" spans="1:33" x14ac:dyDescent="0.15">
      <c r="A187" s="54" t="s">
        <v>1137</v>
      </c>
      <c r="B187" s="55">
        <v>1100</v>
      </c>
      <c r="C187" s="55">
        <v>0</v>
      </c>
      <c r="D187" s="55">
        <v>0</v>
      </c>
      <c r="E187" s="55">
        <v>0</v>
      </c>
      <c r="F187" s="55">
        <v>0</v>
      </c>
      <c r="G187" s="55">
        <v>0</v>
      </c>
      <c r="H187" s="55">
        <v>0</v>
      </c>
      <c r="I187" s="55">
        <v>0</v>
      </c>
      <c r="J187" s="55">
        <v>0</v>
      </c>
      <c r="K187" s="55">
        <v>0</v>
      </c>
      <c r="L187" s="55">
        <v>0</v>
      </c>
      <c r="M187" s="55">
        <v>0</v>
      </c>
      <c r="N187" s="55">
        <v>0</v>
      </c>
      <c r="O187" s="55">
        <v>0</v>
      </c>
      <c r="P187" s="55">
        <v>0</v>
      </c>
      <c r="Q187" s="55">
        <v>0</v>
      </c>
      <c r="R187" s="55">
        <v>0</v>
      </c>
      <c r="S187" s="55">
        <v>0</v>
      </c>
      <c r="T187" s="55">
        <v>0</v>
      </c>
      <c r="U187" s="55">
        <v>0</v>
      </c>
      <c r="V187" s="55">
        <v>0</v>
      </c>
      <c r="W187" s="55">
        <v>0</v>
      </c>
      <c r="X187" s="55">
        <v>0</v>
      </c>
      <c r="Y187" s="55">
        <v>0</v>
      </c>
      <c r="Z187" s="55">
        <v>0</v>
      </c>
      <c r="AA187" s="55">
        <v>0</v>
      </c>
      <c r="AB187" s="55">
        <v>0</v>
      </c>
      <c r="AC187" s="55">
        <v>0</v>
      </c>
      <c r="AD187" s="55">
        <v>0</v>
      </c>
      <c r="AE187" s="55">
        <v>0</v>
      </c>
      <c r="AF187" s="55">
        <v>0</v>
      </c>
      <c r="AG187" s="56">
        <f t="shared" si="0"/>
        <v>1100</v>
      </c>
    </row>
    <row r="188" spans="1:33" x14ac:dyDescent="0.15">
      <c r="A188" s="54" t="s">
        <v>1138</v>
      </c>
      <c r="B188" s="55">
        <v>365</v>
      </c>
      <c r="C188" s="55">
        <v>0</v>
      </c>
      <c r="D188" s="55">
        <v>78</v>
      </c>
      <c r="E188" s="55">
        <v>221</v>
      </c>
      <c r="F188" s="55">
        <v>202</v>
      </c>
      <c r="G188" s="55">
        <v>23</v>
      </c>
      <c r="H188" s="55">
        <v>155</v>
      </c>
      <c r="I188" s="55">
        <v>24</v>
      </c>
      <c r="J188" s="55">
        <v>200</v>
      </c>
      <c r="K188" s="55">
        <v>428</v>
      </c>
      <c r="L188" s="55">
        <v>112</v>
      </c>
      <c r="M188" s="55">
        <v>119</v>
      </c>
      <c r="N188" s="55">
        <v>1058</v>
      </c>
      <c r="O188" s="55">
        <v>33</v>
      </c>
      <c r="P188" s="55">
        <v>1079</v>
      </c>
      <c r="Q188" s="55">
        <v>1097</v>
      </c>
      <c r="R188" s="55">
        <v>900</v>
      </c>
      <c r="S188" s="55">
        <v>49</v>
      </c>
      <c r="T188" s="55">
        <v>91</v>
      </c>
      <c r="U188" s="55">
        <v>135</v>
      </c>
      <c r="V188" s="55">
        <v>13</v>
      </c>
      <c r="W188" s="55">
        <v>272</v>
      </c>
      <c r="X188" s="55">
        <v>772</v>
      </c>
      <c r="Y188" s="55">
        <v>101</v>
      </c>
      <c r="Z188" s="55">
        <v>46</v>
      </c>
      <c r="AA188" s="55">
        <v>440</v>
      </c>
      <c r="AB188" s="55">
        <v>96</v>
      </c>
      <c r="AC188" s="55">
        <v>128</v>
      </c>
      <c r="AD188" s="55">
        <v>536</v>
      </c>
      <c r="AE188" s="55">
        <v>187</v>
      </c>
      <c r="AF188" s="55">
        <v>121</v>
      </c>
      <c r="AG188" s="56">
        <f t="shared" si="0"/>
        <v>1097</v>
      </c>
    </row>
    <row r="189" spans="1:33" x14ac:dyDescent="0.15">
      <c r="A189" s="54" t="s">
        <v>1139</v>
      </c>
      <c r="B189" s="55">
        <v>10</v>
      </c>
      <c r="C189" s="55">
        <v>14</v>
      </c>
      <c r="D189" s="55">
        <v>16</v>
      </c>
      <c r="E189" s="55">
        <v>22</v>
      </c>
      <c r="F189" s="55">
        <v>19</v>
      </c>
      <c r="G189" s="55">
        <v>10</v>
      </c>
      <c r="H189" s="55">
        <v>16</v>
      </c>
      <c r="I189" s="55">
        <v>35</v>
      </c>
      <c r="J189" s="55">
        <v>46</v>
      </c>
      <c r="K189" s="55">
        <v>16</v>
      </c>
      <c r="L189" s="55">
        <v>37</v>
      </c>
      <c r="M189" s="55">
        <v>19</v>
      </c>
      <c r="N189" s="55">
        <v>45</v>
      </c>
      <c r="O189" s="55">
        <v>487</v>
      </c>
      <c r="P189" s="55">
        <v>588</v>
      </c>
      <c r="Q189" s="55">
        <v>23</v>
      </c>
      <c r="R189" s="55">
        <v>1093</v>
      </c>
      <c r="S189" s="55">
        <v>25</v>
      </c>
      <c r="T189" s="55">
        <v>40</v>
      </c>
      <c r="U189" s="55">
        <v>25</v>
      </c>
      <c r="V189" s="55">
        <v>37</v>
      </c>
      <c r="W189" s="55">
        <v>24</v>
      </c>
      <c r="X189" s="55">
        <v>19</v>
      </c>
      <c r="Y189" s="55">
        <v>16</v>
      </c>
      <c r="Z189" s="55">
        <v>0</v>
      </c>
      <c r="AA189" s="55">
        <v>19</v>
      </c>
      <c r="AB189" s="55">
        <v>14</v>
      </c>
      <c r="AC189" s="55">
        <v>38</v>
      </c>
      <c r="AD189" s="55">
        <v>21</v>
      </c>
      <c r="AE189" s="55">
        <v>73</v>
      </c>
      <c r="AF189" s="55">
        <v>34</v>
      </c>
      <c r="AG189" s="56">
        <f t="shared" si="0"/>
        <v>1093</v>
      </c>
    </row>
    <row r="190" spans="1:33" x14ac:dyDescent="0.15">
      <c r="A190" s="54" t="s">
        <v>1140</v>
      </c>
      <c r="B190" s="55">
        <v>1089</v>
      </c>
      <c r="C190" s="55">
        <v>0</v>
      </c>
      <c r="D190" s="55">
        <v>0</v>
      </c>
      <c r="E190" s="55">
        <v>0</v>
      </c>
      <c r="F190" s="55">
        <v>0</v>
      </c>
      <c r="G190" s="55">
        <v>0</v>
      </c>
      <c r="H190" s="55">
        <v>0</v>
      </c>
      <c r="I190" s="55">
        <v>0</v>
      </c>
      <c r="J190" s="55">
        <v>0</v>
      </c>
      <c r="K190" s="55">
        <v>0</v>
      </c>
      <c r="L190" s="55">
        <v>0</v>
      </c>
      <c r="M190" s="55">
        <v>0</v>
      </c>
      <c r="N190" s="55">
        <v>0</v>
      </c>
      <c r="O190" s="55">
        <v>0</v>
      </c>
      <c r="P190" s="55">
        <v>0</v>
      </c>
      <c r="Q190" s="55">
        <v>0</v>
      </c>
      <c r="R190" s="55">
        <v>0</v>
      </c>
      <c r="S190" s="55">
        <v>0</v>
      </c>
      <c r="T190" s="55">
        <v>0</v>
      </c>
      <c r="U190" s="55">
        <v>0</v>
      </c>
      <c r="V190" s="55">
        <v>0</v>
      </c>
      <c r="W190" s="55">
        <v>0</v>
      </c>
      <c r="X190" s="55">
        <v>0</v>
      </c>
      <c r="Y190" s="55">
        <v>0</v>
      </c>
      <c r="Z190" s="55">
        <v>0</v>
      </c>
      <c r="AA190" s="55">
        <v>0</v>
      </c>
      <c r="AB190" s="55">
        <v>0</v>
      </c>
      <c r="AC190" s="55">
        <v>0</v>
      </c>
      <c r="AD190" s="55">
        <v>0</v>
      </c>
      <c r="AE190" s="55">
        <v>0</v>
      </c>
      <c r="AF190" s="55">
        <v>0</v>
      </c>
      <c r="AG190" s="56">
        <f t="shared" si="0"/>
        <v>1089</v>
      </c>
    </row>
    <row r="191" spans="1:33" x14ac:dyDescent="0.15">
      <c r="A191" s="54" t="s">
        <v>1141</v>
      </c>
      <c r="B191" s="55">
        <v>1083</v>
      </c>
      <c r="C191" s="55">
        <v>0</v>
      </c>
      <c r="D191" s="55">
        <v>0</v>
      </c>
      <c r="E191" s="55">
        <v>0</v>
      </c>
      <c r="F191" s="55">
        <v>0</v>
      </c>
      <c r="G191" s="55">
        <v>0</v>
      </c>
      <c r="H191" s="55">
        <v>0</v>
      </c>
      <c r="I191" s="55">
        <v>0</v>
      </c>
      <c r="J191" s="55">
        <v>0</v>
      </c>
      <c r="K191" s="55">
        <v>0</v>
      </c>
      <c r="L191" s="55">
        <v>0</v>
      </c>
      <c r="M191" s="55">
        <v>0</v>
      </c>
      <c r="N191" s="55">
        <v>0</v>
      </c>
      <c r="O191" s="55">
        <v>0</v>
      </c>
      <c r="P191" s="55">
        <v>0</v>
      </c>
      <c r="Q191" s="55">
        <v>0</v>
      </c>
      <c r="R191" s="55">
        <v>0</v>
      </c>
      <c r="S191" s="55">
        <v>10</v>
      </c>
      <c r="T191" s="55">
        <v>13</v>
      </c>
      <c r="U191" s="55">
        <v>0</v>
      </c>
      <c r="V191" s="55">
        <v>0</v>
      </c>
      <c r="W191" s="55">
        <v>0</v>
      </c>
      <c r="X191" s="55">
        <v>0</v>
      </c>
      <c r="Y191" s="55">
        <v>0</v>
      </c>
      <c r="Z191" s="55">
        <v>0</v>
      </c>
      <c r="AA191" s="55">
        <v>0</v>
      </c>
      <c r="AB191" s="55">
        <v>0</v>
      </c>
      <c r="AC191" s="55">
        <v>0</v>
      </c>
      <c r="AD191" s="55">
        <v>0</v>
      </c>
      <c r="AE191" s="55">
        <v>0</v>
      </c>
      <c r="AF191" s="55">
        <v>0</v>
      </c>
      <c r="AG191" s="56">
        <f t="shared" si="0"/>
        <v>1083</v>
      </c>
    </row>
    <row r="192" spans="1:33" x14ac:dyDescent="0.15">
      <c r="A192" s="54" t="s">
        <v>1142</v>
      </c>
      <c r="B192" s="55">
        <v>159</v>
      </c>
      <c r="C192" s="55">
        <v>56</v>
      </c>
      <c r="D192" s="55">
        <v>280</v>
      </c>
      <c r="E192" s="55">
        <v>802</v>
      </c>
      <c r="F192" s="55">
        <v>142</v>
      </c>
      <c r="G192" s="55">
        <v>347</v>
      </c>
      <c r="H192" s="55">
        <v>458</v>
      </c>
      <c r="I192" s="55">
        <v>169</v>
      </c>
      <c r="J192" s="55">
        <v>78</v>
      </c>
      <c r="K192" s="55">
        <v>168</v>
      </c>
      <c r="L192" s="55">
        <v>119</v>
      </c>
      <c r="M192" s="55">
        <v>243</v>
      </c>
      <c r="N192" s="55">
        <v>258</v>
      </c>
      <c r="O192" s="55">
        <v>23</v>
      </c>
      <c r="P192" s="55">
        <v>648</v>
      </c>
      <c r="Q192" s="55">
        <v>450</v>
      </c>
      <c r="R192" s="55">
        <v>184</v>
      </c>
      <c r="S192" s="55">
        <v>163</v>
      </c>
      <c r="T192" s="55">
        <v>433</v>
      </c>
      <c r="U192" s="55">
        <v>177</v>
      </c>
      <c r="V192" s="55">
        <v>275</v>
      </c>
      <c r="W192" s="55">
        <v>794</v>
      </c>
      <c r="X192" s="55">
        <v>213</v>
      </c>
      <c r="Y192" s="55">
        <v>840</v>
      </c>
      <c r="Z192" s="55">
        <v>720</v>
      </c>
      <c r="AA192" s="55">
        <v>1079</v>
      </c>
      <c r="AB192" s="55">
        <v>199</v>
      </c>
      <c r="AC192" s="55">
        <v>269</v>
      </c>
      <c r="AD192" s="55">
        <v>403</v>
      </c>
      <c r="AE192" s="55">
        <v>151</v>
      </c>
      <c r="AF192" s="55">
        <v>292</v>
      </c>
      <c r="AG192" s="56">
        <f t="shared" si="0"/>
        <v>1079</v>
      </c>
    </row>
    <row r="193" spans="1:33" x14ac:dyDescent="0.15">
      <c r="A193" s="54" t="s">
        <v>1143</v>
      </c>
      <c r="B193" s="55">
        <v>0</v>
      </c>
      <c r="C193" s="55">
        <v>88</v>
      </c>
      <c r="D193" s="55">
        <v>33</v>
      </c>
      <c r="E193" s="55">
        <v>29</v>
      </c>
      <c r="F193" s="55">
        <v>184</v>
      </c>
      <c r="G193" s="55">
        <v>44</v>
      </c>
      <c r="H193" s="55">
        <v>63</v>
      </c>
      <c r="I193" s="55">
        <v>17</v>
      </c>
      <c r="J193" s="55">
        <v>51</v>
      </c>
      <c r="K193" s="55">
        <v>1078</v>
      </c>
      <c r="L193" s="55">
        <v>50</v>
      </c>
      <c r="M193" s="55">
        <v>43</v>
      </c>
      <c r="N193" s="55">
        <v>41</v>
      </c>
      <c r="O193" s="55">
        <v>148</v>
      </c>
      <c r="P193" s="55">
        <v>42</v>
      </c>
      <c r="Q193" s="55">
        <v>67</v>
      </c>
      <c r="R193" s="55">
        <v>17</v>
      </c>
      <c r="S193" s="55">
        <v>28</v>
      </c>
      <c r="T193" s="55">
        <v>46</v>
      </c>
      <c r="U193" s="55">
        <v>30</v>
      </c>
      <c r="V193" s="55">
        <v>240</v>
      </c>
      <c r="W193" s="55">
        <v>39</v>
      </c>
      <c r="X193" s="55">
        <v>79</v>
      </c>
      <c r="Y193" s="55">
        <v>58</v>
      </c>
      <c r="Z193" s="55">
        <v>141</v>
      </c>
      <c r="AA193" s="55">
        <v>32</v>
      </c>
      <c r="AB193" s="55">
        <v>17</v>
      </c>
      <c r="AC193" s="55">
        <v>58</v>
      </c>
      <c r="AD193" s="55">
        <v>32</v>
      </c>
      <c r="AE193" s="55">
        <v>38</v>
      </c>
      <c r="AF193" s="55">
        <v>27</v>
      </c>
      <c r="AG193" s="56">
        <f t="shared" si="0"/>
        <v>1078</v>
      </c>
    </row>
    <row r="194" spans="1:33" x14ac:dyDescent="0.15">
      <c r="A194" s="54" t="s">
        <v>1144</v>
      </c>
      <c r="B194" s="55">
        <v>1069</v>
      </c>
      <c r="C194" s="55">
        <v>0</v>
      </c>
      <c r="D194" s="55">
        <v>0</v>
      </c>
      <c r="E194" s="55">
        <v>0</v>
      </c>
      <c r="F194" s="55">
        <v>0</v>
      </c>
      <c r="G194" s="55">
        <v>0</v>
      </c>
      <c r="H194" s="55">
        <v>0</v>
      </c>
      <c r="I194" s="55">
        <v>0</v>
      </c>
      <c r="J194" s="55">
        <v>0</v>
      </c>
      <c r="K194" s="55">
        <v>0</v>
      </c>
      <c r="L194" s="55">
        <v>0</v>
      </c>
      <c r="M194" s="55">
        <v>0</v>
      </c>
      <c r="N194" s="55">
        <v>0</v>
      </c>
      <c r="O194" s="55">
        <v>0</v>
      </c>
      <c r="P194" s="55">
        <v>0</v>
      </c>
      <c r="Q194" s="55">
        <v>0</v>
      </c>
      <c r="R194" s="55">
        <v>0</v>
      </c>
      <c r="S194" s="55">
        <v>0</v>
      </c>
      <c r="T194" s="55">
        <v>0</v>
      </c>
      <c r="U194" s="55">
        <v>0</v>
      </c>
      <c r="V194" s="55">
        <v>0</v>
      </c>
      <c r="W194" s="55">
        <v>0</v>
      </c>
      <c r="X194" s="55">
        <v>0</v>
      </c>
      <c r="Y194" s="55">
        <v>0</v>
      </c>
      <c r="Z194" s="55">
        <v>0</v>
      </c>
      <c r="AA194" s="55">
        <v>0</v>
      </c>
      <c r="AB194" s="55">
        <v>0</v>
      </c>
      <c r="AC194" s="55">
        <v>0</v>
      </c>
      <c r="AD194" s="55">
        <v>0</v>
      </c>
      <c r="AE194" s="55">
        <v>0</v>
      </c>
      <c r="AF194" s="55">
        <v>0</v>
      </c>
      <c r="AG194" s="56">
        <f t="shared" si="0"/>
        <v>1069</v>
      </c>
    </row>
    <row r="195" spans="1:33" x14ac:dyDescent="0.15">
      <c r="A195" s="54" t="s">
        <v>1145</v>
      </c>
      <c r="B195" s="55">
        <v>1056</v>
      </c>
      <c r="C195" s="55">
        <v>0</v>
      </c>
      <c r="D195" s="55">
        <v>0</v>
      </c>
      <c r="E195" s="55">
        <v>0</v>
      </c>
      <c r="F195" s="55">
        <v>0</v>
      </c>
      <c r="G195" s="55">
        <v>0</v>
      </c>
      <c r="H195" s="55">
        <v>0</v>
      </c>
      <c r="I195" s="55">
        <v>0</v>
      </c>
      <c r="J195" s="55">
        <v>0</v>
      </c>
      <c r="K195" s="55">
        <v>0</v>
      </c>
      <c r="L195" s="55">
        <v>16</v>
      </c>
      <c r="M195" s="55">
        <v>0</v>
      </c>
      <c r="N195" s="55">
        <v>0</v>
      </c>
      <c r="O195" s="55">
        <v>0</v>
      </c>
      <c r="P195" s="55">
        <v>0</v>
      </c>
      <c r="Q195" s="55">
        <v>0</v>
      </c>
      <c r="R195" s="55">
        <v>0</v>
      </c>
      <c r="S195" s="55">
        <v>0</v>
      </c>
      <c r="T195" s="55">
        <v>0</v>
      </c>
      <c r="U195" s="55">
        <v>0</v>
      </c>
      <c r="V195" s="55">
        <v>0</v>
      </c>
      <c r="W195" s="55">
        <v>0</v>
      </c>
      <c r="X195" s="55">
        <v>0</v>
      </c>
      <c r="Y195" s="55">
        <v>0</v>
      </c>
      <c r="Z195" s="55">
        <v>0</v>
      </c>
      <c r="AA195" s="55">
        <v>0</v>
      </c>
      <c r="AB195" s="55">
        <v>0</v>
      </c>
      <c r="AC195" s="55">
        <v>0</v>
      </c>
      <c r="AD195" s="55">
        <v>0</v>
      </c>
      <c r="AE195" s="55">
        <v>0</v>
      </c>
      <c r="AF195" s="55">
        <v>0</v>
      </c>
      <c r="AG195" s="56">
        <f t="shared" si="0"/>
        <v>1056</v>
      </c>
    </row>
    <row r="196" spans="1:33" x14ac:dyDescent="0.15">
      <c r="A196" s="54" t="s">
        <v>1146</v>
      </c>
      <c r="B196" s="55">
        <v>1049</v>
      </c>
      <c r="C196" s="55">
        <v>0</v>
      </c>
      <c r="D196" s="55">
        <v>0</v>
      </c>
      <c r="E196" s="55">
        <v>0</v>
      </c>
      <c r="F196" s="55">
        <v>0</v>
      </c>
      <c r="G196" s="55">
        <v>0</v>
      </c>
      <c r="H196" s="55">
        <v>0</v>
      </c>
      <c r="I196" s="55">
        <v>0</v>
      </c>
      <c r="J196" s="55">
        <v>0</v>
      </c>
      <c r="K196" s="55">
        <v>0</v>
      </c>
      <c r="L196" s="55">
        <v>0</v>
      </c>
      <c r="M196" s="55">
        <v>0</v>
      </c>
      <c r="N196" s="55">
        <v>0</v>
      </c>
      <c r="O196" s="55">
        <v>0</v>
      </c>
      <c r="P196" s="55">
        <v>0</v>
      </c>
      <c r="Q196" s="55">
        <v>0</v>
      </c>
      <c r="R196" s="55">
        <v>0</v>
      </c>
      <c r="S196" s="55">
        <v>0</v>
      </c>
      <c r="T196" s="55">
        <v>0</v>
      </c>
      <c r="U196" s="55">
        <v>0</v>
      </c>
      <c r="V196" s="55">
        <v>0</v>
      </c>
      <c r="W196" s="55">
        <v>0</v>
      </c>
      <c r="X196" s="55">
        <v>0</v>
      </c>
      <c r="Y196" s="55">
        <v>0</v>
      </c>
      <c r="Z196" s="55">
        <v>0</v>
      </c>
      <c r="AA196" s="55">
        <v>0</v>
      </c>
      <c r="AB196" s="55">
        <v>0</v>
      </c>
      <c r="AC196" s="55">
        <v>0</v>
      </c>
      <c r="AD196" s="55">
        <v>0</v>
      </c>
      <c r="AE196" s="55">
        <v>0</v>
      </c>
      <c r="AF196" s="55">
        <v>0</v>
      </c>
      <c r="AG196" s="56">
        <f t="shared" si="0"/>
        <v>1049</v>
      </c>
    </row>
    <row r="197" spans="1:33" x14ac:dyDescent="0.15">
      <c r="A197" s="54" t="s">
        <v>1147</v>
      </c>
      <c r="B197" s="55">
        <v>0</v>
      </c>
      <c r="C197" s="55">
        <v>0</v>
      </c>
      <c r="D197" s="55">
        <v>0</v>
      </c>
      <c r="E197" s="55">
        <v>0</v>
      </c>
      <c r="F197" s="55">
        <v>31</v>
      </c>
      <c r="G197" s="55">
        <v>12</v>
      </c>
      <c r="H197" s="55">
        <v>0</v>
      </c>
      <c r="I197" s="55">
        <v>0</v>
      </c>
      <c r="J197" s="55">
        <v>0</v>
      </c>
      <c r="K197" s="55">
        <v>0</v>
      </c>
      <c r="L197" s="55">
        <v>0</v>
      </c>
      <c r="M197" s="55">
        <v>0</v>
      </c>
      <c r="N197" s="55">
        <v>43</v>
      </c>
      <c r="O197" s="55">
        <v>1045</v>
      </c>
      <c r="P197" s="55">
        <v>13</v>
      </c>
      <c r="Q197" s="55">
        <v>0</v>
      </c>
      <c r="R197" s="55">
        <v>0</v>
      </c>
      <c r="S197" s="55">
        <v>0</v>
      </c>
      <c r="T197" s="55">
        <v>0</v>
      </c>
      <c r="U197" s="55">
        <v>0</v>
      </c>
      <c r="V197" s="55">
        <v>0</v>
      </c>
      <c r="W197" s="55">
        <v>0</v>
      </c>
      <c r="X197" s="55">
        <v>0</v>
      </c>
      <c r="Y197" s="55">
        <v>0</v>
      </c>
      <c r="Z197" s="55">
        <v>0</v>
      </c>
      <c r="AA197" s="55">
        <v>0</v>
      </c>
      <c r="AB197" s="55">
        <v>0</v>
      </c>
      <c r="AC197" s="55">
        <v>0</v>
      </c>
      <c r="AD197" s="55">
        <v>0</v>
      </c>
      <c r="AE197" s="55">
        <v>0</v>
      </c>
      <c r="AF197" s="55">
        <v>0</v>
      </c>
      <c r="AG197" s="56">
        <f t="shared" si="0"/>
        <v>1045</v>
      </c>
    </row>
    <row r="198" spans="1:33" x14ac:dyDescent="0.15">
      <c r="A198" s="54" t="s">
        <v>1148</v>
      </c>
      <c r="B198" s="55">
        <v>0</v>
      </c>
      <c r="C198" s="55">
        <v>11</v>
      </c>
      <c r="D198" s="55">
        <v>0</v>
      </c>
      <c r="E198" s="55">
        <v>0</v>
      </c>
      <c r="F198" s="55">
        <v>0</v>
      </c>
      <c r="G198" s="55">
        <v>0</v>
      </c>
      <c r="H198" s="55">
        <v>11</v>
      </c>
      <c r="I198" s="55">
        <v>0</v>
      </c>
      <c r="J198" s="55">
        <v>10</v>
      </c>
      <c r="K198" s="55">
        <v>20</v>
      </c>
      <c r="L198" s="55">
        <v>33</v>
      </c>
      <c r="M198" s="55">
        <v>0</v>
      </c>
      <c r="N198" s="55">
        <v>0</v>
      </c>
      <c r="O198" s="55">
        <v>19</v>
      </c>
      <c r="P198" s="55">
        <v>0</v>
      </c>
      <c r="Q198" s="55">
        <v>0</v>
      </c>
      <c r="R198" s="55">
        <v>0</v>
      </c>
      <c r="S198" s="55">
        <v>1022</v>
      </c>
      <c r="T198" s="55">
        <v>0</v>
      </c>
      <c r="U198" s="55">
        <v>0</v>
      </c>
      <c r="V198" s="55">
        <v>20</v>
      </c>
      <c r="W198" s="55">
        <v>0</v>
      </c>
      <c r="X198" s="55">
        <v>0</v>
      </c>
      <c r="Y198" s="55">
        <v>0</v>
      </c>
      <c r="Z198" s="55">
        <v>0</v>
      </c>
      <c r="AA198" s="55">
        <v>0</v>
      </c>
      <c r="AB198" s="55">
        <v>0</v>
      </c>
      <c r="AC198" s="55">
        <v>0</v>
      </c>
      <c r="AD198" s="55">
        <v>0</v>
      </c>
      <c r="AE198" s="55">
        <v>0</v>
      </c>
      <c r="AF198" s="55">
        <v>0</v>
      </c>
      <c r="AG198" s="56">
        <f t="shared" si="0"/>
        <v>1022</v>
      </c>
    </row>
    <row r="199" spans="1:33" x14ac:dyDescent="0.15">
      <c r="A199" s="54" t="s">
        <v>1149</v>
      </c>
      <c r="B199" s="55">
        <v>136</v>
      </c>
      <c r="C199" s="55">
        <v>0</v>
      </c>
      <c r="D199" s="55">
        <v>0</v>
      </c>
      <c r="E199" s="55">
        <v>0</v>
      </c>
      <c r="F199" s="55">
        <v>0</v>
      </c>
      <c r="G199" s="55">
        <v>0</v>
      </c>
      <c r="H199" s="55">
        <v>0</v>
      </c>
      <c r="I199" s="55">
        <v>0</v>
      </c>
      <c r="J199" s="55">
        <v>46</v>
      </c>
      <c r="K199" s="55">
        <v>0</v>
      </c>
      <c r="L199" s="55">
        <v>0</v>
      </c>
      <c r="M199" s="55">
        <v>0</v>
      </c>
      <c r="N199" s="55">
        <v>0</v>
      </c>
      <c r="O199" s="55">
        <v>0</v>
      </c>
      <c r="P199" s="55">
        <v>0</v>
      </c>
      <c r="Q199" s="55">
        <v>0</v>
      </c>
      <c r="R199" s="55">
        <v>0</v>
      </c>
      <c r="S199" s="55">
        <v>0</v>
      </c>
      <c r="T199" s="55">
        <v>0</v>
      </c>
      <c r="U199" s="55">
        <v>0</v>
      </c>
      <c r="V199" s="55">
        <v>1008</v>
      </c>
      <c r="W199" s="55">
        <v>0</v>
      </c>
      <c r="X199" s="55">
        <v>0</v>
      </c>
      <c r="Y199" s="55">
        <v>0</v>
      </c>
      <c r="Z199" s="55">
        <v>0</v>
      </c>
      <c r="AA199" s="55">
        <v>0</v>
      </c>
      <c r="AB199" s="55">
        <v>0</v>
      </c>
      <c r="AC199" s="55">
        <v>0</v>
      </c>
      <c r="AD199" s="55">
        <v>0</v>
      </c>
      <c r="AE199" s="55">
        <v>0</v>
      </c>
      <c r="AF199" s="55">
        <v>0</v>
      </c>
      <c r="AG199" s="56">
        <f t="shared" si="0"/>
        <v>1008</v>
      </c>
    </row>
    <row r="200" spans="1:33" x14ac:dyDescent="0.15">
      <c r="A200" s="54" t="s">
        <v>1150</v>
      </c>
      <c r="B200" s="55">
        <v>0</v>
      </c>
      <c r="C200" s="55">
        <v>0</v>
      </c>
      <c r="D200" s="55">
        <v>0</v>
      </c>
      <c r="E200" s="55">
        <v>10</v>
      </c>
      <c r="F200" s="55">
        <v>0</v>
      </c>
      <c r="G200" s="55">
        <v>0</v>
      </c>
      <c r="H200" s="55">
        <v>58</v>
      </c>
      <c r="I200" s="55">
        <v>0</v>
      </c>
      <c r="J200" s="55">
        <v>0</v>
      </c>
      <c r="K200" s="55">
        <v>0</v>
      </c>
      <c r="L200" s="55">
        <v>0</v>
      </c>
      <c r="M200" s="55">
        <v>0</v>
      </c>
      <c r="N200" s="55">
        <v>0</v>
      </c>
      <c r="O200" s="55">
        <v>14</v>
      </c>
      <c r="P200" s="55">
        <v>308</v>
      </c>
      <c r="Q200" s="55">
        <v>0</v>
      </c>
      <c r="R200" s="55">
        <v>215</v>
      </c>
      <c r="S200" s="55">
        <v>0</v>
      </c>
      <c r="T200" s="55">
        <v>0</v>
      </c>
      <c r="U200" s="55">
        <v>0</v>
      </c>
      <c r="V200" s="55">
        <v>0</v>
      </c>
      <c r="W200" s="55">
        <v>0</v>
      </c>
      <c r="X200" s="55">
        <v>994</v>
      </c>
      <c r="Y200" s="55">
        <v>0</v>
      </c>
      <c r="Z200" s="55">
        <v>0</v>
      </c>
      <c r="AA200" s="55">
        <v>0</v>
      </c>
      <c r="AB200" s="55">
        <v>0</v>
      </c>
      <c r="AC200" s="55">
        <v>0</v>
      </c>
      <c r="AD200" s="55">
        <v>0</v>
      </c>
      <c r="AE200" s="55">
        <v>0</v>
      </c>
      <c r="AF200" s="55">
        <v>0</v>
      </c>
      <c r="AG200" s="56">
        <f t="shared" si="0"/>
        <v>994</v>
      </c>
    </row>
    <row r="201" spans="1:33" x14ac:dyDescent="0.15">
      <c r="A201" s="54" t="s">
        <v>1151</v>
      </c>
      <c r="B201" s="55">
        <v>233</v>
      </c>
      <c r="C201" s="55">
        <v>25</v>
      </c>
      <c r="D201" s="55">
        <v>0</v>
      </c>
      <c r="E201" s="55">
        <v>0</v>
      </c>
      <c r="F201" s="55">
        <v>97</v>
      </c>
      <c r="G201" s="55">
        <v>0</v>
      </c>
      <c r="H201" s="55">
        <v>18</v>
      </c>
      <c r="I201" s="55">
        <v>0</v>
      </c>
      <c r="J201" s="55">
        <v>182</v>
      </c>
      <c r="K201" s="55">
        <v>37</v>
      </c>
      <c r="L201" s="55">
        <v>0</v>
      </c>
      <c r="M201" s="55">
        <v>11</v>
      </c>
      <c r="N201" s="55">
        <v>99</v>
      </c>
      <c r="O201" s="55">
        <v>989</v>
      </c>
      <c r="P201" s="55">
        <v>37</v>
      </c>
      <c r="Q201" s="55">
        <v>0</v>
      </c>
      <c r="R201" s="55">
        <v>19</v>
      </c>
      <c r="S201" s="55">
        <v>0</v>
      </c>
      <c r="T201" s="55">
        <v>123</v>
      </c>
      <c r="U201" s="55">
        <v>461</v>
      </c>
      <c r="V201" s="55">
        <v>0</v>
      </c>
      <c r="W201" s="55">
        <v>0</v>
      </c>
      <c r="X201" s="55">
        <v>132</v>
      </c>
      <c r="Y201" s="55">
        <v>0</v>
      </c>
      <c r="Z201" s="55">
        <v>0</v>
      </c>
      <c r="AA201" s="55">
        <v>0</v>
      </c>
      <c r="AB201" s="55">
        <v>113</v>
      </c>
      <c r="AC201" s="55">
        <v>0</v>
      </c>
      <c r="AD201" s="55">
        <v>0</v>
      </c>
      <c r="AE201" s="55">
        <v>0</v>
      </c>
      <c r="AF201" s="55">
        <v>0</v>
      </c>
      <c r="AG201" s="56">
        <f t="shared" si="0"/>
        <v>989</v>
      </c>
    </row>
    <row r="202" spans="1:33" x14ac:dyDescent="0.15">
      <c r="A202" s="54" t="s">
        <v>1152</v>
      </c>
      <c r="B202" s="55">
        <v>988</v>
      </c>
      <c r="C202" s="55">
        <v>0</v>
      </c>
      <c r="D202" s="55">
        <v>0</v>
      </c>
      <c r="E202" s="55">
        <v>0</v>
      </c>
      <c r="F202" s="55">
        <v>0</v>
      </c>
      <c r="G202" s="55">
        <v>0</v>
      </c>
      <c r="H202" s="55">
        <v>20</v>
      </c>
      <c r="I202" s="55">
        <v>0</v>
      </c>
      <c r="J202" s="55">
        <v>51</v>
      </c>
      <c r="K202" s="55">
        <v>15</v>
      </c>
      <c r="L202" s="55">
        <v>0</v>
      </c>
      <c r="M202" s="55">
        <v>0</v>
      </c>
      <c r="N202" s="55">
        <v>0</v>
      </c>
      <c r="O202" s="55">
        <v>0</v>
      </c>
      <c r="P202" s="55">
        <v>0</v>
      </c>
      <c r="Q202" s="55">
        <v>0</v>
      </c>
      <c r="R202" s="55">
        <v>0</v>
      </c>
      <c r="S202" s="55">
        <v>0</v>
      </c>
      <c r="T202" s="55">
        <v>0</v>
      </c>
      <c r="U202" s="55">
        <v>0</v>
      </c>
      <c r="V202" s="55">
        <v>526</v>
      </c>
      <c r="W202" s="55">
        <v>0</v>
      </c>
      <c r="X202" s="55">
        <v>40</v>
      </c>
      <c r="Y202" s="55">
        <v>0</v>
      </c>
      <c r="Z202" s="55">
        <v>0</v>
      </c>
      <c r="AA202" s="55">
        <v>0</v>
      </c>
      <c r="AB202" s="55">
        <v>0</v>
      </c>
      <c r="AC202" s="55">
        <v>0</v>
      </c>
      <c r="AD202" s="55">
        <v>0</v>
      </c>
      <c r="AE202" s="55">
        <v>0</v>
      </c>
      <c r="AF202" s="55">
        <v>0</v>
      </c>
      <c r="AG202" s="56">
        <f t="shared" si="0"/>
        <v>988</v>
      </c>
    </row>
    <row r="203" spans="1:33" x14ac:dyDescent="0.15">
      <c r="A203" s="54" t="s">
        <v>1153</v>
      </c>
      <c r="B203" s="55">
        <v>121</v>
      </c>
      <c r="C203" s="55">
        <v>128</v>
      </c>
      <c r="D203" s="55">
        <v>193</v>
      </c>
      <c r="E203" s="55">
        <v>329</v>
      </c>
      <c r="F203" s="55">
        <v>74</v>
      </c>
      <c r="G203" s="55">
        <v>94</v>
      </c>
      <c r="H203" s="55">
        <v>354</v>
      </c>
      <c r="I203" s="55">
        <v>103</v>
      </c>
      <c r="J203" s="55">
        <v>20</v>
      </c>
      <c r="K203" s="55">
        <v>88</v>
      </c>
      <c r="L203" s="55">
        <v>36</v>
      </c>
      <c r="M203" s="55">
        <v>234</v>
      </c>
      <c r="N203" s="55">
        <v>207</v>
      </c>
      <c r="O203" s="55">
        <v>10</v>
      </c>
      <c r="P203" s="55">
        <v>400</v>
      </c>
      <c r="Q203" s="55">
        <v>184</v>
      </c>
      <c r="R203" s="55">
        <v>192</v>
      </c>
      <c r="S203" s="55">
        <v>83</v>
      </c>
      <c r="T203" s="55">
        <v>336</v>
      </c>
      <c r="U203" s="55">
        <v>59</v>
      </c>
      <c r="V203" s="55">
        <v>34</v>
      </c>
      <c r="W203" s="55">
        <v>981</v>
      </c>
      <c r="X203" s="55">
        <v>192</v>
      </c>
      <c r="Y203" s="55">
        <v>416</v>
      </c>
      <c r="Z203" s="55">
        <v>448</v>
      </c>
      <c r="AA203" s="55">
        <v>616</v>
      </c>
      <c r="AB203" s="55">
        <v>129</v>
      </c>
      <c r="AC203" s="55">
        <v>136</v>
      </c>
      <c r="AD203" s="55">
        <v>138</v>
      </c>
      <c r="AE203" s="55">
        <v>81</v>
      </c>
      <c r="AF203" s="55">
        <v>132</v>
      </c>
      <c r="AG203" s="56">
        <f t="shared" si="0"/>
        <v>981</v>
      </c>
    </row>
    <row r="204" spans="1:33" x14ac:dyDescent="0.15">
      <c r="A204" s="54" t="s">
        <v>1154</v>
      </c>
      <c r="B204" s="55">
        <v>971</v>
      </c>
      <c r="C204" s="55">
        <v>0</v>
      </c>
      <c r="D204" s="55">
        <v>0</v>
      </c>
      <c r="E204" s="55">
        <v>0</v>
      </c>
      <c r="F204" s="55">
        <v>0</v>
      </c>
      <c r="G204" s="55">
        <v>0</v>
      </c>
      <c r="H204" s="55">
        <v>0</v>
      </c>
      <c r="I204" s="55">
        <v>0</v>
      </c>
      <c r="J204" s="55">
        <v>0</v>
      </c>
      <c r="K204" s="55">
        <v>0</v>
      </c>
      <c r="L204" s="55">
        <v>0</v>
      </c>
      <c r="M204" s="55">
        <v>0</v>
      </c>
      <c r="N204" s="55">
        <v>0</v>
      </c>
      <c r="O204" s="55">
        <v>0</v>
      </c>
      <c r="P204" s="55">
        <v>0</v>
      </c>
      <c r="Q204" s="55">
        <v>0</v>
      </c>
      <c r="R204" s="55">
        <v>0</v>
      </c>
      <c r="S204" s="55">
        <v>0</v>
      </c>
      <c r="T204" s="55">
        <v>0</v>
      </c>
      <c r="U204" s="55">
        <v>0</v>
      </c>
      <c r="V204" s="55">
        <v>0</v>
      </c>
      <c r="W204" s="55">
        <v>0</v>
      </c>
      <c r="X204" s="55">
        <v>0</v>
      </c>
      <c r="Y204" s="55">
        <v>0</v>
      </c>
      <c r="Z204" s="55">
        <v>0</v>
      </c>
      <c r="AA204" s="55">
        <v>0</v>
      </c>
      <c r="AB204" s="55">
        <v>0</v>
      </c>
      <c r="AC204" s="55">
        <v>0</v>
      </c>
      <c r="AD204" s="55">
        <v>0</v>
      </c>
      <c r="AE204" s="55">
        <v>0</v>
      </c>
      <c r="AF204" s="55">
        <v>0</v>
      </c>
      <c r="AG204" s="56">
        <f t="shared" si="0"/>
        <v>971</v>
      </c>
    </row>
    <row r="205" spans="1:33" x14ac:dyDescent="0.15">
      <c r="A205" s="54" t="s">
        <v>1155</v>
      </c>
      <c r="B205" s="55">
        <v>10</v>
      </c>
      <c r="C205" s="55">
        <v>0</v>
      </c>
      <c r="D205" s="55">
        <v>79</v>
      </c>
      <c r="E205" s="55">
        <v>0</v>
      </c>
      <c r="F205" s="55">
        <v>0</v>
      </c>
      <c r="G205" s="55">
        <v>0</v>
      </c>
      <c r="H205" s="55">
        <v>0</v>
      </c>
      <c r="I205" s="55">
        <v>0</v>
      </c>
      <c r="J205" s="55">
        <v>0</v>
      </c>
      <c r="K205" s="55">
        <v>0</v>
      </c>
      <c r="L205" s="55">
        <v>0</v>
      </c>
      <c r="M205" s="55">
        <v>72</v>
      </c>
      <c r="N205" s="55">
        <v>13</v>
      </c>
      <c r="O205" s="55">
        <v>10</v>
      </c>
      <c r="P205" s="55">
        <v>0</v>
      </c>
      <c r="Q205" s="55">
        <v>0</v>
      </c>
      <c r="R205" s="55">
        <v>964</v>
      </c>
      <c r="S205" s="55">
        <v>19</v>
      </c>
      <c r="T205" s="55">
        <v>23</v>
      </c>
      <c r="U205" s="55">
        <v>0</v>
      </c>
      <c r="V205" s="55">
        <v>0</v>
      </c>
      <c r="W205" s="55">
        <v>0</v>
      </c>
      <c r="X205" s="55">
        <v>149</v>
      </c>
      <c r="Y205" s="55">
        <v>0</v>
      </c>
      <c r="Z205" s="55">
        <v>0</v>
      </c>
      <c r="AA205" s="55">
        <v>201</v>
      </c>
      <c r="AB205" s="55">
        <v>0</v>
      </c>
      <c r="AC205" s="55">
        <v>0</v>
      </c>
      <c r="AD205" s="55">
        <v>0</v>
      </c>
      <c r="AE205" s="55">
        <v>14</v>
      </c>
      <c r="AF205" s="55">
        <v>0</v>
      </c>
      <c r="AG205" s="56">
        <f t="shared" si="0"/>
        <v>964</v>
      </c>
    </row>
    <row r="206" spans="1:33" x14ac:dyDescent="0.15">
      <c r="A206" s="54" t="s">
        <v>1156</v>
      </c>
      <c r="B206" s="55">
        <v>722</v>
      </c>
      <c r="C206" s="55">
        <v>0</v>
      </c>
      <c r="D206" s="55">
        <v>0</v>
      </c>
      <c r="E206" s="55">
        <v>0</v>
      </c>
      <c r="F206" s="55">
        <v>24</v>
      </c>
      <c r="G206" s="55">
        <v>0</v>
      </c>
      <c r="H206" s="55">
        <v>0</v>
      </c>
      <c r="I206" s="55">
        <v>0</v>
      </c>
      <c r="J206" s="55">
        <v>0</v>
      </c>
      <c r="K206" s="55">
        <v>0</v>
      </c>
      <c r="L206" s="55">
        <v>0</v>
      </c>
      <c r="M206" s="55">
        <v>13</v>
      </c>
      <c r="N206" s="55">
        <v>0</v>
      </c>
      <c r="O206" s="55">
        <v>954</v>
      </c>
      <c r="P206" s="55">
        <v>0</v>
      </c>
      <c r="Q206" s="55">
        <v>0</v>
      </c>
      <c r="R206" s="55">
        <v>0</v>
      </c>
      <c r="S206" s="55">
        <v>0</v>
      </c>
      <c r="T206" s="55">
        <v>0</v>
      </c>
      <c r="U206" s="55">
        <v>0</v>
      </c>
      <c r="V206" s="55">
        <v>0</v>
      </c>
      <c r="W206" s="55">
        <v>0</v>
      </c>
      <c r="X206" s="55">
        <v>0</v>
      </c>
      <c r="Y206" s="55">
        <v>0</v>
      </c>
      <c r="Z206" s="55">
        <v>0</v>
      </c>
      <c r="AA206" s="55">
        <v>0</v>
      </c>
      <c r="AB206" s="55">
        <v>18</v>
      </c>
      <c r="AC206" s="55">
        <v>0</v>
      </c>
      <c r="AD206" s="55">
        <v>0</v>
      </c>
      <c r="AE206" s="55">
        <v>0</v>
      </c>
      <c r="AF206" s="55">
        <v>0</v>
      </c>
      <c r="AG206" s="56">
        <f t="shared" si="0"/>
        <v>954</v>
      </c>
    </row>
    <row r="207" spans="1:33" x14ac:dyDescent="0.15">
      <c r="A207" s="54" t="s">
        <v>1157</v>
      </c>
      <c r="B207" s="55">
        <v>0</v>
      </c>
      <c r="C207" s="55">
        <v>51</v>
      </c>
      <c r="D207" s="55">
        <v>0</v>
      </c>
      <c r="E207" s="55">
        <v>24</v>
      </c>
      <c r="F207" s="55">
        <v>40</v>
      </c>
      <c r="G207" s="55">
        <v>0</v>
      </c>
      <c r="H207" s="55">
        <v>205</v>
      </c>
      <c r="I207" s="55">
        <v>0</v>
      </c>
      <c r="J207" s="55">
        <v>117</v>
      </c>
      <c r="K207" s="55">
        <v>77</v>
      </c>
      <c r="L207" s="55">
        <v>71</v>
      </c>
      <c r="M207" s="55">
        <v>0</v>
      </c>
      <c r="N207" s="55">
        <v>118</v>
      </c>
      <c r="O207" s="55">
        <v>117</v>
      </c>
      <c r="P207" s="55">
        <v>0</v>
      </c>
      <c r="Q207" s="55">
        <v>0</v>
      </c>
      <c r="R207" s="55">
        <v>0</v>
      </c>
      <c r="S207" s="55">
        <v>949</v>
      </c>
      <c r="T207" s="55">
        <v>10</v>
      </c>
      <c r="U207" s="55">
        <v>0</v>
      </c>
      <c r="V207" s="55">
        <v>30</v>
      </c>
      <c r="W207" s="55">
        <v>0</v>
      </c>
      <c r="X207" s="55">
        <v>73</v>
      </c>
      <c r="Y207" s="55">
        <v>0</v>
      </c>
      <c r="Z207" s="55">
        <v>0</v>
      </c>
      <c r="AA207" s="55">
        <v>0</v>
      </c>
      <c r="AB207" s="55">
        <v>0</v>
      </c>
      <c r="AC207" s="55">
        <v>0</v>
      </c>
      <c r="AD207" s="55">
        <v>0</v>
      </c>
      <c r="AE207" s="55">
        <v>0</v>
      </c>
      <c r="AF207" s="55">
        <v>0</v>
      </c>
      <c r="AG207" s="56">
        <f t="shared" si="0"/>
        <v>949</v>
      </c>
    </row>
    <row r="208" spans="1:33" x14ac:dyDescent="0.15">
      <c r="A208" s="54" t="s">
        <v>1158</v>
      </c>
      <c r="B208" s="55">
        <v>17</v>
      </c>
      <c r="C208" s="55">
        <v>0</v>
      </c>
      <c r="D208" s="55">
        <v>0</v>
      </c>
      <c r="E208" s="55">
        <v>0</v>
      </c>
      <c r="F208" s="55">
        <v>0</v>
      </c>
      <c r="G208" s="55">
        <v>0</v>
      </c>
      <c r="H208" s="55">
        <v>0</v>
      </c>
      <c r="I208" s="55">
        <v>0</v>
      </c>
      <c r="J208" s="55">
        <v>945</v>
      </c>
      <c r="K208" s="55">
        <v>0</v>
      </c>
      <c r="L208" s="55">
        <v>11</v>
      </c>
      <c r="M208" s="55">
        <v>0</v>
      </c>
      <c r="N208" s="55">
        <v>0</v>
      </c>
      <c r="O208" s="55">
        <v>0</v>
      </c>
      <c r="P208" s="55">
        <v>0</v>
      </c>
      <c r="Q208" s="55">
        <v>0</v>
      </c>
      <c r="R208" s="55">
        <v>0</v>
      </c>
      <c r="S208" s="55">
        <v>0</v>
      </c>
      <c r="T208" s="55">
        <v>0</v>
      </c>
      <c r="U208" s="55">
        <v>0</v>
      </c>
      <c r="V208" s="55">
        <v>25</v>
      </c>
      <c r="W208" s="55">
        <v>0</v>
      </c>
      <c r="X208" s="55">
        <v>0</v>
      </c>
      <c r="Y208" s="55">
        <v>0</v>
      </c>
      <c r="Z208" s="55">
        <v>0</v>
      </c>
      <c r="AA208" s="55">
        <v>0</v>
      </c>
      <c r="AB208" s="55">
        <v>0</v>
      </c>
      <c r="AC208" s="55">
        <v>0</v>
      </c>
      <c r="AD208" s="55">
        <v>0</v>
      </c>
      <c r="AE208" s="55">
        <v>0</v>
      </c>
      <c r="AF208" s="55">
        <v>0</v>
      </c>
      <c r="AG208" s="56">
        <f t="shared" si="0"/>
        <v>945</v>
      </c>
    </row>
    <row r="209" spans="1:33" x14ac:dyDescent="0.15">
      <c r="A209" s="54" t="s">
        <v>1159</v>
      </c>
      <c r="B209" s="55">
        <v>13</v>
      </c>
      <c r="C209" s="55">
        <v>66</v>
      </c>
      <c r="D209" s="55">
        <v>82</v>
      </c>
      <c r="E209" s="55">
        <v>153</v>
      </c>
      <c r="F209" s="55">
        <v>96</v>
      </c>
      <c r="G209" s="55">
        <v>130</v>
      </c>
      <c r="H209" s="55">
        <v>175</v>
      </c>
      <c r="I209" s="55">
        <v>53</v>
      </c>
      <c r="J209" s="55">
        <v>113</v>
      </c>
      <c r="K209" s="55">
        <v>191</v>
      </c>
      <c r="L209" s="55">
        <v>95</v>
      </c>
      <c r="M209" s="55">
        <v>122</v>
      </c>
      <c r="N209" s="55">
        <v>72</v>
      </c>
      <c r="O209" s="55">
        <v>21</v>
      </c>
      <c r="P209" s="55">
        <v>82</v>
      </c>
      <c r="Q209" s="55">
        <v>655</v>
      </c>
      <c r="R209" s="55">
        <v>36</v>
      </c>
      <c r="S209" s="55">
        <v>45</v>
      </c>
      <c r="T209" s="55">
        <v>230</v>
      </c>
      <c r="U209" s="55">
        <v>113</v>
      </c>
      <c r="V209" s="55">
        <v>363</v>
      </c>
      <c r="W209" s="55">
        <v>129</v>
      </c>
      <c r="X209" s="55">
        <v>315</v>
      </c>
      <c r="Y209" s="55">
        <v>316</v>
      </c>
      <c r="Z209" s="55">
        <v>941</v>
      </c>
      <c r="AA209" s="55">
        <v>83</v>
      </c>
      <c r="AB209" s="55">
        <v>57</v>
      </c>
      <c r="AC209" s="55">
        <v>274</v>
      </c>
      <c r="AD209" s="55">
        <v>38</v>
      </c>
      <c r="AE209" s="55">
        <v>100</v>
      </c>
      <c r="AF209" s="55">
        <v>107</v>
      </c>
      <c r="AG209" s="56">
        <f t="shared" si="0"/>
        <v>941</v>
      </c>
    </row>
    <row r="210" spans="1:33" x14ac:dyDescent="0.15">
      <c r="A210" s="54" t="s">
        <v>1160</v>
      </c>
      <c r="B210" s="55">
        <v>940</v>
      </c>
      <c r="C210" s="55">
        <v>0</v>
      </c>
      <c r="D210" s="55">
        <v>0</v>
      </c>
      <c r="E210" s="55">
        <v>0</v>
      </c>
      <c r="F210" s="55">
        <v>0</v>
      </c>
      <c r="G210" s="55">
        <v>0</v>
      </c>
      <c r="H210" s="55">
        <v>0</v>
      </c>
      <c r="I210" s="55">
        <v>0</v>
      </c>
      <c r="J210" s="55">
        <v>0</v>
      </c>
      <c r="K210" s="55">
        <v>0</v>
      </c>
      <c r="L210" s="55">
        <v>0</v>
      </c>
      <c r="M210" s="55">
        <v>0</v>
      </c>
      <c r="N210" s="55">
        <v>0</v>
      </c>
      <c r="O210" s="55">
        <v>0</v>
      </c>
      <c r="P210" s="55">
        <v>0</v>
      </c>
      <c r="Q210" s="55">
        <v>0</v>
      </c>
      <c r="R210" s="55">
        <v>0</v>
      </c>
      <c r="S210" s="55">
        <v>0</v>
      </c>
      <c r="T210" s="55">
        <v>0</v>
      </c>
      <c r="U210" s="55">
        <v>0</v>
      </c>
      <c r="V210" s="55">
        <v>0</v>
      </c>
      <c r="W210" s="55">
        <v>0</v>
      </c>
      <c r="X210" s="55">
        <v>0</v>
      </c>
      <c r="Y210" s="55">
        <v>0</v>
      </c>
      <c r="Z210" s="55">
        <v>0</v>
      </c>
      <c r="AA210" s="55">
        <v>0</v>
      </c>
      <c r="AB210" s="55">
        <v>0</v>
      </c>
      <c r="AC210" s="55">
        <v>0</v>
      </c>
      <c r="AD210" s="55">
        <v>0</v>
      </c>
      <c r="AE210" s="55">
        <v>0</v>
      </c>
      <c r="AF210" s="55">
        <v>0</v>
      </c>
      <c r="AG210" s="56">
        <f t="shared" si="0"/>
        <v>940</v>
      </c>
    </row>
    <row r="211" spans="1:33" x14ac:dyDescent="0.15">
      <c r="A211" s="54" t="s">
        <v>1161</v>
      </c>
      <c r="B211" s="55">
        <v>0</v>
      </c>
      <c r="C211" s="55">
        <v>0</v>
      </c>
      <c r="D211" s="55">
        <v>0</v>
      </c>
      <c r="E211" s="55">
        <v>204</v>
      </c>
      <c r="F211" s="55">
        <v>130</v>
      </c>
      <c r="G211" s="55">
        <v>68</v>
      </c>
      <c r="H211" s="55">
        <v>907</v>
      </c>
      <c r="I211" s="55">
        <v>0</v>
      </c>
      <c r="J211" s="55">
        <v>0</v>
      </c>
      <c r="K211" s="55">
        <v>27</v>
      </c>
      <c r="L211" s="55">
        <v>105</v>
      </c>
      <c r="M211" s="55">
        <v>12</v>
      </c>
      <c r="N211" s="55">
        <v>165</v>
      </c>
      <c r="O211" s="55">
        <v>0</v>
      </c>
      <c r="P211" s="55">
        <v>924</v>
      </c>
      <c r="Q211" s="55">
        <v>0</v>
      </c>
      <c r="R211" s="55">
        <v>13</v>
      </c>
      <c r="S211" s="55">
        <v>0</v>
      </c>
      <c r="T211" s="55">
        <v>11</v>
      </c>
      <c r="U211" s="55">
        <v>68</v>
      </c>
      <c r="V211" s="55">
        <v>39</v>
      </c>
      <c r="W211" s="55">
        <v>122</v>
      </c>
      <c r="X211" s="55">
        <v>285</v>
      </c>
      <c r="Y211" s="55">
        <v>0</v>
      </c>
      <c r="Z211" s="55">
        <v>64</v>
      </c>
      <c r="AA211" s="55">
        <v>94</v>
      </c>
      <c r="AB211" s="55">
        <v>0</v>
      </c>
      <c r="AC211" s="55">
        <v>153</v>
      </c>
      <c r="AD211" s="55">
        <v>54</v>
      </c>
      <c r="AE211" s="55">
        <v>192</v>
      </c>
      <c r="AF211" s="55">
        <v>0</v>
      </c>
      <c r="AG211" s="56">
        <f t="shared" si="0"/>
        <v>924</v>
      </c>
    </row>
    <row r="212" spans="1:33" x14ac:dyDescent="0.15">
      <c r="A212" s="54" t="s">
        <v>1162</v>
      </c>
      <c r="B212" s="55">
        <v>140</v>
      </c>
      <c r="C212" s="55">
        <v>0</v>
      </c>
      <c r="D212" s="55">
        <v>0</v>
      </c>
      <c r="E212" s="55">
        <v>0</v>
      </c>
      <c r="F212" s="55">
        <v>0</v>
      </c>
      <c r="G212" s="55">
        <v>0</v>
      </c>
      <c r="H212" s="55">
        <v>0</v>
      </c>
      <c r="I212" s="55">
        <v>0</v>
      </c>
      <c r="J212" s="55">
        <v>0</v>
      </c>
      <c r="K212" s="55">
        <v>0</v>
      </c>
      <c r="L212" s="55">
        <v>0</v>
      </c>
      <c r="M212" s="55">
        <v>0</v>
      </c>
      <c r="N212" s="55">
        <v>0</v>
      </c>
      <c r="O212" s="55">
        <v>0</v>
      </c>
      <c r="P212" s="55">
        <v>0</v>
      </c>
      <c r="Q212" s="55">
        <v>0</v>
      </c>
      <c r="R212" s="55">
        <v>0</v>
      </c>
      <c r="S212" s="55">
        <v>0</v>
      </c>
      <c r="T212" s="55">
        <v>0</v>
      </c>
      <c r="U212" s="55">
        <v>0</v>
      </c>
      <c r="V212" s="55">
        <v>915</v>
      </c>
      <c r="W212" s="55">
        <v>0</v>
      </c>
      <c r="X212" s="55">
        <v>0</v>
      </c>
      <c r="Y212" s="55">
        <v>0</v>
      </c>
      <c r="Z212" s="55">
        <v>0</v>
      </c>
      <c r="AA212" s="55">
        <v>0</v>
      </c>
      <c r="AB212" s="55">
        <v>0</v>
      </c>
      <c r="AC212" s="55">
        <v>0</v>
      </c>
      <c r="AD212" s="55">
        <v>0</v>
      </c>
      <c r="AE212" s="55">
        <v>0</v>
      </c>
      <c r="AF212" s="55">
        <v>0</v>
      </c>
      <c r="AG212" s="56">
        <f t="shared" si="0"/>
        <v>915</v>
      </c>
    </row>
    <row r="213" spans="1:33" x14ac:dyDescent="0.15">
      <c r="A213" s="54" t="s">
        <v>1163</v>
      </c>
      <c r="B213" s="55">
        <v>0</v>
      </c>
      <c r="C213" s="55">
        <v>0</v>
      </c>
      <c r="D213" s="55">
        <v>0</v>
      </c>
      <c r="E213" s="55">
        <v>0</v>
      </c>
      <c r="F213" s="55">
        <v>0</v>
      </c>
      <c r="G213" s="55">
        <v>0</v>
      </c>
      <c r="H213" s="55">
        <v>0</v>
      </c>
      <c r="I213" s="55">
        <v>0</v>
      </c>
      <c r="J213" s="55">
        <v>0</v>
      </c>
      <c r="K213" s="55">
        <v>0</v>
      </c>
      <c r="L213" s="55">
        <v>0</v>
      </c>
      <c r="M213" s="55">
        <v>0</v>
      </c>
      <c r="N213" s="55">
        <v>0</v>
      </c>
      <c r="O213" s="55">
        <v>0</v>
      </c>
      <c r="P213" s="55">
        <v>316</v>
      </c>
      <c r="Q213" s="55">
        <v>0</v>
      </c>
      <c r="R213" s="55">
        <v>901</v>
      </c>
      <c r="S213" s="55">
        <v>0</v>
      </c>
      <c r="T213" s="55">
        <v>0</v>
      </c>
      <c r="U213" s="55">
        <v>0</v>
      </c>
      <c r="V213" s="55">
        <v>0</v>
      </c>
      <c r="W213" s="55">
        <v>0</v>
      </c>
      <c r="X213" s="55">
        <v>0</v>
      </c>
      <c r="Y213" s="55">
        <v>0</v>
      </c>
      <c r="Z213" s="55">
        <v>0</v>
      </c>
      <c r="AA213" s="55">
        <v>0</v>
      </c>
      <c r="AB213" s="55">
        <v>0</v>
      </c>
      <c r="AC213" s="55">
        <v>0</v>
      </c>
      <c r="AD213" s="55">
        <v>0</v>
      </c>
      <c r="AE213" s="55">
        <v>0</v>
      </c>
      <c r="AF213" s="55">
        <v>0</v>
      </c>
      <c r="AG213" s="56">
        <f t="shared" si="0"/>
        <v>901</v>
      </c>
    </row>
    <row r="214" spans="1:33" x14ac:dyDescent="0.15">
      <c r="A214" s="54" t="s">
        <v>1164</v>
      </c>
      <c r="B214" s="55">
        <v>0</v>
      </c>
      <c r="C214" s="55">
        <v>0</v>
      </c>
      <c r="D214" s="55">
        <v>0</v>
      </c>
      <c r="E214" s="55">
        <v>0</v>
      </c>
      <c r="F214" s="55">
        <v>0</v>
      </c>
      <c r="G214" s="55">
        <v>0</v>
      </c>
      <c r="H214" s="55">
        <v>0</v>
      </c>
      <c r="I214" s="55">
        <v>0</v>
      </c>
      <c r="J214" s="55">
        <v>890</v>
      </c>
      <c r="K214" s="55">
        <v>0</v>
      </c>
      <c r="L214" s="55">
        <v>0</v>
      </c>
      <c r="M214" s="55">
        <v>0</v>
      </c>
      <c r="N214" s="55">
        <v>0</v>
      </c>
      <c r="O214" s="55">
        <v>0</v>
      </c>
      <c r="P214" s="55">
        <v>11</v>
      </c>
      <c r="Q214" s="55">
        <v>0</v>
      </c>
      <c r="R214" s="55">
        <v>276</v>
      </c>
      <c r="S214" s="55">
        <v>0</v>
      </c>
      <c r="T214" s="55">
        <v>12</v>
      </c>
      <c r="U214" s="55">
        <v>0</v>
      </c>
      <c r="V214" s="55">
        <v>0</v>
      </c>
      <c r="W214" s="55">
        <v>0</v>
      </c>
      <c r="X214" s="55">
        <v>12</v>
      </c>
      <c r="Y214" s="55">
        <v>0</v>
      </c>
      <c r="Z214" s="55">
        <v>28</v>
      </c>
      <c r="AA214" s="55">
        <v>0</v>
      </c>
      <c r="AB214" s="55">
        <v>0</v>
      </c>
      <c r="AC214" s="55">
        <v>0</v>
      </c>
      <c r="AD214" s="55">
        <v>0</v>
      </c>
      <c r="AE214" s="55">
        <v>0</v>
      </c>
      <c r="AF214" s="55">
        <v>0</v>
      </c>
      <c r="AG214" s="56">
        <f t="shared" si="0"/>
        <v>890</v>
      </c>
    </row>
    <row r="215" spans="1:33" x14ac:dyDescent="0.15">
      <c r="A215" s="54" t="s">
        <v>1165</v>
      </c>
      <c r="B215" s="55">
        <v>26</v>
      </c>
      <c r="C215" s="55">
        <v>290</v>
      </c>
      <c r="D215" s="55">
        <v>142</v>
      </c>
      <c r="E215" s="55">
        <v>146</v>
      </c>
      <c r="F215" s="55">
        <v>126</v>
      </c>
      <c r="G215" s="55">
        <v>159</v>
      </c>
      <c r="H215" s="55">
        <v>180</v>
      </c>
      <c r="I215" s="55">
        <v>78</v>
      </c>
      <c r="J215" s="55">
        <v>121</v>
      </c>
      <c r="K215" s="55">
        <v>262</v>
      </c>
      <c r="L215" s="55">
        <v>233</v>
      </c>
      <c r="M215" s="55">
        <v>156</v>
      </c>
      <c r="N215" s="55">
        <v>107</v>
      </c>
      <c r="O215" s="55">
        <v>46</v>
      </c>
      <c r="P215" s="55">
        <v>152</v>
      </c>
      <c r="Q215" s="55">
        <v>547</v>
      </c>
      <c r="R215" s="55">
        <v>49</v>
      </c>
      <c r="S215" s="55">
        <v>75</v>
      </c>
      <c r="T215" s="55">
        <v>200</v>
      </c>
      <c r="U215" s="55">
        <v>142</v>
      </c>
      <c r="V215" s="55">
        <v>323</v>
      </c>
      <c r="W215" s="55">
        <v>182</v>
      </c>
      <c r="X215" s="55">
        <v>282</v>
      </c>
      <c r="Y215" s="55">
        <v>392</v>
      </c>
      <c r="Z215" s="55">
        <v>890</v>
      </c>
      <c r="AA215" s="55">
        <v>74</v>
      </c>
      <c r="AB215" s="55">
        <v>64</v>
      </c>
      <c r="AC215" s="55">
        <v>385</v>
      </c>
      <c r="AD215" s="55">
        <v>87</v>
      </c>
      <c r="AE215" s="55">
        <v>108</v>
      </c>
      <c r="AF215" s="55">
        <v>173</v>
      </c>
      <c r="AG215" s="56">
        <f t="shared" si="0"/>
        <v>890</v>
      </c>
    </row>
    <row r="216" spans="1:33" x14ac:dyDescent="0.15">
      <c r="A216" s="54" t="s">
        <v>1166</v>
      </c>
      <c r="B216" s="55">
        <v>886</v>
      </c>
      <c r="C216" s="55">
        <v>0</v>
      </c>
      <c r="D216" s="55">
        <v>0</v>
      </c>
      <c r="E216" s="55">
        <v>0</v>
      </c>
      <c r="F216" s="55">
        <v>0</v>
      </c>
      <c r="G216" s="55">
        <v>0</v>
      </c>
      <c r="H216" s="55">
        <v>0</v>
      </c>
      <c r="I216" s="55">
        <v>0</v>
      </c>
      <c r="J216" s="55">
        <v>0</v>
      </c>
      <c r="K216" s="55">
        <v>0</v>
      </c>
      <c r="L216" s="55">
        <v>0</v>
      </c>
      <c r="M216" s="55">
        <v>0</v>
      </c>
      <c r="N216" s="55">
        <v>0</v>
      </c>
      <c r="O216" s="55">
        <v>0</v>
      </c>
      <c r="P216" s="55">
        <v>0</v>
      </c>
      <c r="Q216" s="55">
        <v>0</v>
      </c>
      <c r="R216" s="55">
        <v>0</v>
      </c>
      <c r="S216" s="55">
        <v>0</v>
      </c>
      <c r="T216" s="55">
        <v>0</v>
      </c>
      <c r="U216" s="55">
        <v>0</v>
      </c>
      <c r="V216" s="55">
        <v>0</v>
      </c>
      <c r="W216" s="55">
        <v>0</v>
      </c>
      <c r="X216" s="55">
        <v>0</v>
      </c>
      <c r="Y216" s="55">
        <v>0</v>
      </c>
      <c r="Z216" s="55">
        <v>0</v>
      </c>
      <c r="AA216" s="55">
        <v>0</v>
      </c>
      <c r="AB216" s="55">
        <v>0</v>
      </c>
      <c r="AC216" s="55">
        <v>0</v>
      </c>
      <c r="AD216" s="55">
        <v>0</v>
      </c>
      <c r="AE216" s="55">
        <v>0</v>
      </c>
      <c r="AF216" s="55">
        <v>0</v>
      </c>
      <c r="AG216" s="56">
        <f t="shared" si="0"/>
        <v>886</v>
      </c>
    </row>
    <row r="217" spans="1:33" x14ac:dyDescent="0.15">
      <c r="A217" s="54" t="s">
        <v>1167</v>
      </c>
      <c r="B217" s="55">
        <v>881</v>
      </c>
      <c r="C217" s="55">
        <v>0</v>
      </c>
      <c r="D217" s="55">
        <v>0</v>
      </c>
      <c r="E217" s="55">
        <v>0</v>
      </c>
      <c r="F217" s="55">
        <v>10</v>
      </c>
      <c r="G217" s="55">
        <v>0</v>
      </c>
      <c r="H217" s="55">
        <v>0</v>
      </c>
      <c r="I217" s="55">
        <v>0</v>
      </c>
      <c r="J217" s="55">
        <v>12</v>
      </c>
      <c r="K217" s="55">
        <v>0</v>
      </c>
      <c r="L217" s="55">
        <v>0</v>
      </c>
      <c r="M217" s="55">
        <v>0</v>
      </c>
      <c r="N217" s="55">
        <v>90</v>
      </c>
      <c r="O217" s="55">
        <v>0</v>
      </c>
      <c r="P217" s="55">
        <v>0</v>
      </c>
      <c r="Q217" s="55">
        <v>0</v>
      </c>
      <c r="R217" s="55">
        <v>0</v>
      </c>
      <c r="S217" s="55">
        <v>0</v>
      </c>
      <c r="T217" s="55">
        <v>0</v>
      </c>
      <c r="U217" s="55">
        <v>0</v>
      </c>
      <c r="V217" s="55">
        <v>10</v>
      </c>
      <c r="W217" s="55">
        <v>0</v>
      </c>
      <c r="X217" s="55">
        <v>0</v>
      </c>
      <c r="Y217" s="55">
        <v>0</v>
      </c>
      <c r="Z217" s="55">
        <v>0</v>
      </c>
      <c r="AA217" s="55">
        <v>0</v>
      </c>
      <c r="AB217" s="55">
        <v>0</v>
      </c>
      <c r="AC217" s="55">
        <v>0</v>
      </c>
      <c r="AD217" s="55">
        <v>0</v>
      </c>
      <c r="AE217" s="55">
        <v>0</v>
      </c>
      <c r="AF217" s="55">
        <v>0</v>
      </c>
      <c r="AG217" s="56">
        <f t="shared" si="0"/>
        <v>881</v>
      </c>
    </row>
    <row r="218" spans="1:33" x14ac:dyDescent="0.15">
      <c r="A218" s="54" t="s">
        <v>1168</v>
      </c>
      <c r="B218" s="55">
        <v>881</v>
      </c>
      <c r="C218" s="55">
        <v>0</v>
      </c>
      <c r="D218" s="55">
        <v>0</v>
      </c>
      <c r="E218" s="55">
        <v>0</v>
      </c>
      <c r="F218" s="55">
        <v>0</v>
      </c>
      <c r="G218" s="55">
        <v>0</v>
      </c>
      <c r="H218" s="55">
        <v>0</v>
      </c>
      <c r="I218" s="55">
        <v>0</v>
      </c>
      <c r="J218" s="55">
        <v>0</v>
      </c>
      <c r="K218" s="55">
        <v>0</v>
      </c>
      <c r="L218" s="55">
        <v>11</v>
      </c>
      <c r="M218" s="55">
        <v>0</v>
      </c>
      <c r="N218" s="55">
        <v>0</v>
      </c>
      <c r="O218" s="55">
        <v>0</v>
      </c>
      <c r="P218" s="55">
        <v>0</v>
      </c>
      <c r="Q218" s="55">
        <v>0</v>
      </c>
      <c r="R218" s="55">
        <v>0</v>
      </c>
      <c r="S218" s="55">
        <v>0</v>
      </c>
      <c r="T218" s="55">
        <v>0</v>
      </c>
      <c r="U218" s="55">
        <v>0</v>
      </c>
      <c r="V218" s="55">
        <v>0</v>
      </c>
      <c r="W218" s="55">
        <v>0</v>
      </c>
      <c r="X218" s="55">
        <v>0</v>
      </c>
      <c r="Y218" s="55">
        <v>0</v>
      </c>
      <c r="Z218" s="55">
        <v>0</v>
      </c>
      <c r="AA218" s="55">
        <v>0</v>
      </c>
      <c r="AB218" s="55">
        <v>0</v>
      </c>
      <c r="AC218" s="55">
        <v>0</v>
      </c>
      <c r="AD218" s="55">
        <v>0</v>
      </c>
      <c r="AE218" s="55">
        <v>0</v>
      </c>
      <c r="AF218" s="55">
        <v>0</v>
      </c>
      <c r="AG218" s="56">
        <f t="shared" si="0"/>
        <v>881</v>
      </c>
    </row>
    <row r="219" spans="1:33" x14ac:dyDescent="0.15">
      <c r="A219" s="54" t="s">
        <v>1169</v>
      </c>
      <c r="B219" s="55">
        <v>873</v>
      </c>
      <c r="C219" s="55">
        <v>0</v>
      </c>
      <c r="D219" s="55">
        <v>0</v>
      </c>
      <c r="E219" s="55">
        <v>0</v>
      </c>
      <c r="F219" s="55">
        <v>0</v>
      </c>
      <c r="G219" s="55">
        <v>0</v>
      </c>
      <c r="H219" s="55">
        <v>0</v>
      </c>
      <c r="I219" s="55">
        <v>0</v>
      </c>
      <c r="J219" s="55">
        <v>0</v>
      </c>
      <c r="K219" s="55">
        <v>0</v>
      </c>
      <c r="L219" s="55">
        <v>14</v>
      </c>
      <c r="M219" s="55">
        <v>0</v>
      </c>
      <c r="N219" s="55">
        <v>0</v>
      </c>
      <c r="O219" s="55">
        <v>0</v>
      </c>
      <c r="P219" s="55">
        <v>0</v>
      </c>
      <c r="Q219" s="55">
        <v>0</v>
      </c>
      <c r="R219" s="55">
        <v>0</v>
      </c>
      <c r="S219" s="55">
        <v>0</v>
      </c>
      <c r="T219" s="55">
        <v>0</v>
      </c>
      <c r="U219" s="55">
        <v>0</v>
      </c>
      <c r="V219" s="55">
        <v>0</v>
      </c>
      <c r="W219" s="55">
        <v>0</v>
      </c>
      <c r="X219" s="55">
        <v>0</v>
      </c>
      <c r="Y219" s="55">
        <v>0</v>
      </c>
      <c r="Z219" s="55">
        <v>0</v>
      </c>
      <c r="AA219" s="55">
        <v>0</v>
      </c>
      <c r="AB219" s="55">
        <v>0</v>
      </c>
      <c r="AC219" s="55">
        <v>0</v>
      </c>
      <c r="AD219" s="55">
        <v>0</v>
      </c>
      <c r="AE219" s="55">
        <v>0</v>
      </c>
      <c r="AF219" s="55">
        <v>0</v>
      </c>
      <c r="AG219" s="56">
        <f t="shared" si="0"/>
        <v>873</v>
      </c>
    </row>
    <row r="220" spans="1:33" x14ac:dyDescent="0.15">
      <c r="A220" s="54" t="s">
        <v>1170</v>
      </c>
      <c r="B220" s="55">
        <v>0</v>
      </c>
      <c r="C220" s="55">
        <v>0</v>
      </c>
      <c r="D220" s="55">
        <v>0</v>
      </c>
      <c r="E220" s="55">
        <v>0</v>
      </c>
      <c r="F220" s="55">
        <v>0</v>
      </c>
      <c r="G220" s="55">
        <v>0</v>
      </c>
      <c r="H220" s="55">
        <v>0</v>
      </c>
      <c r="I220" s="55">
        <v>0</v>
      </c>
      <c r="J220" s="55">
        <v>0</v>
      </c>
      <c r="K220" s="55">
        <v>0</v>
      </c>
      <c r="L220" s="55">
        <v>0</v>
      </c>
      <c r="M220" s="55">
        <v>0</v>
      </c>
      <c r="N220" s="55">
        <v>0</v>
      </c>
      <c r="O220" s="55">
        <v>0</v>
      </c>
      <c r="P220" s="55">
        <v>868</v>
      </c>
      <c r="Q220" s="55">
        <v>0</v>
      </c>
      <c r="R220" s="55">
        <v>163</v>
      </c>
      <c r="S220" s="55">
        <v>0</v>
      </c>
      <c r="T220" s="55">
        <v>0</v>
      </c>
      <c r="U220" s="55">
        <v>0</v>
      </c>
      <c r="V220" s="55">
        <v>0</v>
      </c>
      <c r="W220" s="55">
        <v>0</v>
      </c>
      <c r="X220" s="55">
        <v>12</v>
      </c>
      <c r="Y220" s="55">
        <v>0</v>
      </c>
      <c r="Z220" s="55">
        <v>0</v>
      </c>
      <c r="AA220" s="55">
        <v>0</v>
      </c>
      <c r="AB220" s="55">
        <v>0</v>
      </c>
      <c r="AC220" s="55">
        <v>0</v>
      </c>
      <c r="AD220" s="55">
        <v>0</v>
      </c>
      <c r="AE220" s="55">
        <v>0</v>
      </c>
      <c r="AF220" s="55">
        <v>0</v>
      </c>
      <c r="AG220" s="56">
        <f t="shared" si="0"/>
        <v>868</v>
      </c>
    </row>
    <row r="221" spans="1:33" x14ac:dyDescent="0.15">
      <c r="A221" s="54" t="s">
        <v>1171</v>
      </c>
      <c r="B221" s="55">
        <v>860</v>
      </c>
      <c r="C221" s="55">
        <v>0</v>
      </c>
      <c r="D221" s="55">
        <v>0</v>
      </c>
      <c r="E221" s="55">
        <v>0</v>
      </c>
      <c r="F221" s="55">
        <v>20</v>
      </c>
      <c r="G221" s="55">
        <v>0</v>
      </c>
      <c r="H221" s="55">
        <v>10</v>
      </c>
      <c r="I221" s="55">
        <v>0</v>
      </c>
      <c r="J221" s="55">
        <v>0</v>
      </c>
      <c r="K221" s="55">
        <v>10</v>
      </c>
      <c r="L221" s="55">
        <v>0</v>
      </c>
      <c r="M221" s="55">
        <v>0</v>
      </c>
      <c r="N221" s="55">
        <v>0</v>
      </c>
      <c r="O221" s="55">
        <v>0</v>
      </c>
      <c r="P221" s="55">
        <v>0</v>
      </c>
      <c r="Q221" s="55">
        <v>0</v>
      </c>
      <c r="R221" s="55">
        <v>0</v>
      </c>
      <c r="S221" s="55">
        <v>0</v>
      </c>
      <c r="T221" s="55">
        <v>0</v>
      </c>
      <c r="U221" s="55">
        <v>0</v>
      </c>
      <c r="V221" s="55">
        <v>40</v>
      </c>
      <c r="W221" s="55">
        <v>0</v>
      </c>
      <c r="X221" s="55">
        <v>0</v>
      </c>
      <c r="Y221" s="55">
        <v>0</v>
      </c>
      <c r="Z221" s="55">
        <v>0</v>
      </c>
      <c r="AA221" s="55">
        <v>0</v>
      </c>
      <c r="AB221" s="55">
        <v>0</v>
      </c>
      <c r="AC221" s="55">
        <v>0</v>
      </c>
      <c r="AD221" s="55">
        <v>0</v>
      </c>
      <c r="AE221" s="55">
        <v>0</v>
      </c>
      <c r="AF221" s="55">
        <v>0</v>
      </c>
      <c r="AG221" s="56">
        <f t="shared" si="0"/>
        <v>860</v>
      </c>
    </row>
    <row r="222" spans="1:33" x14ac:dyDescent="0.15">
      <c r="A222" s="54" t="s">
        <v>1172</v>
      </c>
      <c r="B222" s="55">
        <v>52</v>
      </c>
      <c r="C222" s="55">
        <v>41</v>
      </c>
      <c r="D222" s="55">
        <v>114</v>
      </c>
      <c r="E222" s="55">
        <v>301</v>
      </c>
      <c r="F222" s="55">
        <v>69</v>
      </c>
      <c r="G222" s="55">
        <v>136</v>
      </c>
      <c r="H222" s="55">
        <v>337</v>
      </c>
      <c r="I222" s="55">
        <v>77</v>
      </c>
      <c r="J222" s="55">
        <v>45</v>
      </c>
      <c r="K222" s="55">
        <v>97</v>
      </c>
      <c r="L222" s="55">
        <v>63</v>
      </c>
      <c r="M222" s="55">
        <v>123</v>
      </c>
      <c r="N222" s="55">
        <v>149</v>
      </c>
      <c r="O222" s="55">
        <v>12</v>
      </c>
      <c r="P222" s="55">
        <v>155</v>
      </c>
      <c r="Q222" s="55">
        <v>300</v>
      </c>
      <c r="R222" s="55">
        <v>64</v>
      </c>
      <c r="S222" s="55">
        <v>95</v>
      </c>
      <c r="T222" s="55">
        <v>212</v>
      </c>
      <c r="U222" s="55">
        <v>142</v>
      </c>
      <c r="V222" s="55">
        <v>90</v>
      </c>
      <c r="W222" s="55">
        <v>351</v>
      </c>
      <c r="X222" s="55">
        <v>95</v>
      </c>
      <c r="Y222" s="55">
        <v>853</v>
      </c>
      <c r="Z222" s="55">
        <v>609</v>
      </c>
      <c r="AA222" s="55">
        <v>421</v>
      </c>
      <c r="AB222" s="55">
        <v>99</v>
      </c>
      <c r="AC222" s="55">
        <v>152</v>
      </c>
      <c r="AD222" s="55">
        <v>167</v>
      </c>
      <c r="AE222" s="55">
        <v>79</v>
      </c>
      <c r="AF222" s="55">
        <v>119</v>
      </c>
      <c r="AG222" s="56">
        <f t="shared" si="0"/>
        <v>853</v>
      </c>
    </row>
    <row r="223" spans="1:33" x14ac:dyDescent="0.15">
      <c r="A223" s="54" t="s">
        <v>1173</v>
      </c>
      <c r="B223" s="55">
        <v>573</v>
      </c>
      <c r="C223" s="55">
        <v>0</v>
      </c>
      <c r="D223" s="55">
        <v>0</v>
      </c>
      <c r="E223" s="55">
        <v>24</v>
      </c>
      <c r="F223" s="55">
        <v>0</v>
      </c>
      <c r="G223" s="55">
        <v>0</v>
      </c>
      <c r="H223" s="55">
        <v>852</v>
      </c>
      <c r="I223" s="55">
        <v>0</v>
      </c>
      <c r="J223" s="55">
        <v>17</v>
      </c>
      <c r="K223" s="55">
        <v>11</v>
      </c>
      <c r="L223" s="55">
        <v>298</v>
      </c>
      <c r="M223" s="55">
        <v>0</v>
      </c>
      <c r="N223" s="55">
        <v>38</v>
      </c>
      <c r="O223" s="55">
        <v>0</v>
      </c>
      <c r="P223" s="55">
        <v>0</v>
      </c>
      <c r="Q223" s="55">
        <v>0</v>
      </c>
      <c r="R223" s="55">
        <v>0</v>
      </c>
      <c r="S223" s="55">
        <v>0</v>
      </c>
      <c r="T223" s="55">
        <v>45</v>
      </c>
      <c r="U223" s="55">
        <v>0</v>
      </c>
      <c r="V223" s="55">
        <v>251</v>
      </c>
      <c r="W223" s="55">
        <v>0</v>
      </c>
      <c r="X223" s="55">
        <v>0</v>
      </c>
      <c r="Y223" s="55">
        <v>0</v>
      </c>
      <c r="Z223" s="55">
        <v>0</v>
      </c>
      <c r="AA223" s="55">
        <v>0</v>
      </c>
      <c r="AB223" s="55">
        <v>0</v>
      </c>
      <c r="AC223" s="55">
        <v>0</v>
      </c>
      <c r="AD223" s="55">
        <v>0</v>
      </c>
      <c r="AE223" s="55">
        <v>0</v>
      </c>
      <c r="AF223" s="55">
        <v>0</v>
      </c>
      <c r="AG223" s="56">
        <f t="shared" si="0"/>
        <v>852</v>
      </c>
    </row>
    <row r="224" spans="1:33" x14ac:dyDescent="0.15">
      <c r="A224" s="54" t="s">
        <v>1174</v>
      </c>
      <c r="B224" s="55">
        <v>124</v>
      </c>
      <c r="C224" s="55">
        <v>90</v>
      </c>
      <c r="D224" s="55">
        <v>307</v>
      </c>
      <c r="E224" s="55">
        <v>554</v>
      </c>
      <c r="F224" s="55">
        <v>125</v>
      </c>
      <c r="G224" s="55">
        <v>150</v>
      </c>
      <c r="H224" s="55">
        <v>524</v>
      </c>
      <c r="I224" s="55">
        <v>78</v>
      </c>
      <c r="J224" s="55">
        <v>28</v>
      </c>
      <c r="K224" s="55">
        <v>113</v>
      </c>
      <c r="L224" s="55">
        <v>68</v>
      </c>
      <c r="M224" s="55">
        <v>251</v>
      </c>
      <c r="N224" s="55">
        <v>205</v>
      </c>
      <c r="O224" s="55">
        <v>0</v>
      </c>
      <c r="P224" s="55">
        <v>332</v>
      </c>
      <c r="Q224" s="55">
        <v>247</v>
      </c>
      <c r="R224" s="55">
        <v>224</v>
      </c>
      <c r="S224" s="55">
        <v>113</v>
      </c>
      <c r="T224" s="55">
        <v>299</v>
      </c>
      <c r="U224" s="55">
        <v>108</v>
      </c>
      <c r="V224" s="55">
        <v>51</v>
      </c>
      <c r="W224" s="55">
        <v>552</v>
      </c>
      <c r="X224" s="55">
        <v>169</v>
      </c>
      <c r="Y224" s="55">
        <v>702</v>
      </c>
      <c r="Z224" s="55">
        <v>710</v>
      </c>
      <c r="AA224" s="55">
        <v>839</v>
      </c>
      <c r="AB224" s="55">
        <v>192</v>
      </c>
      <c r="AC224" s="55">
        <v>181</v>
      </c>
      <c r="AD224" s="55">
        <v>215</v>
      </c>
      <c r="AE224" s="55">
        <v>127</v>
      </c>
      <c r="AF224" s="55">
        <v>136</v>
      </c>
      <c r="AG224" s="56">
        <f t="shared" si="0"/>
        <v>839</v>
      </c>
    </row>
    <row r="225" spans="1:33" x14ac:dyDescent="0.15">
      <c r="A225" s="54" t="s">
        <v>1175</v>
      </c>
      <c r="B225" s="55">
        <v>378</v>
      </c>
      <c r="C225" s="55">
        <v>16</v>
      </c>
      <c r="D225" s="55">
        <v>71</v>
      </c>
      <c r="E225" s="55">
        <v>161</v>
      </c>
      <c r="F225" s="55">
        <v>44</v>
      </c>
      <c r="G225" s="55">
        <v>25</v>
      </c>
      <c r="H225" s="55">
        <v>70</v>
      </c>
      <c r="I225" s="55">
        <v>14</v>
      </c>
      <c r="J225" s="55">
        <v>55</v>
      </c>
      <c r="K225" s="55">
        <v>197</v>
      </c>
      <c r="L225" s="55">
        <v>116</v>
      </c>
      <c r="M225" s="55">
        <v>50</v>
      </c>
      <c r="N225" s="55">
        <v>356</v>
      </c>
      <c r="O225" s="55">
        <v>18</v>
      </c>
      <c r="P225" s="55">
        <v>501</v>
      </c>
      <c r="Q225" s="55">
        <v>376</v>
      </c>
      <c r="R225" s="55">
        <v>838</v>
      </c>
      <c r="S225" s="55">
        <v>20</v>
      </c>
      <c r="T225" s="55">
        <v>51</v>
      </c>
      <c r="U225" s="55">
        <v>60</v>
      </c>
      <c r="V225" s="55">
        <v>10</v>
      </c>
      <c r="W225" s="55">
        <v>180</v>
      </c>
      <c r="X225" s="55">
        <v>360</v>
      </c>
      <c r="Y225" s="55">
        <v>146</v>
      </c>
      <c r="Z225" s="55">
        <v>24</v>
      </c>
      <c r="AA225" s="55">
        <v>104</v>
      </c>
      <c r="AB225" s="55">
        <v>69</v>
      </c>
      <c r="AC225" s="55">
        <v>68</v>
      </c>
      <c r="AD225" s="55">
        <v>184</v>
      </c>
      <c r="AE225" s="55">
        <v>56</v>
      </c>
      <c r="AF225" s="55">
        <v>54</v>
      </c>
      <c r="AG225" s="56">
        <f t="shared" si="0"/>
        <v>838</v>
      </c>
    </row>
    <row r="226" spans="1:33" x14ac:dyDescent="0.15">
      <c r="A226" s="54" t="s">
        <v>1176</v>
      </c>
      <c r="B226" s="55">
        <v>834</v>
      </c>
      <c r="C226" s="55">
        <v>0</v>
      </c>
      <c r="D226" s="55">
        <v>0</v>
      </c>
      <c r="E226" s="55">
        <v>0</v>
      </c>
      <c r="F226" s="55">
        <v>0</v>
      </c>
      <c r="G226" s="55">
        <v>0</v>
      </c>
      <c r="H226" s="55">
        <v>0</v>
      </c>
      <c r="I226" s="55">
        <v>0</v>
      </c>
      <c r="J226" s="55">
        <v>0</v>
      </c>
      <c r="K226" s="55">
        <v>0</v>
      </c>
      <c r="L226" s="55">
        <v>0</v>
      </c>
      <c r="M226" s="55">
        <v>0</v>
      </c>
      <c r="N226" s="55">
        <v>0</v>
      </c>
      <c r="O226" s="55">
        <v>0</v>
      </c>
      <c r="P226" s="55">
        <v>0</v>
      </c>
      <c r="Q226" s="55">
        <v>0</v>
      </c>
      <c r="R226" s="55">
        <v>0</v>
      </c>
      <c r="S226" s="55">
        <v>0</v>
      </c>
      <c r="T226" s="55">
        <v>0</v>
      </c>
      <c r="U226" s="55">
        <v>0</v>
      </c>
      <c r="V226" s="55">
        <v>0</v>
      </c>
      <c r="W226" s="55">
        <v>0</v>
      </c>
      <c r="X226" s="55">
        <v>0</v>
      </c>
      <c r="Y226" s="55">
        <v>0</v>
      </c>
      <c r="Z226" s="55">
        <v>0</v>
      </c>
      <c r="AA226" s="55">
        <v>0</v>
      </c>
      <c r="AB226" s="55">
        <v>0</v>
      </c>
      <c r="AC226" s="55">
        <v>0</v>
      </c>
      <c r="AD226" s="55">
        <v>0</v>
      </c>
      <c r="AE226" s="55">
        <v>0</v>
      </c>
      <c r="AF226" s="55">
        <v>0</v>
      </c>
      <c r="AG226" s="56">
        <f t="shared" si="0"/>
        <v>834</v>
      </c>
    </row>
    <row r="227" spans="1:33" x14ac:dyDescent="0.15">
      <c r="A227" s="54" t="s">
        <v>1177</v>
      </c>
      <c r="B227" s="55">
        <v>832</v>
      </c>
      <c r="C227" s="55">
        <v>0</v>
      </c>
      <c r="D227" s="55">
        <v>0</v>
      </c>
      <c r="E227" s="55">
        <v>0</v>
      </c>
      <c r="F227" s="55">
        <v>0</v>
      </c>
      <c r="G227" s="55">
        <v>0</v>
      </c>
      <c r="H227" s="55">
        <v>0</v>
      </c>
      <c r="I227" s="55">
        <v>0</v>
      </c>
      <c r="J227" s="55">
        <v>0</v>
      </c>
      <c r="K227" s="55">
        <v>0</v>
      </c>
      <c r="L227" s="55">
        <v>0</v>
      </c>
      <c r="M227" s="55">
        <v>0</v>
      </c>
      <c r="N227" s="55">
        <v>0</v>
      </c>
      <c r="O227" s="55">
        <v>0</v>
      </c>
      <c r="P227" s="55">
        <v>0</v>
      </c>
      <c r="Q227" s="55">
        <v>0</v>
      </c>
      <c r="R227" s="55">
        <v>0</v>
      </c>
      <c r="S227" s="55">
        <v>0</v>
      </c>
      <c r="T227" s="55">
        <v>0</v>
      </c>
      <c r="U227" s="55">
        <v>0</v>
      </c>
      <c r="V227" s="55">
        <v>0</v>
      </c>
      <c r="W227" s="55">
        <v>0</v>
      </c>
      <c r="X227" s="55">
        <v>0</v>
      </c>
      <c r="Y227" s="55">
        <v>0</v>
      </c>
      <c r="Z227" s="55">
        <v>0</v>
      </c>
      <c r="AA227" s="55">
        <v>0</v>
      </c>
      <c r="AB227" s="55">
        <v>0</v>
      </c>
      <c r="AC227" s="55">
        <v>0</v>
      </c>
      <c r="AD227" s="55">
        <v>0</v>
      </c>
      <c r="AE227" s="55">
        <v>0</v>
      </c>
      <c r="AF227" s="55">
        <v>0</v>
      </c>
      <c r="AG227" s="56">
        <f t="shared" si="0"/>
        <v>832</v>
      </c>
    </row>
    <row r="228" spans="1:33" x14ac:dyDescent="0.15">
      <c r="A228" s="54" t="s">
        <v>1178</v>
      </c>
      <c r="B228" s="55">
        <v>820</v>
      </c>
      <c r="C228" s="55">
        <v>0</v>
      </c>
      <c r="D228" s="55">
        <v>0</v>
      </c>
      <c r="E228" s="55">
        <v>0</v>
      </c>
      <c r="F228" s="55">
        <v>0</v>
      </c>
      <c r="G228" s="55">
        <v>0</v>
      </c>
      <c r="H228" s="55">
        <v>0</v>
      </c>
      <c r="I228" s="55">
        <v>0</v>
      </c>
      <c r="J228" s="55">
        <v>0</v>
      </c>
      <c r="K228" s="55">
        <v>0</v>
      </c>
      <c r="L228" s="55">
        <v>0</v>
      </c>
      <c r="M228" s="55">
        <v>0</v>
      </c>
      <c r="N228" s="55">
        <v>0</v>
      </c>
      <c r="O228" s="55">
        <v>0</v>
      </c>
      <c r="P228" s="55">
        <v>0</v>
      </c>
      <c r="Q228" s="55">
        <v>0</v>
      </c>
      <c r="R228" s="55">
        <v>0</v>
      </c>
      <c r="S228" s="55">
        <v>0</v>
      </c>
      <c r="T228" s="55">
        <v>0</v>
      </c>
      <c r="U228" s="55">
        <v>0</v>
      </c>
      <c r="V228" s="55">
        <v>0</v>
      </c>
      <c r="W228" s="55">
        <v>0</v>
      </c>
      <c r="X228" s="55">
        <v>0</v>
      </c>
      <c r="Y228" s="55">
        <v>0</v>
      </c>
      <c r="Z228" s="55">
        <v>0</v>
      </c>
      <c r="AA228" s="55">
        <v>0</v>
      </c>
      <c r="AB228" s="55">
        <v>0</v>
      </c>
      <c r="AC228" s="55">
        <v>0</v>
      </c>
      <c r="AD228" s="55">
        <v>0</v>
      </c>
      <c r="AE228" s="55">
        <v>0</v>
      </c>
      <c r="AF228" s="55">
        <v>0</v>
      </c>
      <c r="AG228" s="56">
        <f t="shared" si="0"/>
        <v>820</v>
      </c>
    </row>
    <row r="229" spans="1:33" x14ac:dyDescent="0.15">
      <c r="A229" s="54" t="s">
        <v>1179</v>
      </c>
      <c r="B229" s="55">
        <v>17</v>
      </c>
      <c r="C229" s="55">
        <v>820</v>
      </c>
      <c r="D229" s="55">
        <v>213</v>
      </c>
      <c r="E229" s="55">
        <v>249</v>
      </c>
      <c r="F229" s="55">
        <v>275</v>
      </c>
      <c r="G229" s="55">
        <v>209</v>
      </c>
      <c r="H229" s="55">
        <v>295</v>
      </c>
      <c r="I229" s="55">
        <v>320</v>
      </c>
      <c r="J229" s="55">
        <v>336</v>
      </c>
      <c r="K229" s="55">
        <v>225</v>
      </c>
      <c r="L229" s="55">
        <v>537</v>
      </c>
      <c r="M229" s="55">
        <v>356</v>
      </c>
      <c r="N229" s="55">
        <v>391</v>
      </c>
      <c r="O229" s="55">
        <v>135</v>
      </c>
      <c r="P229" s="55">
        <v>182</v>
      </c>
      <c r="Q229" s="55">
        <v>291</v>
      </c>
      <c r="R229" s="55">
        <v>22</v>
      </c>
      <c r="S229" s="55">
        <v>196</v>
      </c>
      <c r="T229" s="55">
        <v>788</v>
      </c>
      <c r="U229" s="55">
        <v>294</v>
      </c>
      <c r="V229" s="55">
        <v>558</v>
      </c>
      <c r="W229" s="55">
        <v>348</v>
      </c>
      <c r="X229" s="55">
        <v>342</v>
      </c>
      <c r="Y229" s="55">
        <v>354</v>
      </c>
      <c r="Z229" s="55">
        <v>265</v>
      </c>
      <c r="AA229" s="55">
        <v>151</v>
      </c>
      <c r="AB229" s="55">
        <v>147</v>
      </c>
      <c r="AC229" s="55">
        <v>196</v>
      </c>
      <c r="AD229" s="55">
        <v>198</v>
      </c>
      <c r="AE229" s="55">
        <v>232</v>
      </c>
      <c r="AF229" s="55">
        <v>356</v>
      </c>
      <c r="AG229" s="56">
        <f t="shared" si="0"/>
        <v>820</v>
      </c>
    </row>
    <row r="230" spans="1:33" x14ac:dyDescent="0.15">
      <c r="A230" s="54" t="s">
        <v>1180</v>
      </c>
      <c r="B230" s="55">
        <v>265</v>
      </c>
      <c r="C230" s="55">
        <v>0</v>
      </c>
      <c r="D230" s="55">
        <v>0</v>
      </c>
      <c r="E230" s="55">
        <v>0</v>
      </c>
      <c r="F230" s="55">
        <v>0</v>
      </c>
      <c r="G230" s="55">
        <v>0</v>
      </c>
      <c r="H230" s="55">
        <v>0</v>
      </c>
      <c r="I230" s="55">
        <v>0</v>
      </c>
      <c r="J230" s="55">
        <v>809</v>
      </c>
      <c r="K230" s="55">
        <v>24</v>
      </c>
      <c r="L230" s="55">
        <v>0</v>
      </c>
      <c r="M230" s="55">
        <v>0</v>
      </c>
      <c r="N230" s="55">
        <v>0</v>
      </c>
      <c r="O230" s="55">
        <v>0</v>
      </c>
      <c r="P230" s="55">
        <v>0</v>
      </c>
      <c r="Q230" s="55">
        <v>0</v>
      </c>
      <c r="R230" s="55">
        <v>0</v>
      </c>
      <c r="S230" s="55">
        <v>0</v>
      </c>
      <c r="T230" s="55">
        <v>0</v>
      </c>
      <c r="U230" s="55">
        <v>0</v>
      </c>
      <c r="V230" s="55">
        <v>99</v>
      </c>
      <c r="W230" s="55">
        <v>0</v>
      </c>
      <c r="X230" s="55">
        <v>464</v>
      </c>
      <c r="Y230" s="55">
        <v>0</v>
      </c>
      <c r="Z230" s="55">
        <v>0</v>
      </c>
      <c r="AA230" s="55">
        <v>0</v>
      </c>
      <c r="AB230" s="55">
        <v>0</v>
      </c>
      <c r="AC230" s="55">
        <v>0</v>
      </c>
      <c r="AD230" s="55">
        <v>0</v>
      </c>
      <c r="AE230" s="55">
        <v>0</v>
      </c>
      <c r="AF230" s="55">
        <v>0</v>
      </c>
      <c r="AG230" s="56">
        <f t="shared" si="0"/>
        <v>809</v>
      </c>
    </row>
    <row r="231" spans="1:33" x14ac:dyDescent="0.15">
      <c r="A231" s="54" t="s">
        <v>1181</v>
      </c>
      <c r="B231" s="55">
        <v>101</v>
      </c>
      <c r="C231" s="55">
        <v>240</v>
      </c>
      <c r="D231" s="55">
        <v>72</v>
      </c>
      <c r="E231" s="55">
        <v>22</v>
      </c>
      <c r="F231" s="55">
        <v>33</v>
      </c>
      <c r="G231" s="55">
        <v>0</v>
      </c>
      <c r="H231" s="55">
        <v>47</v>
      </c>
      <c r="I231" s="55">
        <v>21</v>
      </c>
      <c r="J231" s="55">
        <v>808</v>
      </c>
      <c r="K231" s="55">
        <v>40</v>
      </c>
      <c r="L231" s="55">
        <v>14</v>
      </c>
      <c r="M231" s="55">
        <v>22</v>
      </c>
      <c r="N231" s="55">
        <v>104</v>
      </c>
      <c r="O231" s="55">
        <v>155</v>
      </c>
      <c r="P231" s="55">
        <v>48</v>
      </c>
      <c r="Q231" s="55">
        <v>0</v>
      </c>
      <c r="R231" s="55">
        <v>25</v>
      </c>
      <c r="S231" s="55">
        <v>16</v>
      </c>
      <c r="T231" s="55">
        <v>29</v>
      </c>
      <c r="U231" s="55">
        <v>70</v>
      </c>
      <c r="V231" s="55">
        <v>96</v>
      </c>
      <c r="W231" s="55">
        <v>25</v>
      </c>
      <c r="X231" s="55">
        <v>69</v>
      </c>
      <c r="Y231" s="55">
        <v>10</v>
      </c>
      <c r="Z231" s="55">
        <v>0</v>
      </c>
      <c r="AA231" s="55">
        <v>0</v>
      </c>
      <c r="AB231" s="55">
        <v>90</v>
      </c>
      <c r="AC231" s="55">
        <v>14</v>
      </c>
      <c r="AD231" s="55">
        <v>36</v>
      </c>
      <c r="AE231" s="55">
        <v>19</v>
      </c>
      <c r="AF231" s="55">
        <v>30</v>
      </c>
      <c r="AG231" s="56">
        <f t="shared" si="0"/>
        <v>808</v>
      </c>
    </row>
    <row r="232" spans="1:33" x14ac:dyDescent="0.15">
      <c r="A232" s="54" t="s">
        <v>1182</v>
      </c>
      <c r="B232" s="55">
        <v>802</v>
      </c>
      <c r="C232" s="55">
        <v>0</v>
      </c>
      <c r="D232" s="55">
        <v>0</v>
      </c>
      <c r="E232" s="55">
        <v>0</v>
      </c>
      <c r="F232" s="55">
        <v>0</v>
      </c>
      <c r="G232" s="55">
        <v>0</v>
      </c>
      <c r="H232" s="55">
        <v>0</v>
      </c>
      <c r="I232" s="55">
        <v>0</v>
      </c>
      <c r="J232" s="55">
        <v>0</v>
      </c>
      <c r="K232" s="55">
        <v>0</v>
      </c>
      <c r="L232" s="55">
        <v>28</v>
      </c>
      <c r="M232" s="55">
        <v>0</v>
      </c>
      <c r="N232" s="55">
        <v>0</v>
      </c>
      <c r="O232" s="55">
        <v>0</v>
      </c>
      <c r="P232" s="55">
        <v>0</v>
      </c>
      <c r="Q232" s="55">
        <v>0</v>
      </c>
      <c r="R232" s="55">
        <v>0</v>
      </c>
      <c r="S232" s="55">
        <v>0</v>
      </c>
      <c r="T232" s="55">
        <v>0</v>
      </c>
      <c r="U232" s="55">
        <v>0</v>
      </c>
      <c r="V232" s="55">
        <v>0</v>
      </c>
      <c r="W232" s="55">
        <v>0</v>
      </c>
      <c r="X232" s="55">
        <v>0</v>
      </c>
      <c r="Y232" s="55">
        <v>0</v>
      </c>
      <c r="Z232" s="55">
        <v>0</v>
      </c>
      <c r="AA232" s="55">
        <v>0</v>
      </c>
      <c r="AB232" s="55">
        <v>0</v>
      </c>
      <c r="AC232" s="55">
        <v>0</v>
      </c>
      <c r="AD232" s="55">
        <v>0</v>
      </c>
      <c r="AE232" s="55">
        <v>0</v>
      </c>
      <c r="AF232" s="55">
        <v>0</v>
      </c>
      <c r="AG232" s="56">
        <f t="shared" si="0"/>
        <v>802</v>
      </c>
    </row>
    <row r="233" spans="1:33" x14ac:dyDescent="0.15">
      <c r="A233" s="54" t="s">
        <v>1183</v>
      </c>
      <c r="B233" s="55">
        <v>70</v>
      </c>
      <c r="C233" s="55">
        <v>19</v>
      </c>
      <c r="D233" s="55">
        <v>87</v>
      </c>
      <c r="E233" s="55">
        <v>197</v>
      </c>
      <c r="F233" s="55">
        <v>119</v>
      </c>
      <c r="G233" s="55">
        <v>66</v>
      </c>
      <c r="H233" s="55">
        <v>274</v>
      </c>
      <c r="I233" s="55">
        <v>24</v>
      </c>
      <c r="J233" s="55">
        <v>15</v>
      </c>
      <c r="K233" s="55">
        <v>24</v>
      </c>
      <c r="L233" s="55">
        <v>460</v>
      </c>
      <c r="M233" s="55">
        <v>0</v>
      </c>
      <c r="N233" s="55">
        <v>586</v>
      </c>
      <c r="O233" s="55">
        <v>69</v>
      </c>
      <c r="P233" s="55">
        <v>163</v>
      </c>
      <c r="Q233" s="55">
        <v>391</v>
      </c>
      <c r="R233" s="55">
        <v>16</v>
      </c>
      <c r="S233" s="55">
        <v>82</v>
      </c>
      <c r="T233" s="55">
        <v>422</v>
      </c>
      <c r="U233" s="55">
        <v>794</v>
      </c>
      <c r="V233" s="55">
        <v>238</v>
      </c>
      <c r="W233" s="55">
        <v>124</v>
      </c>
      <c r="X233" s="55">
        <v>52</v>
      </c>
      <c r="Y233" s="55">
        <v>458</v>
      </c>
      <c r="Z233" s="55">
        <v>55</v>
      </c>
      <c r="AA233" s="55">
        <v>714</v>
      </c>
      <c r="AB233" s="55">
        <v>63</v>
      </c>
      <c r="AC233" s="55">
        <v>448</v>
      </c>
      <c r="AD233" s="55">
        <v>17</v>
      </c>
      <c r="AE233" s="55">
        <v>354</v>
      </c>
      <c r="AF233" s="55">
        <v>443</v>
      </c>
      <c r="AG233" s="56">
        <f t="shared" si="0"/>
        <v>794</v>
      </c>
    </row>
    <row r="234" spans="1:33" x14ac:dyDescent="0.15">
      <c r="A234" s="54" t="s">
        <v>1184</v>
      </c>
      <c r="B234" s="55">
        <v>0</v>
      </c>
      <c r="C234" s="55">
        <v>123</v>
      </c>
      <c r="D234" s="55">
        <v>51</v>
      </c>
      <c r="E234" s="55">
        <v>133</v>
      </c>
      <c r="F234" s="55">
        <v>175</v>
      </c>
      <c r="G234" s="55">
        <v>234</v>
      </c>
      <c r="H234" s="55">
        <v>50</v>
      </c>
      <c r="I234" s="55">
        <v>29</v>
      </c>
      <c r="J234" s="55">
        <v>118</v>
      </c>
      <c r="K234" s="55">
        <v>783</v>
      </c>
      <c r="L234" s="55">
        <v>60</v>
      </c>
      <c r="M234" s="55">
        <v>95</v>
      </c>
      <c r="N234" s="55">
        <v>73</v>
      </c>
      <c r="O234" s="55">
        <v>123</v>
      </c>
      <c r="P234" s="55">
        <v>50</v>
      </c>
      <c r="Q234" s="55">
        <v>224</v>
      </c>
      <c r="R234" s="55">
        <v>26</v>
      </c>
      <c r="S234" s="55">
        <v>47</v>
      </c>
      <c r="T234" s="55">
        <v>258</v>
      </c>
      <c r="U234" s="55">
        <v>117</v>
      </c>
      <c r="V234" s="55">
        <v>170</v>
      </c>
      <c r="W234" s="55">
        <v>81</v>
      </c>
      <c r="X234" s="55">
        <v>162</v>
      </c>
      <c r="Y234" s="55">
        <v>98</v>
      </c>
      <c r="Z234" s="55">
        <v>86</v>
      </c>
      <c r="AA234" s="55">
        <v>41</v>
      </c>
      <c r="AB234" s="55">
        <v>23</v>
      </c>
      <c r="AC234" s="55">
        <v>157</v>
      </c>
      <c r="AD234" s="55">
        <v>50</v>
      </c>
      <c r="AE234" s="55">
        <v>138</v>
      </c>
      <c r="AF234" s="55">
        <v>48</v>
      </c>
      <c r="AG234" s="56">
        <f t="shared" si="0"/>
        <v>783</v>
      </c>
    </row>
    <row r="235" spans="1:33" x14ac:dyDescent="0.15">
      <c r="A235" s="54" t="s">
        <v>1185</v>
      </c>
      <c r="B235" s="55">
        <v>54</v>
      </c>
      <c r="C235" s="55">
        <v>31</v>
      </c>
      <c r="D235" s="55">
        <v>183</v>
      </c>
      <c r="E235" s="55">
        <v>188</v>
      </c>
      <c r="F235" s="55">
        <v>67</v>
      </c>
      <c r="G235" s="55">
        <v>161</v>
      </c>
      <c r="H235" s="55">
        <v>334</v>
      </c>
      <c r="I235" s="55">
        <v>59</v>
      </c>
      <c r="J235" s="55">
        <v>49</v>
      </c>
      <c r="K235" s="55">
        <v>60</v>
      </c>
      <c r="L235" s="55">
        <v>79</v>
      </c>
      <c r="M235" s="55">
        <v>110</v>
      </c>
      <c r="N235" s="55">
        <v>132</v>
      </c>
      <c r="O235" s="55">
        <v>16</v>
      </c>
      <c r="P235" s="55">
        <v>131</v>
      </c>
      <c r="Q235" s="55">
        <v>274</v>
      </c>
      <c r="R235" s="55">
        <v>67</v>
      </c>
      <c r="S235" s="55">
        <v>95</v>
      </c>
      <c r="T235" s="55">
        <v>195</v>
      </c>
      <c r="U235" s="55">
        <v>98</v>
      </c>
      <c r="V235" s="55">
        <v>89</v>
      </c>
      <c r="W235" s="55">
        <v>302</v>
      </c>
      <c r="X235" s="55">
        <v>80</v>
      </c>
      <c r="Y235" s="55">
        <v>778</v>
      </c>
      <c r="Z235" s="55">
        <v>640</v>
      </c>
      <c r="AA235" s="55">
        <v>550</v>
      </c>
      <c r="AB235" s="55">
        <v>98</v>
      </c>
      <c r="AC235" s="55">
        <v>91</v>
      </c>
      <c r="AD235" s="55">
        <v>128</v>
      </c>
      <c r="AE235" s="55">
        <v>65</v>
      </c>
      <c r="AF235" s="55">
        <v>113</v>
      </c>
      <c r="AG235" s="56">
        <f t="shared" si="0"/>
        <v>778</v>
      </c>
    </row>
    <row r="236" spans="1:33" x14ac:dyDescent="0.15">
      <c r="A236" s="54" t="s">
        <v>1186</v>
      </c>
      <c r="B236" s="55">
        <v>763</v>
      </c>
      <c r="C236" s="55">
        <v>0</v>
      </c>
      <c r="D236" s="55">
        <v>0</v>
      </c>
      <c r="E236" s="55">
        <v>0</v>
      </c>
      <c r="F236" s="55">
        <v>0</v>
      </c>
      <c r="G236" s="55">
        <v>0</v>
      </c>
      <c r="H236" s="55">
        <v>0</v>
      </c>
      <c r="I236" s="55">
        <v>0</v>
      </c>
      <c r="J236" s="55">
        <v>0</v>
      </c>
      <c r="K236" s="55">
        <v>0</v>
      </c>
      <c r="L236" s="55">
        <v>0</v>
      </c>
      <c r="M236" s="55">
        <v>0</v>
      </c>
      <c r="N236" s="55">
        <v>0</v>
      </c>
      <c r="O236" s="55">
        <v>0</v>
      </c>
      <c r="P236" s="55">
        <v>0</v>
      </c>
      <c r="Q236" s="55">
        <v>0</v>
      </c>
      <c r="R236" s="55">
        <v>0</v>
      </c>
      <c r="S236" s="55">
        <v>0</v>
      </c>
      <c r="T236" s="55">
        <v>0</v>
      </c>
      <c r="U236" s="55">
        <v>0</v>
      </c>
      <c r="V236" s="55">
        <v>0</v>
      </c>
      <c r="W236" s="55">
        <v>0</v>
      </c>
      <c r="X236" s="55">
        <v>0</v>
      </c>
      <c r="Y236" s="55">
        <v>0</v>
      </c>
      <c r="Z236" s="55">
        <v>0</v>
      </c>
      <c r="AA236" s="55">
        <v>0</v>
      </c>
      <c r="AB236" s="55">
        <v>0</v>
      </c>
      <c r="AC236" s="55">
        <v>0</v>
      </c>
      <c r="AD236" s="55">
        <v>0</v>
      </c>
      <c r="AE236" s="55">
        <v>0</v>
      </c>
      <c r="AF236" s="55">
        <v>0</v>
      </c>
      <c r="AG236" s="56">
        <f t="shared" si="0"/>
        <v>763</v>
      </c>
    </row>
    <row r="237" spans="1:33" x14ac:dyDescent="0.15">
      <c r="A237" s="54" t="s">
        <v>1187</v>
      </c>
      <c r="B237" s="55">
        <v>17</v>
      </c>
      <c r="C237" s="55">
        <v>22</v>
      </c>
      <c r="D237" s="55">
        <v>0</v>
      </c>
      <c r="E237" s="55">
        <v>0</v>
      </c>
      <c r="F237" s="55">
        <v>0</v>
      </c>
      <c r="G237" s="55">
        <v>0</v>
      </c>
      <c r="H237" s="55">
        <v>0</v>
      </c>
      <c r="I237" s="55">
        <v>0</v>
      </c>
      <c r="J237" s="55">
        <v>0</v>
      </c>
      <c r="K237" s="55">
        <v>17</v>
      </c>
      <c r="L237" s="55">
        <v>0</v>
      </c>
      <c r="M237" s="55">
        <v>0</v>
      </c>
      <c r="N237" s="55">
        <v>749</v>
      </c>
      <c r="O237" s="55">
        <v>30</v>
      </c>
      <c r="P237" s="55">
        <v>0</v>
      </c>
      <c r="Q237" s="55">
        <v>0</v>
      </c>
      <c r="R237" s="55">
        <v>12</v>
      </c>
      <c r="S237" s="55">
        <v>32</v>
      </c>
      <c r="T237" s="55">
        <v>119</v>
      </c>
      <c r="U237" s="55">
        <v>0</v>
      </c>
      <c r="V237" s="55">
        <v>17</v>
      </c>
      <c r="W237" s="55">
        <v>109</v>
      </c>
      <c r="X237" s="55">
        <v>0</v>
      </c>
      <c r="Y237" s="55">
        <v>0</v>
      </c>
      <c r="Z237" s="55">
        <v>0</v>
      </c>
      <c r="AA237" s="55">
        <v>26</v>
      </c>
      <c r="AB237" s="55">
        <v>12</v>
      </c>
      <c r="AC237" s="55">
        <v>0</v>
      </c>
      <c r="AD237" s="55">
        <v>29</v>
      </c>
      <c r="AE237" s="55">
        <v>0</v>
      </c>
      <c r="AF237" s="55">
        <v>76</v>
      </c>
      <c r="AG237" s="56">
        <f t="shared" si="0"/>
        <v>749</v>
      </c>
    </row>
    <row r="238" spans="1:33" x14ac:dyDescent="0.15">
      <c r="A238" s="54" t="s">
        <v>1188</v>
      </c>
      <c r="B238" s="55">
        <v>731</v>
      </c>
      <c r="C238" s="55">
        <v>0</v>
      </c>
      <c r="D238" s="55">
        <v>0</v>
      </c>
      <c r="E238" s="55">
        <v>0</v>
      </c>
      <c r="F238" s="55">
        <v>0</v>
      </c>
      <c r="G238" s="55">
        <v>0</v>
      </c>
      <c r="H238" s="55">
        <v>0</v>
      </c>
      <c r="I238" s="55">
        <v>0</v>
      </c>
      <c r="J238" s="55">
        <v>0</v>
      </c>
      <c r="K238" s="55">
        <v>0</v>
      </c>
      <c r="L238" s="55">
        <v>0</v>
      </c>
      <c r="M238" s="55">
        <v>0</v>
      </c>
      <c r="N238" s="55">
        <v>0</v>
      </c>
      <c r="O238" s="55">
        <v>0</v>
      </c>
      <c r="P238" s="55">
        <v>0</v>
      </c>
      <c r="Q238" s="55">
        <v>0</v>
      </c>
      <c r="R238" s="55">
        <v>0</v>
      </c>
      <c r="S238" s="55">
        <v>0</v>
      </c>
      <c r="T238" s="55">
        <v>0</v>
      </c>
      <c r="U238" s="55">
        <v>0</v>
      </c>
      <c r="V238" s="55">
        <v>0</v>
      </c>
      <c r="W238" s="55">
        <v>0</v>
      </c>
      <c r="X238" s="55">
        <v>0</v>
      </c>
      <c r="Y238" s="55">
        <v>0</v>
      </c>
      <c r="Z238" s="55">
        <v>0</v>
      </c>
      <c r="AA238" s="55">
        <v>0</v>
      </c>
      <c r="AB238" s="55">
        <v>0</v>
      </c>
      <c r="AC238" s="55">
        <v>0</v>
      </c>
      <c r="AD238" s="55">
        <v>0</v>
      </c>
      <c r="AE238" s="55">
        <v>0</v>
      </c>
      <c r="AF238" s="55">
        <v>0</v>
      </c>
      <c r="AG238" s="56">
        <f t="shared" si="0"/>
        <v>731</v>
      </c>
    </row>
    <row r="239" spans="1:33" x14ac:dyDescent="0.15">
      <c r="A239" s="54" t="s">
        <v>1189</v>
      </c>
      <c r="B239" s="55">
        <v>725</v>
      </c>
      <c r="C239" s="55">
        <v>0</v>
      </c>
      <c r="D239" s="55">
        <v>0</v>
      </c>
      <c r="E239" s="55">
        <v>0</v>
      </c>
      <c r="F239" s="55">
        <v>0</v>
      </c>
      <c r="G239" s="55">
        <v>0</v>
      </c>
      <c r="H239" s="55">
        <v>0</v>
      </c>
      <c r="I239" s="55">
        <v>0</v>
      </c>
      <c r="J239" s="55">
        <v>0</v>
      </c>
      <c r="K239" s="55">
        <v>0</v>
      </c>
      <c r="L239" s="55">
        <v>0</v>
      </c>
      <c r="M239" s="55">
        <v>0</v>
      </c>
      <c r="N239" s="55">
        <v>0</v>
      </c>
      <c r="O239" s="55">
        <v>0</v>
      </c>
      <c r="P239" s="55">
        <v>0</v>
      </c>
      <c r="Q239" s="55">
        <v>0</v>
      </c>
      <c r="R239" s="55">
        <v>0</v>
      </c>
      <c r="S239" s="55">
        <v>0</v>
      </c>
      <c r="T239" s="55">
        <v>0</v>
      </c>
      <c r="U239" s="55">
        <v>0</v>
      </c>
      <c r="V239" s="55">
        <v>0</v>
      </c>
      <c r="W239" s="55">
        <v>0</v>
      </c>
      <c r="X239" s="55">
        <v>0</v>
      </c>
      <c r="Y239" s="55">
        <v>0</v>
      </c>
      <c r="Z239" s="55">
        <v>0</v>
      </c>
      <c r="AA239" s="55">
        <v>0</v>
      </c>
      <c r="AB239" s="55">
        <v>0</v>
      </c>
      <c r="AC239" s="55">
        <v>0</v>
      </c>
      <c r="AD239" s="55">
        <v>0</v>
      </c>
      <c r="AE239" s="55">
        <v>0</v>
      </c>
      <c r="AF239" s="55">
        <v>0</v>
      </c>
      <c r="AG239" s="56">
        <f t="shared" si="0"/>
        <v>725</v>
      </c>
    </row>
    <row r="240" spans="1:33" x14ac:dyDescent="0.15">
      <c r="A240" s="54" t="s">
        <v>1190</v>
      </c>
      <c r="B240" s="55">
        <v>724</v>
      </c>
      <c r="C240" s="55">
        <v>21</v>
      </c>
      <c r="D240" s="55">
        <v>0</v>
      </c>
      <c r="E240" s="55">
        <v>0</v>
      </c>
      <c r="F240" s="55">
        <v>10</v>
      </c>
      <c r="G240" s="55">
        <v>0</v>
      </c>
      <c r="H240" s="55">
        <v>0</v>
      </c>
      <c r="I240" s="55">
        <v>0</v>
      </c>
      <c r="J240" s="55">
        <v>0</v>
      </c>
      <c r="K240" s="55">
        <v>0</v>
      </c>
      <c r="L240" s="55">
        <v>13</v>
      </c>
      <c r="M240" s="55">
        <v>0</v>
      </c>
      <c r="N240" s="55">
        <v>0</v>
      </c>
      <c r="O240" s="55">
        <v>0</v>
      </c>
      <c r="P240" s="55">
        <v>0</v>
      </c>
      <c r="Q240" s="55">
        <v>0</v>
      </c>
      <c r="R240" s="55">
        <v>0</v>
      </c>
      <c r="S240" s="55">
        <v>0</v>
      </c>
      <c r="T240" s="55">
        <v>0</v>
      </c>
      <c r="U240" s="55">
        <v>0</v>
      </c>
      <c r="V240" s="55">
        <v>0</v>
      </c>
      <c r="W240" s="55">
        <v>0</v>
      </c>
      <c r="X240" s="55">
        <v>0</v>
      </c>
      <c r="Y240" s="55">
        <v>0</v>
      </c>
      <c r="Z240" s="55">
        <v>0</v>
      </c>
      <c r="AA240" s="55">
        <v>0</v>
      </c>
      <c r="AB240" s="55">
        <v>0</v>
      </c>
      <c r="AC240" s="55">
        <v>0</v>
      </c>
      <c r="AD240" s="55">
        <v>0</v>
      </c>
      <c r="AE240" s="55">
        <v>0</v>
      </c>
      <c r="AF240" s="55">
        <v>0</v>
      </c>
      <c r="AG240" s="56">
        <f t="shared" si="0"/>
        <v>724</v>
      </c>
    </row>
    <row r="241" spans="1:33" x14ac:dyDescent="0.15">
      <c r="A241" s="54" t="s">
        <v>1191</v>
      </c>
      <c r="B241" s="55">
        <v>722</v>
      </c>
      <c r="C241" s="55">
        <v>0</v>
      </c>
      <c r="D241" s="55">
        <v>0</v>
      </c>
      <c r="E241" s="55">
        <v>0</v>
      </c>
      <c r="F241" s="55">
        <v>0</v>
      </c>
      <c r="G241" s="55">
        <v>0</v>
      </c>
      <c r="H241" s="55">
        <v>0</v>
      </c>
      <c r="I241" s="55">
        <v>0</v>
      </c>
      <c r="J241" s="55">
        <v>0</v>
      </c>
      <c r="K241" s="55">
        <v>0</v>
      </c>
      <c r="L241" s="55">
        <v>0</v>
      </c>
      <c r="M241" s="55">
        <v>0</v>
      </c>
      <c r="N241" s="55">
        <v>0</v>
      </c>
      <c r="O241" s="55">
        <v>0</v>
      </c>
      <c r="P241" s="55">
        <v>0</v>
      </c>
      <c r="Q241" s="55">
        <v>0</v>
      </c>
      <c r="R241" s="55">
        <v>0</v>
      </c>
      <c r="S241" s="55">
        <v>0</v>
      </c>
      <c r="T241" s="55">
        <v>0</v>
      </c>
      <c r="U241" s="55">
        <v>0</v>
      </c>
      <c r="V241" s="55">
        <v>0</v>
      </c>
      <c r="W241" s="55">
        <v>0</v>
      </c>
      <c r="X241" s="55">
        <v>0</v>
      </c>
      <c r="Y241" s="55">
        <v>0</v>
      </c>
      <c r="Z241" s="55">
        <v>0</v>
      </c>
      <c r="AA241" s="55">
        <v>0</v>
      </c>
      <c r="AB241" s="55">
        <v>0</v>
      </c>
      <c r="AC241" s="55">
        <v>0</v>
      </c>
      <c r="AD241" s="55">
        <v>0</v>
      </c>
      <c r="AE241" s="55">
        <v>0</v>
      </c>
      <c r="AF241" s="55">
        <v>0</v>
      </c>
      <c r="AG241" s="56">
        <f t="shared" si="0"/>
        <v>722</v>
      </c>
    </row>
    <row r="242" spans="1:33" x14ac:dyDescent="0.15">
      <c r="A242" s="54" t="s">
        <v>1192</v>
      </c>
      <c r="B242" s="55">
        <v>0</v>
      </c>
      <c r="C242" s="55">
        <v>719</v>
      </c>
      <c r="D242" s="55">
        <v>77</v>
      </c>
      <c r="E242" s="55">
        <v>110</v>
      </c>
      <c r="F242" s="55">
        <v>140</v>
      </c>
      <c r="G242" s="55">
        <v>133</v>
      </c>
      <c r="H242" s="55">
        <v>73</v>
      </c>
      <c r="I242" s="55">
        <v>125</v>
      </c>
      <c r="J242" s="55">
        <v>111</v>
      </c>
      <c r="K242" s="55">
        <v>72</v>
      </c>
      <c r="L242" s="55">
        <v>168</v>
      </c>
      <c r="M242" s="55">
        <v>244</v>
      </c>
      <c r="N242" s="55">
        <v>141</v>
      </c>
      <c r="O242" s="55">
        <v>43</v>
      </c>
      <c r="P242" s="55">
        <v>59</v>
      </c>
      <c r="Q242" s="55">
        <v>124</v>
      </c>
      <c r="R242" s="55">
        <v>22</v>
      </c>
      <c r="S242" s="55">
        <v>118</v>
      </c>
      <c r="T242" s="55">
        <v>186</v>
      </c>
      <c r="U242" s="55">
        <v>122</v>
      </c>
      <c r="V242" s="55">
        <v>102</v>
      </c>
      <c r="W242" s="55">
        <v>73</v>
      </c>
      <c r="X242" s="55">
        <v>91</v>
      </c>
      <c r="Y242" s="55">
        <v>108</v>
      </c>
      <c r="Z242" s="55">
        <v>84</v>
      </c>
      <c r="AA242" s="55">
        <v>67</v>
      </c>
      <c r="AB242" s="55">
        <v>47</v>
      </c>
      <c r="AC242" s="55">
        <v>553</v>
      </c>
      <c r="AD242" s="55">
        <v>167</v>
      </c>
      <c r="AE242" s="55">
        <v>84</v>
      </c>
      <c r="AF242" s="55">
        <v>159</v>
      </c>
      <c r="AG242" s="56">
        <f t="shared" si="0"/>
        <v>719</v>
      </c>
    </row>
    <row r="243" spans="1:33" x14ac:dyDescent="0.15">
      <c r="A243" s="54" t="s">
        <v>1193</v>
      </c>
      <c r="B243" s="55">
        <v>43</v>
      </c>
      <c r="C243" s="55">
        <v>0</v>
      </c>
      <c r="D243" s="55">
        <v>0</v>
      </c>
      <c r="E243" s="55">
        <v>500</v>
      </c>
      <c r="F243" s="55">
        <v>41</v>
      </c>
      <c r="G243" s="55">
        <v>12</v>
      </c>
      <c r="H243" s="55">
        <v>14</v>
      </c>
      <c r="I243" s="55">
        <v>0</v>
      </c>
      <c r="J243" s="55">
        <v>203</v>
      </c>
      <c r="K243" s="55">
        <v>26</v>
      </c>
      <c r="L243" s="55">
        <v>0</v>
      </c>
      <c r="M243" s="55">
        <v>0</v>
      </c>
      <c r="N243" s="55">
        <v>27</v>
      </c>
      <c r="O243" s="55">
        <v>100</v>
      </c>
      <c r="P243" s="55">
        <v>10</v>
      </c>
      <c r="Q243" s="55">
        <v>0</v>
      </c>
      <c r="R243" s="55">
        <v>0</v>
      </c>
      <c r="S243" s="55">
        <v>0</v>
      </c>
      <c r="T243" s="55">
        <v>155</v>
      </c>
      <c r="U243" s="55">
        <v>61</v>
      </c>
      <c r="V243" s="55">
        <v>22</v>
      </c>
      <c r="W243" s="55">
        <v>0</v>
      </c>
      <c r="X243" s="55">
        <v>20</v>
      </c>
      <c r="Y243" s="55">
        <v>0</v>
      </c>
      <c r="Z243" s="55">
        <v>0</v>
      </c>
      <c r="AA243" s="55">
        <v>0</v>
      </c>
      <c r="AB243" s="55">
        <v>0</v>
      </c>
      <c r="AC243" s="55">
        <v>0</v>
      </c>
      <c r="AD243" s="55">
        <v>718</v>
      </c>
      <c r="AE243" s="55">
        <v>0</v>
      </c>
      <c r="AF243" s="55">
        <v>0</v>
      </c>
      <c r="AG243" s="56">
        <f t="shared" si="0"/>
        <v>718</v>
      </c>
    </row>
    <row r="244" spans="1:33" x14ac:dyDescent="0.15">
      <c r="A244" s="54" t="s">
        <v>1194</v>
      </c>
      <c r="B244" s="55">
        <v>715</v>
      </c>
      <c r="C244" s="55">
        <v>0</v>
      </c>
      <c r="D244" s="55">
        <v>0</v>
      </c>
      <c r="E244" s="55">
        <v>0</v>
      </c>
      <c r="F244" s="55">
        <v>0</v>
      </c>
      <c r="G244" s="55">
        <v>0</v>
      </c>
      <c r="H244" s="55">
        <v>0</v>
      </c>
      <c r="I244" s="55">
        <v>0</v>
      </c>
      <c r="J244" s="55">
        <v>0</v>
      </c>
      <c r="K244" s="55">
        <v>0</v>
      </c>
      <c r="L244" s="55">
        <v>0</v>
      </c>
      <c r="M244" s="55">
        <v>0</v>
      </c>
      <c r="N244" s="55">
        <v>0</v>
      </c>
      <c r="O244" s="55">
        <v>0</v>
      </c>
      <c r="P244" s="55">
        <v>0</v>
      </c>
      <c r="Q244" s="55">
        <v>0</v>
      </c>
      <c r="R244" s="55">
        <v>0</v>
      </c>
      <c r="S244" s="55">
        <v>0</v>
      </c>
      <c r="T244" s="55">
        <v>0</v>
      </c>
      <c r="U244" s="55">
        <v>0</v>
      </c>
      <c r="V244" s="55">
        <v>0</v>
      </c>
      <c r="W244" s="55">
        <v>0</v>
      </c>
      <c r="X244" s="55">
        <v>0</v>
      </c>
      <c r="Y244" s="55">
        <v>0</v>
      </c>
      <c r="Z244" s="55">
        <v>0</v>
      </c>
      <c r="AA244" s="55">
        <v>0</v>
      </c>
      <c r="AB244" s="55">
        <v>0</v>
      </c>
      <c r="AC244" s="55">
        <v>0</v>
      </c>
      <c r="AD244" s="55">
        <v>0</v>
      </c>
      <c r="AE244" s="55">
        <v>0</v>
      </c>
      <c r="AF244" s="55">
        <v>0</v>
      </c>
      <c r="AG244" s="56">
        <f t="shared" si="0"/>
        <v>715</v>
      </c>
    </row>
    <row r="245" spans="1:33" x14ac:dyDescent="0.15">
      <c r="A245" s="54" t="s">
        <v>1195</v>
      </c>
      <c r="B245" s="55">
        <v>711</v>
      </c>
      <c r="C245" s="55">
        <v>0</v>
      </c>
      <c r="D245" s="55">
        <v>0</v>
      </c>
      <c r="E245" s="55">
        <v>0</v>
      </c>
      <c r="F245" s="55">
        <v>0</v>
      </c>
      <c r="G245" s="55">
        <v>0</v>
      </c>
      <c r="H245" s="55">
        <v>0</v>
      </c>
      <c r="I245" s="55">
        <v>0</v>
      </c>
      <c r="J245" s="55">
        <v>0</v>
      </c>
      <c r="K245" s="55">
        <v>0</v>
      </c>
      <c r="L245" s="55">
        <v>0</v>
      </c>
      <c r="M245" s="55">
        <v>0</v>
      </c>
      <c r="N245" s="55">
        <v>0</v>
      </c>
      <c r="O245" s="55">
        <v>0</v>
      </c>
      <c r="P245" s="55">
        <v>0</v>
      </c>
      <c r="Q245" s="55">
        <v>0</v>
      </c>
      <c r="R245" s="55">
        <v>0</v>
      </c>
      <c r="S245" s="55">
        <v>0</v>
      </c>
      <c r="T245" s="55">
        <v>0</v>
      </c>
      <c r="U245" s="55">
        <v>0</v>
      </c>
      <c r="V245" s="55">
        <v>0</v>
      </c>
      <c r="W245" s="55">
        <v>0</v>
      </c>
      <c r="X245" s="55">
        <v>0</v>
      </c>
      <c r="Y245" s="55">
        <v>0</v>
      </c>
      <c r="Z245" s="55">
        <v>0</v>
      </c>
      <c r="AA245" s="55">
        <v>0</v>
      </c>
      <c r="AB245" s="55">
        <v>0</v>
      </c>
      <c r="AC245" s="55">
        <v>0</v>
      </c>
      <c r="AD245" s="55">
        <v>0</v>
      </c>
      <c r="AE245" s="55">
        <v>0</v>
      </c>
      <c r="AF245" s="55">
        <v>0</v>
      </c>
      <c r="AG245" s="56">
        <f t="shared" si="0"/>
        <v>711</v>
      </c>
    </row>
    <row r="246" spans="1:33" x14ac:dyDescent="0.15">
      <c r="A246" s="54" t="s">
        <v>1196</v>
      </c>
      <c r="B246" s="55">
        <v>710</v>
      </c>
      <c r="C246" s="55">
        <v>0</v>
      </c>
      <c r="D246" s="55">
        <v>0</v>
      </c>
      <c r="E246" s="55">
        <v>83</v>
      </c>
      <c r="F246" s="55">
        <v>0</v>
      </c>
      <c r="G246" s="55">
        <v>0</v>
      </c>
      <c r="H246" s="55">
        <v>0</v>
      </c>
      <c r="I246" s="55">
        <v>0</v>
      </c>
      <c r="J246" s="55">
        <v>15</v>
      </c>
      <c r="K246" s="55">
        <v>0</v>
      </c>
      <c r="L246" s="55">
        <v>0</v>
      </c>
      <c r="M246" s="55">
        <v>0</v>
      </c>
      <c r="N246" s="55">
        <v>51</v>
      </c>
      <c r="O246" s="55">
        <v>0</v>
      </c>
      <c r="P246" s="55">
        <v>0</v>
      </c>
      <c r="Q246" s="55">
        <v>0</v>
      </c>
      <c r="R246" s="55">
        <v>0</v>
      </c>
      <c r="S246" s="55">
        <v>0</v>
      </c>
      <c r="T246" s="55">
        <v>33</v>
      </c>
      <c r="U246" s="55">
        <v>0</v>
      </c>
      <c r="V246" s="55">
        <v>0</v>
      </c>
      <c r="W246" s="55">
        <v>0</v>
      </c>
      <c r="X246" s="55">
        <v>0</v>
      </c>
      <c r="Y246" s="55">
        <v>0</v>
      </c>
      <c r="Z246" s="55">
        <v>0</v>
      </c>
      <c r="AA246" s="55">
        <v>0</v>
      </c>
      <c r="AB246" s="55">
        <v>0</v>
      </c>
      <c r="AC246" s="55">
        <v>0</v>
      </c>
      <c r="AD246" s="55">
        <v>0</v>
      </c>
      <c r="AE246" s="55">
        <v>0</v>
      </c>
      <c r="AF246" s="55">
        <v>0</v>
      </c>
      <c r="AG246" s="56">
        <f t="shared" si="0"/>
        <v>710</v>
      </c>
    </row>
    <row r="247" spans="1:33" x14ac:dyDescent="0.15">
      <c r="A247" s="54" t="s">
        <v>1197</v>
      </c>
      <c r="B247" s="55">
        <v>707</v>
      </c>
      <c r="C247" s="55">
        <v>0</v>
      </c>
      <c r="D247" s="55">
        <v>0</v>
      </c>
      <c r="E247" s="55">
        <v>0</v>
      </c>
      <c r="F247" s="55">
        <v>0</v>
      </c>
      <c r="G247" s="55">
        <v>0</v>
      </c>
      <c r="H247" s="55">
        <v>0</v>
      </c>
      <c r="I247" s="55">
        <v>0</v>
      </c>
      <c r="J247" s="55">
        <v>0</v>
      </c>
      <c r="K247" s="55">
        <v>0</v>
      </c>
      <c r="L247" s="55">
        <v>0</v>
      </c>
      <c r="M247" s="55">
        <v>0</v>
      </c>
      <c r="N247" s="55">
        <v>0</v>
      </c>
      <c r="O247" s="55">
        <v>0</v>
      </c>
      <c r="P247" s="55">
        <v>0</v>
      </c>
      <c r="Q247" s="55">
        <v>0</v>
      </c>
      <c r="R247" s="55">
        <v>0</v>
      </c>
      <c r="S247" s="55">
        <v>0</v>
      </c>
      <c r="T247" s="55">
        <v>0</v>
      </c>
      <c r="U247" s="55">
        <v>0</v>
      </c>
      <c r="V247" s="55">
        <v>0</v>
      </c>
      <c r="W247" s="55">
        <v>0</v>
      </c>
      <c r="X247" s="55">
        <v>0</v>
      </c>
      <c r="Y247" s="55">
        <v>0</v>
      </c>
      <c r="Z247" s="55">
        <v>0</v>
      </c>
      <c r="AA247" s="55">
        <v>0</v>
      </c>
      <c r="AB247" s="55">
        <v>0</v>
      </c>
      <c r="AC247" s="55">
        <v>0</v>
      </c>
      <c r="AD247" s="55">
        <v>0</v>
      </c>
      <c r="AE247" s="55">
        <v>0</v>
      </c>
      <c r="AF247" s="55">
        <v>0</v>
      </c>
      <c r="AG247" s="56">
        <f t="shared" si="0"/>
        <v>707</v>
      </c>
    </row>
    <row r="248" spans="1:33" x14ac:dyDescent="0.15">
      <c r="A248" s="54" t="s">
        <v>1198</v>
      </c>
      <c r="B248" s="55">
        <v>0</v>
      </c>
      <c r="C248" s="55">
        <v>22</v>
      </c>
      <c r="D248" s="55">
        <v>24</v>
      </c>
      <c r="E248" s="55">
        <v>31</v>
      </c>
      <c r="F248" s="55">
        <v>18</v>
      </c>
      <c r="G248" s="55">
        <v>0</v>
      </c>
      <c r="H248" s="55">
        <v>15</v>
      </c>
      <c r="I248" s="55">
        <v>12</v>
      </c>
      <c r="J248" s="55">
        <v>11</v>
      </c>
      <c r="K248" s="55">
        <v>22</v>
      </c>
      <c r="L248" s="55">
        <v>21</v>
      </c>
      <c r="M248" s="55">
        <v>10</v>
      </c>
      <c r="N248" s="55">
        <v>0</v>
      </c>
      <c r="O248" s="55">
        <v>0</v>
      </c>
      <c r="P248" s="55">
        <v>16</v>
      </c>
      <c r="Q248" s="55">
        <v>0</v>
      </c>
      <c r="R248" s="55">
        <v>0</v>
      </c>
      <c r="S248" s="55">
        <v>15</v>
      </c>
      <c r="T248" s="55">
        <v>39</v>
      </c>
      <c r="U248" s="55">
        <v>20</v>
      </c>
      <c r="V248" s="55">
        <v>704</v>
      </c>
      <c r="W248" s="55">
        <v>37</v>
      </c>
      <c r="X248" s="55">
        <v>0</v>
      </c>
      <c r="Y248" s="55">
        <v>33</v>
      </c>
      <c r="Z248" s="55">
        <v>11</v>
      </c>
      <c r="AA248" s="55">
        <v>19</v>
      </c>
      <c r="AB248" s="55">
        <v>12</v>
      </c>
      <c r="AC248" s="55">
        <v>13</v>
      </c>
      <c r="AD248" s="55">
        <v>22</v>
      </c>
      <c r="AE248" s="55">
        <v>10</v>
      </c>
      <c r="AF248" s="55">
        <v>0</v>
      </c>
      <c r="AG248" s="56">
        <f t="shared" si="0"/>
        <v>704</v>
      </c>
    </row>
    <row r="249" spans="1:33" x14ac:dyDescent="0.15">
      <c r="A249" s="54" t="s">
        <v>1199</v>
      </c>
      <c r="B249" s="55">
        <v>0</v>
      </c>
      <c r="C249" s="55">
        <v>0</v>
      </c>
      <c r="D249" s="55">
        <v>0</v>
      </c>
      <c r="E249" s="55">
        <v>0</v>
      </c>
      <c r="F249" s="55">
        <v>0</v>
      </c>
      <c r="G249" s="55">
        <v>0</v>
      </c>
      <c r="H249" s="55">
        <v>0</v>
      </c>
      <c r="I249" s="55">
        <v>0</v>
      </c>
      <c r="J249" s="55">
        <v>0</v>
      </c>
      <c r="K249" s="55">
        <v>0</v>
      </c>
      <c r="L249" s="55">
        <v>0</v>
      </c>
      <c r="M249" s="55">
        <v>0</v>
      </c>
      <c r="N249" s="55">
        <v>0</v>
      </c>
      <c r="O249" s="55">
        <v>0</v>
      </c>
      <c r="P249" s="55">
        <v>171</v>
      </c>
      <c r="Q249" s="55">
        <v>0</v>
      </c>
      <c r="R249" s="55">
        <v>682</v>
      </c>
      <c r="S249" s="55">
        <v>0</v>
      </c>
      <c r="T249" s="55">
        <v>41</v>
      </c>
      <c r="U249" s="55">
        <v>0</v>
      </c>
      <c r="V249" s="55">
        <v>22</v>
      </c>
      <c r="W249" s="55">
        <v>0</v>
      </c>
      <c r="X249" s="55">
        <v>672</v>
      </c>
      <c r="Y249" s="55">
        <v>0</v>
      </c>
      <c r="Z249" s="55">
        <v>0</v>
      </c>
      <c r="AA249" s="55">
        <v>0</v>
      </c>
      <c r="AB249" s="55">
        <v>0</v>
      </c>
      <c r="AC249" s="55">
        <v>0</v>
      </c>
      <c r="AD249" s="55">
        <v>265</v>
      </c>
      <c r="AE249" s="55">
        <v>0</v>
      </c>
      <c r="AF249" s="55">
        <v>13</v>
      </c>
      <c r="AG249" s="56">
        <f t="shared" si="0"/>
        <v>682</v>
      </c>
    </row>
    <row r="250" spans="1:33" x14ac:dyDescent="0.15">
      <c r="A250" s="54" t="s">
        <v>1200</v>
      </c>
      <c r="B250" s="55">
        <v>655</v>
      </c>
      <c r="C250" s="55">
        <v>0</v>
      </c>
      <c r="D250" s="55">
        <v>0</v>
      </c>
      <c r="E250" s="55">
        <v>0</v>
      </c>
      <c r="F250" s="55">
        <v>0</v>
      </c>
      <c r="G250" s="55">
        <v>0</v>
      </c>
      <c r="H250" s="55">
        <v>0</v>
      </c>
      <c r="I250" s="55">
        <v>0</v>
      </c>
      <c r="J250" s="55">
        <v>0</v>
      </c>
      <c r="K250" s="55">
        <v>0</v>
      </c>
      <c r="L250" s="55">
        <v>19</v>
      </c>
      <c r="M250" s="55">
        <v>0</v>
      </c>
      <c r="N250" s="55">
        <v>0</v>
      </c>
      <c r="O250" s="55">
        <v>0</v>
      </c>
      <c r="P250" s="55">
        <v>0</v>
      </c>
      <c r="Q250" s="55">
        <v>0</v>
      </c>
      <c r="R250" s="55">
        <v>0</v>
      </c>
      <c r="S250" s="55">
        <v>0</v>
      </c>
      <c r="T250" s="55">
        <v>0</v>
      </c>
      <c r="U250" s="55">
        <v>0</v>
      </c>
      <c r="V250" s="55">
        <v>0</v>
      </c>
      <c r="W250" s="55">
        <v>0</v>
      </c>
      <c r="X250" s="55">
        <v>0</v>
      </c>
      <c r="Y250" s="55">
        <v>0</v>
      </c>
      <c r="Z250" s="55">
        <v>0</v>
      </c>
      <c r="AA250" s="55">
        <v>0</v>
      </c>
      <c r="AB250" s="55">
        <v>0</v>
      </c>
      <c r="AC250" s="55">
        <v>0</v>
      </c>
      <c r="AD250" s="55">
        <v>0</v>
      </c>
      <c r="AE250" s="55">
        <v>0</v>
      </c>
      <c r="AF250" s="55">
        <v>0</v>
      </c>
      <c r="AG250" s="56">
        <f t="shared" si="0"/>
        <v>655</v>
      </c>
    </row>
    <row r="251" spans="1:33" x14ac:dyDescent="0.15">
      <c r="A251" s="54" t="s">
        <v>1201</v>
      </c>
      <c r="B251" s="55">
        <v>13</v>
      </c>
      <c r="C251" s="55">
        <v>0</v>
      </c>
      <c r="D251" s="55">
        <v>0</v>
      </c>
      <c r="E251" s="55">
        <v>0</v>
      </c>
      <c r="F251" s="55">
        <v>0</v>
      </c>
      <c r="G251" s="55">
        <v>11</v>
      </c>
      <c r="H251" s="55">
        <v>0</v>
      </c>
      <c r="I251" s="55">
        <v>17</v>
      </c>
      <c r="J251" s="55">
        <v>28</v>
      </c>
      <c r="K251" s="55">
        <v>12</v>
      </c>
      <c r="L251" s="55">
        <v>79</v>
      </c>
      <c r="M251" s="55">
        <v>0</v>
      </c>
      <c r="N251" s="55">
        <v>34</v>
      </c>
      <c r="O251" s="55">
        <v>0</v>
      </c>
      <c r="P251" s="55">
        <v>224</v>
      </c>
      <c r="Q251" s="55">
        <v>0</v>
      </c>
      <c r="R251" s="55">
        <v>653</v>
      </c>
      <c r="S251" s="55">
        <v>12</v>
      </c>
      <c r="T251" s="55">
        <v>11</v>
      </c>
      <c r="U251" s="55">
        <v>15</v>
      </c>
      <c r="V251" s="55">
        <v>0</v>
      </c>
      <c r="W251" s="55">
        <v>0</v>
      </c>
      <c r="X251" s="55">
        <v>22</v>
      </c>
      <c r="Y251" s="55">
        <v>12</v>
      </c>
      <c r="Z251" s="55">
        <v>0</v>
      </c>
      <c r="AA251" s="55">
        <v>25</v>
      </c>
      <c r="AB251" s="55">
        <v>0</v>
      </c>
      <c r="AC251" s="55">
        <v>11</v>
      </c>
      <c r="AD251" s="55">
        <v>37</v>
      </c>
      <c r="AE251" s="55">
        <v>17</v>
      </c>
      <c r="AF251" s="55">
        <v>11</v>
      </c>
      <c r="AG251" s="56">
        <f t="shared" si="0"/>
        <v>653</v>
      </c>
    </row>
    <row r="252" spans="1:33" x14ac:dyDescent="0.15">
      <c r="A252" s="54" t="s">
        <v>1202</v>
      </c>
      <c r="B252" s="55">
        <v>47</v>
      </c>
      <c r="C252" s="55">
        <v>201</v>
      </c>
      <c r="D252" s="55">
        <v>220</v>
      </c>
      <c r="E252" s="55">
        <v>294</v>
      </c>
      <c r="F252" s="55">
        <v>318</v>
      </c>
      <c r="G252" s="55">
        <v>309</v>
      </c>
      <c r="H252" s="55">
        <v>229</v>
      </c>
      <c r="I252" s="55">
        <v>397</v>
      </c>
      <c r="J252" s="55">
        <v>222</v>
      </c>
      <c r="K252" s="55">
        <v>186</v>
      </c>
      <c r="L252" s="55">
        <v>652</v>
      </c>
      <c r="M252" s="55">
        <v>350</v>
      </c>
      <c r="N252" s="55">
        <v>217</v>
      </c>
      <c r="O252" s="55">
        <v>169</v>
      </c>
      <c r="P252" s="55">
        <v>19</v>
      </c>
      <c r="Q252" s="55">
        <v>69</v>
      </c>
      <c r="R252" s="55">
        <v>0</v>
      </c>
      <c r="S252" s="55">
        <v>360</v>
      </c>
      <c r="T252" s="55">
        <v>543</v>
      </c>
      <c r="U252" s="55">
        <v>181</v>
      </c>
      <c r="V252" s="55">
        <v>338</v>
      </c>
      <c r="W252" s="55">
        <v>351</v>
      </c>
      <c r="X252" s="55">
        <v>114</v>
      </c>
      <c r="Y252" s="55">
        <v>645</v>
      </c>
      <c r="Z252" s="55">
        <v>414</v>
      </c>
      <c r="AA252" s="55">
        <v>220</v>
      </c>
      <c r="AB252" s="55">
        <v>125</v>
      </c>
      <c r="AC252" s="55">
        <v>227</v>
      </c>
      <c r="AD252" s="55">
        <v>325</v>
      </c>
      <c r="AE252" s="55">
        <v>254</v>
      </c>
      <c r="AF252" s="55">
        <v>382</v>
      </c>
      <c r="AG252" s="56">
        <f t="shared" si="0"/>
        <v>652</v>
      </c>
    </row>
    <row r="253" spans="1:33" x14ac:dyDescent="0.15">
      <c r="A253" s="54" t="s">
        <v>1203</v>
      </c>
      <c r="B253" s="55">
        <v>652</v>
      </c>
      <c r="C253" s="55">
        <v>0</v>
      </c>
      <c r="D253" s="55">
        <v>0</v>
      </c>
      <c r="E253" s="55">
        <v>0</v>
      </c>
      <c r="F253" s="55">
        <v>0</v>
      </c>
      <c r="G253" s="55">
        <v>0</v>
      </c>
      <c r="H253" s="55">
        <v>0</v>
      </c>
      <c r="I253" s="55">
        <v>0</v>
      </c>
      <c r="J253" s="55">
        <v>0</v>
      </c>
      <c r="K253" s="55">
        <v>0</v>
      </c>
      <c r="L253" s="55">
        <v>0</v>
      </c>
      <c r="M253" s="55">
        <v>0</v>
      </c>
      <c r="N253" s="55">
        <v>0</v>
      </c>
      <c r="O253" s="55">
        <v>0</v>
      </c>
      <c r="P253" s="55">
        <v>0</v>
      </c>
      <c r="Q253" s="55">
        <v>0</v>
      </c>
      <c r="R253" s="55">
        <v>0</v>
      </c>
      <c r="S253" s="55">
        <v>0</v>
      </c>
      <c r="T253" s="55">
        <v>0</v>
      </c>
      <c r="U253" s="55">
        <v>0</v>
      </c>
      <c r="V253" s="55">
        <v>0</v>
      </c>
      <c r="W253" s="55">
        <v>0</v>
      </c>
      <c r="X253" s="55">
        <v>0</v>
      </c>
      <c r="Y253" s="55">
        <v>0</v>
      </c>
      <c r="Z253" s="55">
        <v>0</v>
      </c>
      <c r="AA253" s="55">
        <v>0</v>
      </c>
      <c r="AB253" s="55">
        <v>0</v>
      </c>
      <c r="AC253" s="55">
        <v>0</v>
      </c>
      <c r="AD253" s="55">
        <v>0</v>
      </c>
      <c r="AE253" s="55">
        <v>0</v>
      </c>
      <c r="AF253" s="55">
        <v>0</v>
      </c>
      <c r="AG253" s="56">
        <f t="shared" si="0"/>
        <v>652</v>
      </c>
    </row>
    <row r="254" spans="1:33" x14ac:dyDescent="0.15">
      <c r="A254" s="54" t="s">
        <v>1204</v>
      </c>
      <c r="B254" s="55">
        <v>650</v>
      </c>
      <c r="C254" s="55">
        <v>0</v>
      </c>
      <c r="D254" s="55">
        <v>0</v>
      </c>
      <c r="E254" s="55">
        <v>0</v>
      </c>
      <c r="F254" s="55">
        <v>0</v>
      </c>
      <c r="G254" s="55">
        <v>0</v>
      </c>
      <c r="H254" s="55">
        <v>0</v>
      </c>
      <c r="I254" s="55">
        <v>0</v>
      </c>
      <c r="J254" s="55">
        <v>0</v>
      </c>
      <c r="K254" s="55">
        <v>0</v>
      </c>
      <c r="L254" s="55">
        <v>0</v>
      </c>
      <c r="M254" s="55">
        <v>0</v>
      </c>
      <c r="N254" s="55">
        <v>0</v>
      </c>
      <c r="O254" s="55">
        <v>0</v>
      </c>
      <c r="P254" s="55">
        <v>0</v>
      </c>
      <c r="Q254" s="55">
        <v>0</v>
      </c>
      <c r="R254" s="55">
        <v>0</v>
      </c>
      <c r="S254" s="55">
        <v>0</v>
      </c>
      <c r="T254" s="55">
        <v>0</v>
      </c>
      <c r="U254" s="55">
        <v>0</v>
      </c>
      <c r="V254" s="55">
        <v>0</v>
      </c>
      <c r="W254" s="55">
        <v>0</v>
      </c>
      <c r="X254" s="55">
        <v>0</v>
      </c>
      <c r="Y254" s="55">
        <v>0</v>
      </c>
      <c r="Z254" s="55">
        <v>0</v>
      </c>
      <c r="AA254" s="55">
        <v>0</v>
      </c>
      <c r="AB254" s="55">
        <v>0</v>
      </c>
      <c r="AC254" s="55">
        <v>0</v>
      </c>
      <c r="AD254" s="55">
        <v>0</v>
      </c>
      <c r="AE254" s="55">
        <v>0</v>
      </c>
      <c r="AF254" s="55">
        <v>0</v>
      </c>
      <c r="AG254" s="56">
        <f t="shared" si="0"/>
        <v>650</v>
      </c>
    </row>
    <row r="255" spans="1:33" x14ac:dyDescent="0.15">
      <c r="A255" s="54" t="s">
        <v>1205</v>
      </c>
      <c r="B255" s="55">
        <v>0</v>
      </c>
      <c r="C255" s="55">
        <v>50</v>
      </c>
      <c r="D255" s="55">
        <v>0</v>
      </c>
      <c r="E255" s="55">
        <v>35</v>
      </c>
      <c r="F255" s="55">
        <v>42</v>
      </c>
      <c r="G255" s="55">
        <v>0</v>
      </c>
      <c r="H255" s="55">
        <v>117</v>
      </c>
      <c r="I255" s="55">
        <v>0</v>
      </c>
      <c r="J255" s="55">
        <v>0</v>
      </c>
      <c r="K255" s="55">
        <v>37</v>
      </c>
      <c r="L255" s="55">
        <v>644</v>
      </c>
      <c r="M255" s="55">
        <v>0</v>
      </c>
      <c r="N255" s="55">
        <v>61</v>
      </c>
      <c r="O255" s="55">
        <v>0</v>
      </c>
      <c r="P255" s="55">
        <v>0</v>
      </c>
      <c r="Q255" s="55">
        <v>0</v>
      </c>
      <c r="R255" s="55">
        <v>0</v>
      </c>
      <c r="S255" s="55">
        <v>0</v>
      </c>
      <c r="T255" s="55">
        <v>0</v>
      </c>
      <c r="U255" s="55">
        <v>0</v>
      </c>
      <c r="V255" s="55">
        <v>517</v>
      </c>
      <c r="W255" s="55">
        <v>89</v>
      </c>
      <c r="X255" s="55">
        <v>0</v>
      </c>
      <c r="Y255" s="55">
        <v>0</v>
      </c>
      <c r="Z255" s="55">
        <v>0</v>
      </c>
      <c r="AA255" s="55">
        <v>0</v>
      </c>
      <c r="AB255" s="55">
        <v>0</v>
      </c>
      <c r="AC255" s="55">
        <v>0</v>
      </c>
      <c r="AD255" s="55">
        <v>0</v>
      </c>
      <c r="AE255" s="55">
        <v>0</v>
      </c>
      <c r="AF255" s="55">
        <v>0</v>
      </c>
      <c r="AG255" s="56">
        <f t="shared" si="0"/>
        <v>644</v>
      </c>
    </row>
    <row r="256" spans="1:33" x14ac:dyDescent="0.15">
      <c r="A256" s="54" t="s">
        <v>1206</v>
      </c>
      <c r="B256" s="55">
        <v>398</v>
      </c>
      <c r="C256" s="55">
        <v>0</v>
      </c>
      <c r="D256" s="55">
        <v>0</v>
      </c>
      <c r="E256" s="55">
        <v>0</v>
      </c>
      <c r="F256" s="55">
        <v>0</v>
      </c>
      <c r="G256" s="55">
        <v>0</v>
      </c>
      <c r="H256" s="55">
        <v>0</v>
      </c>
      <c r="I256" s="55">
        <v>0</v>
      </c>
      <c r="J256" s="55">
        <v>0</v>
      </c>
      <c r="K256" s="55">
        <v>31</v>
      </c>
      <c r="L256" s="55">
        <v>0</v>
      </c>
      <c r="M256" s="55">
        <v>0</v>
      </c>
      <c r="N256" s="55">
        <v>0</v>
      </c>
      <c r="O256" s="55">
        <v>0</v>
      </c>
      <c r="P256" s="55">
        <v>0</v>
      </c>
      <c r="Q256" s="55">
        <v>0</v>
      </c>
      <c r="R256" s="55">
        <v>0</v>
      </c>
      <c r="S256" s="55">
        <v>0</v>
      </c>
      <c r="T256" s="55">
        <v>0</v>
      </c>
      <c r="U256" s="55">
        <v>0</v>
      </c>
      <c r="V256" s="55">
        <v>225</v>
      </c>
      <c r="W256" s="55">
        <v>0</v>
      </c>
      <c r="X256" s="55">
        <v>643</v>
      </c>
      <c r="Y256" s="55">
        <v>0</v>
      </c>
      <c r="Z256" s="55">
        <v>0</v>
      </c>
      <c r="AA256" s="55">
        <v>0</v>
      </c>
      <c r="AB256" s="55">
        <v>0</v>
      </c>
      <c r="AC256" s="55">
        <v>0</v>
      </c>
      <c r="AD256" s="55">
        <v>0</v>
      </c>
      <c r="AE256" s="55">
        <v>0</v>
      </c>
      <c r="AF256" s="55">
        <v>0</v>
      </c>
      <c r="AG256" s="56">
        <f t="shared" si="0"/>
        <v>643</v>
      </c>
    </row>
    <row r="257" spans="1:33" x14ac:dyDescent="0.15">
      <c r="A257" s="54" t="s">
        <v>1207</v>
      </c>
      <c r="B257" s="55">
        <v>82</v>
      </c>
      <c r="C257" s="55">
        <v>14</v>
      </c>
      <c r="D257" s="55">
        <v>16</v>
      </c>
      <c r="E257" s="55">
        <v>47</v>
      </c>
      <c r="F257" s="55">
        <v>21</v>
      </c>
      <c r="G257" s="55">
        <v>10</v>
      </c>
      <c r="H257" s="55">
        <v>40</v>
      </c>
      <c r="I257" s="55">
        <v>0</v>
      </c>
      <c r="J257" s="55">
        <v>32</v>
      </c>
      <c r="K257" s="55">
        <v>63</v>
      </c>
      <c r="L257" s="55">
        <v>34</v>
      </c>
      <c r="M257" s="55">
        <v>22</v>
      </c>
      <c r="N257" s="55">
        <v>115</v>
      </c>
      <c r="O257" s="55">
        <v>0</v>
      </c>
      <c r="P257" s="55">
        <v>172</v>
      </c>
      <c r="Q257" s="55">
        <v>109</v>
      </c>
      <c r="R257" s="55">
        <v>642</v>
      </c>
      <c r="S257" s="55">
        <v>10</v>
      </c>
      <c r="T257" s="55">
        <v>25</v>
      </c>
      <c r="U257" s="55">
        <v>12</v>
      </c>
      <c r="V257" s="55">
        <v>0</v>
      </c>
      <c r="W257" s="55">
        <v>36</v>
      </c>
      <c r="X257" s="55">
        <v>129</v>
      </c>
      <c r="Y257" s="55">
        <v>33</v>
      </c>
      <c r="Z257" s="55">
        <v>0</v>
      </c>
      <c r="AA257" s="55">
        <v>31</v>
      </c>
      <c r="AB257" s="55">
        <v>35</v>
      </c>
      <c r="AC257" s="55">
        <v>23</v>
      </c>
      <c r="AD257" s="55">
        <v>79</v>
      </c>
      <c r="AE257" s="55">
        <v>12</v>
      </c>
      <c r="AF257" s="55">
        <v>30</v>
      </c>
      <c r="AG257" s="56">
        <f t="shared" si="0"/>
        <v>642</v>
      </c>
    </row>
    <row r="258" spans="1:33" x14ac:dyDescent="0.15">
      <c r="A258" s="54" t="s">
        <v>1208</v>
      </c>
      <c r="B258" s="55">
        <v>0</v>
      </c>
      <c r="C258" s="55">
        <v>43</v>
      </c>
      <c r="D258" s="55">
        <v>0</v>
      </c>
      <c r="E258" s="55">
        <v>31</v>
      </c>
      <c r="F258" s="55">
        <v>42</v>
      </c>
      <c r="G258" s="55">
        <v>0</v>
      </c>
      <c r="H258" s="55">
        <v>638</v>
      </c>
      <c r="I258" s="55">
        <v>0</v>
      </c>
      <c r="J258" s="55">
        <v>50</v>
      </c>
      <c r="K258" s="55">
        <v>75</v>
      </c>
      <c r="L258" s="55">
        <v>94</v>
      </c>
      <c r="M258" s="55">
        <v>0</v>
      </c>
      <c r="N258" s="55">
        <v>197</v>
      </c>
      <c r="O258" s="55">
        <v>165</v>
      </c>
      <c r="P258" s="55">
        <v>0</v>
      </c>
      <c r="Q258" s="55">
        <v>0</v>
      </c>
      <c r="R258" s="55">
        <v>0</v>
      </c>
      <c r="S258" s="55">
        <v>529</v>
      </c>
      <c r="T258" s="55">
        <v>0</v>
      </c>
      <c r="U258" s="55">
        <v>13</v>
      </c>
      <c r="V258" s="55">
        <v>95</v>
      </c>
      <c r="W258" s="55">
        <v>61</v>
      </c>
      <c r="X258" s="55">
        <v>54</v>
      </c>
      <c r="Y258" s="55">
        <v>0</v>
      </c>
      <c r="Z258" s="55">
        <v>0</v>
      </c>
      <c r="AA258" s="55">
        <v>0</v>
      </c>
      <c r="AB258" s="55">
        <v>0</v>
      </c>
      <c r="AC258" s="55">
        <v>0</v>
      </c>
      <c r="AD258" s="55">
        <v>0</v>
      </c>
      <c r="AE258" s="55">
        <v>0</v>
      </c>
      <c r="AF258" s="55">
        <v>0</v>
      </c>
      <c r="AG258" s="56">
        <f t="shared" ref="AG258:AG512" si="1">MAX(B258:AF258)</f>
        <v>638</v>
      </c>
    </row>
    <row r="259" spans="1:33" x14ac:dyDescent="0.15">
      <c r="A259" s="54" t="s">
        <v>1209</v>
      </c>
      <c r="B259" s="55">
        <v>149</v>
      </c>
      <c r="C259" s="55">
        <v>0</v>
      </c>
      <c r="D259" s="55">
        <v>0</v>
      </c>
      <c r="E259" s="55">
        <v>10</v>
      </c>
      <c r="F259" s="55">
        <v>65</v>
      </c>
      <c r="G259" s="55">
        <v>0</v>
      </c>
      <c r="H259" s="55">
        <v>18</v>
      </c>
      <c r="I259" s="55">
        <v>0</v>
      </c>
      <c r="J259" s="55">
        <v>151</v>
      </c>
      <c r="K259" s="55">
        <v>94</v>
      </c>
      <c r="L259" s="55">
        <v>0</v>
      </c>
      <c r="M259" s="55">
        <v>0</v>
      </c>
      <c r="N259" s="55">
        <v>87</v>
      </c>
      <c r="O259" s="55">
        <v>630</v>
      </c>
      <c r="P259" s="55">
        <v>23</v>
      </c>
      <c r="Q259" s="55">
        <v>0</v>
      </c>
      <c r="R259" s="55">
        <v>0</v>
      </c>
      <c r="S259" s="55">
        <v>0</v>
      </c>
      <c r="T259" s="55">
        <v>107</v>
      </c>
      <c r="U259" s="55">
        <v>298</v>
      </c>
      <c r="V259" s="55">
        <v>0</v>
      </c>
      <c r="W259" s="55">
        <v>0</v>
      </c>
      <c r="X259" s="55">
        <v>87</v>
      </c>
      <c r="Y259" s="55">
        <v>0</v>
      </c>
      <c r="Z259" s="55">
        <v>0</v>
      </c>
      <c r="AA259" s="55">
        <v>0</v>
      </c>
      <c r="AB259" s="55">
        <v>54</v>
      </c>
      <c r="AC259" s="55">
        <v>0</v>
      </c>
      <c r="AD259" s="55">
        <v>0</v>
      </c>
      <c r="AE259" s="55">
        <v>0</v>
      </c>
      <c r="AF259" s="55">
        <v>0</v>
      </c>
      <c r="AG259" s="56">
        <f t="shared" si="1"/>
        <v>630</v>
      </c>
    </row>
    <row r="260" spans="1:33" x14ac:dyDescent="0.15">
      <c r="A260" s="54" t="s">
        <v>1210</v>
      </c>
      <c r="B260" s="55">
        <v>132</v>
      </c>
      <c r="C260" s="55">
        <v>0</v>
      </c>
      <c r="D260" s="55">
        <v>0</v>
      </c>
      <c r="E260" s="55">
        <v>0</v>
      </c>
      <c r="F260" s="55">
        <v>75</v>
      </c>
      <c r="G260" s="55">
        <v>0</v>
      </c>
      <c r="H260" s="55">
        <v>33</v>
      </c>
      <c r="I260" s="55">
        <v>0</v>
      </c>
      <c r="J260" s="55">
        <v>165</v>
      </c>
      <c r="K260" s="55">
        <v>36</v>
      </c>
      <c r="L260" s="55">
        <v>0</v>
      </c>
      <c r="M260" s="55">
        <v>0</v>
      </c>
      <c r="N260" s="55">
        <v>94</v>
      </c>
      <c r="O260" s="55">
        <v>625</v>
      </c>
      <c r="P260" s="55">
        <v>29</v>
      </c>
      <c r="Q260" s="55">
        <v>0</v>
      </c>
      <c r="R260" s="55">
        <v>14</v>
      </c>
      <c r="S260" s="55">
        <v>0</v>
      </c>
      <c r="T260" s="55">
        <v>178</v>
      </c>
      <c r="U260" s="55">
        <v>137</v>
      </c>
      <c r="V260" s="55">
        <v>0</v>
      </c>
      <c r="W260" s="55">
        <v>0</v>
      </c>
      <c r="X260" s="55">
        <v>192</v>
      </c>
      <c r="Y260" s="55">
        <v>0</v>
      </c>
      <c r="Z260" s="55">
        <v>0</v>
      </c>
      <c r="AA260" s="55">
        <v>0</v>
      </c>
      <c r="AB260" s="55">
        <v>102</v>
      </c>
      <c r="AC260" s="55">
        <v>0</v>
      </c>
      <c r="AD260" s="55">
        <v>10</v>
      </c>
      <c r="AE260" s="55">
        <v>0</v>
      </c>
      <c r="AF260" s="55">
        <v>0</v>
      </c>
      <c r="AG260" s="56">
        <f t="shared" si="1"/>
        <v>625</v>
      </c>
    </row>
    <row r="261" spans="1:33" x14ac:dyDescent="0.15">
      <c r="A261" s="54" t="s">
        <v>1211</v>
      </c>
      <c r="B261" s="55">
        <v>19</v>
      </c>
      <c r="C261" s="55">
        <v>476</v>
      </c>
      <c r="D261" s="55">
        <v>0</v>
      </c>
      <c r="E261" s="55">
        <v>170</v>
      </c>
      <c r="F261" s="55">
        <v>289</v>
      </c>
      <c r="G261" s="55">
        <v>0</v>
      </c>
      <c r="H261" s="55">
        <v>620</v>
      </c>
      <c r="I261" s="55">
        <v>0</v>
      </c>
      <c r="J261" s="55">
        <v>71</v>
      </c>
      <c r="K261" s="55">
        <v>607</v>
      </c>
      <c r="L261" s="55">
        <v>11</v>
      </c>
      <c r="M261" s="55">
        <v>0</v>
      </c>
      <c r="N261" s="55">
        <v>109</v>
      </c>
      <c r="O261" s="55">
        <v>404</v>
      </c>
      <c r="P261" s="55">
        <v>0</v>
      </c>
      <c r="Q261" s="55">
        <v>0</v>
      </c>
      <c r="R261" s="55">
        <v>0</v>
      </c>
      <c r="S261" s="55">
        <v>46</v>
      </c>
      <c r="T261" s="55">
        <v>30</v>
      </c>
      <c r="U261" s="55">
        <v>0</v>
      </c>
      <c r="V261" s="55">
        <v>460</v>
      </c>
      <c r="W261" s="55">
        <v>0</v>
      </c>
      <c r="X261" s="55">
        <v>63</v>
      </c>
      <c r="Y261" s="55">
        <v>0</v>
      </c>
      <c r="Z261" s="55">
        <v>0</v>
      </c>
      <c r="AA261" s="55">
        <v>0</v>
      </c>
      <c r="AB261" s="55">
        <v>0</v>
      </c>
      <c r="AC261" s="55">
        <v>0</v>
      </c>
      <c r="AD261" s="55">
        <v>0</v>
      </c>
      <c r="AE261" s="55">
        <v>0</v>
      </c>
      <c r="AF261" s="55">
        <v>0</v>
      </c>
      <c r="AG261" s="56">
        <f t="shared" si="1"/>
        <v>620</v>
      </c>
    </row>
    <row r="262" spans="1:33" x14ac:dyDescent="0.15">
      <c r="A262" s="54" t="s">
        <v>1212</v>
      </c>
      <c r="B262" s="55">
        <v>39</v>
      </c>
      <c r="C262" s="55">
        <v>31</v>
      </c>
      <c r="D262" s="55">
        <v>139</v>
      </c>
      <c r="E262" s="55">
        <v>184</v>
      </c>
      <c r="F262" s="55">
        <v>209</v>
      </c>
      <c r="G262" s="55">
        <v>144</v>
      </c>
      <c r="H262" s="55">
        <v>71</v>
      </c>
      <c r="I262" s="55">
        <v>293</v>
      </c>
      <c r="J262" s="55">
        <v>234</v>
      </c>
      <c r="K262" s="55">
        <v>205</v>
      </c>
      <c r="L262" s="55">
        <v>177</v>
      </c>
      <c r="M262" s="55">
        <v>344</v>
      </c>
      <c r="N262" s="55">
        <v>469</v>
      </c>
      <c r="O262" s="55">
        <v>147</v>
      </c>
      <c r="P262" s="55">
        <v>616</v>
      </c>
      <c r="Q262" s="55">
        <v>202</v>
      </c>
      <c r="R262" s="55">
        <v>284</v>
      </c>
      <c r="S262" s="55">
        <v>428</v>
      </c>
      <c r="T262" s="55">
        <v>427</v>
      </c>
      <c r="U262" s="55">
        <v>225</v>
      </c>
      <c r="V262" s="55">
        <v>141</v>
      </c>
      <c r="W262" s="55">
        <v>68</v>
      </c>
      <c r="X262" s="55">
        <v>290</v>
      </c>
      <c r="Y262" s="55">
        <v>76</v>
      </c>
      <c r="Z262" s="55">
        <v>40</v>
      </c>
      <c r="AA262" s="55">
        <v>231</v>
      </c>
      <c r="AB262" s="55">
        <v>99</v>
      </c>
      <c r="AC262" s="55">
        <v>154</v>
      </c>
      <c r="AD262" s="55">
        <v>105</v>
      </c>
      <c r="AE262" s="55">
        <v>215</v>
      </c>
      <c r="AF262" s="55">
        <v>302</v>
      </c>
      <c r="AG262" s="56">
        <f t="shared" si="1"/>
        <v>616</v>
      </c>
    </row>
    <row r="263" spans="1:33" x14ac:dyDescent="0.15">
      <c r="A263" s="54" t="s">
        <v>1213</v>
      </c>
      <c r="B263" s="55">
        <v>0</v>
      </c>
      <c r="C263" s="55">
        <v>0</v>
      </c>
      <c r="D263" s="55">
        <v>0</v>
      </c>
      <c r="E263" s="55">
        <v>0</v>
      </c>
      <c r="F263" s="55">
        <v>0</v>
      </c>
      <c r="G263" s="55">
        <v>0</v>
      </c>
      <c r="H263" s="55">
        <v>0</v>
      </c>
      <c r="I263" s="55">
        <v>0</v>
      </c>
      <c r="J263" s="55">
        <v>0</v>
      </c>
      <c r="K263" s="55">
        <v>0</v>
      </c>
      <c r="L263" s="55">
        <v>0</v>
      </c>
      <c r="M263" s="55">
        <v>0</v>
      </c>
      <c r="N263" s="55">
        <v>0</v>
      </c>
      <c r="O263" s="55">
        <v>0</v>
      </c>
      <c r="P263" s="55">
        <v>0</v>
      </c>
      <c r="Q263" s="55">
        <v>0</v>
      </c>
      <c r="R263" s="55">
        <v>606</v>
      </c>
      <c r="S263" s="55">
        <v>0</v>
      </c>
      <c r="T263" s="55">
        <v>0</v>
      </c>
      <c r="U263" s="55">
        <v>0</v>
      </c>
      <c r="V263" s="55">
        <v>0</v>
      </c>
      <c r="W263" s="55">
        <v>0</v>
      </c>
      <c r="X263" s="55">
        <v>0</v>
      </c>
      <c r="Y263" s="55">
        <v>0</v>
      </c>
      <c r="Z263" s="55">
        <v>0</v>
      </c>
      <c r="AA263" s="55">
        <v>0</v>
      </c>
      <c r="AB263" s="55">
        <v>0</v>
      </c>
      <c r="AC263" s="55">
        <v>0</v>
      </c>
      <c r="AD263" s="55">
        <v>0</v>
      </c>
      <c r="AE263" s="55">
        <v>0</v>
      </c>
      <c r="AF263" s="55">
        <v>0</v>
      </c>
      <c r="AG263" s="56">
        <f t="shared" si="1"/>
        <v>606</v>
      </c>
    </row>
    <row r="264" spans="1:33" x14ac:dyDescent="0.15">
      <c r="A264" s="54" t="s">
        <v>1214</v>
      </c>
      <c r="B264" s="55">
        <v>605</v>
      </c>
      <c r="C264" s="55">
        <v>0</v>
      </c>
      <c r="D264" s="55">
        <v>0</v>
      </c>
      <c r="E264" s="55">
        <v>0</v>
      </c>
      <c r="F264" s="55">
        <v>0</v>
      </c>
      <c r="G264" s="55">
        <v>0</v>
      </c>
      <c r="H264" s="55">
        <v>0</v>
      </c>
      <c r="I264" s="55">
        <v>0</v>
      </c>
      <c r="J264" s="55">
        <v>0</v>
      </c>
      <c r="K264" s="55">
        <v>0</v>
      </c>
      <c r="L264" s="55">
        <v>0</v>
      </c>
      <c r="M264" s="55">
        <v>0</v>
      </c>
      <c r="N264" s="55">
        <v>0</v>
      </c>
      <c r="O264" s="55">
        <v>0</v>
      </c>
      <c r="P264" s="55">
        <v>0</v>
      </c>
      <c r="Q264" s="55">
        <v>0</v>
      </c>
      <c r="R264" s="55">
        <v>0</v>
      </c>
      <c r="S264" s="55">
        <v>0</v>
      </c>
      <c r="T264" s="55">
        <v>0</v>
      </c>
      <c r="U264" s="55">
        <v>0</v>
      </c>
      <c r="V264" s="55">
        <v>0</v>
      </c>
      <c r="W264" s="55">
        <v>0</v>
      </c>
      <c r="X264" s="55">
        <v>0</v>
      </c>
      <c r="Y264" s="55">
        <v>0</v>
      </c>
      <c r="Z264" s="55">
        <v>0</v>
      </c>
      <c r="AA264" s="55">
        <v>0</v>
      </c>
      <c r="AB264" s="55">
        <v>0</v>
      </c>
      <c r="AC264" s="55">
        <v>0</v>
      </c>
      <c r="AD264" s="55">
        <v>0</v>
      </c>
      <c r="AE264" s="55">
        <v>0</v>
      </c>
      <c r="AF264" s="55">
        <v>0</v>
      </c>
      <c r="AG264" s="56">
        <f t="shared" si="1"/>
        <v>605</v>
      </c>
    </row>
    <row r="265" spans="1:33" x14ac:dyDescent="0.15">
      <c r="A265" s="54" t="s">
        <v>1215</v>
      </c>
      <c r="B265" s="55">
        <v>0</v>
      </c>
      <c r="C265" s="55">
        <v>13</v>
      </c>
      <c r="D265" s="55">
        <v>0</v>
      </c>
      <c r="E265" s="55">
        <v>0</v>
      </c>
      <c r="F265" s="55">
        <v>0</v>
      </c>
      <c r="G265" s="55">
        <v>0</v>
      </c>
      <c r="H265" s="55">
        <v>0</v>
      </c>
      <c r="I265" s="55">
        <v>0</v>
      </c>
      <c r="J265" s="55">
        <v>0</v>
      </c>
      <c r="K265" s="55">
        <v>0</v>
      </c>
      <c r="L265" s="55">
        <v>0</v>
      </c>
      <c r="M265" s="55">
        <v>0</v>
      </c>
      <c r="N265" s="55">
        <v>0</v>
      </c>
      <c r="O265" s="55">
        <v>22</v>
      </c>
      <c r="P265" s="55">
        <v>216</v>
      </c>
      <c r="Q265" s="55">
        <v>0</v>
      </c>
      <c r="R265" s="55">
        <v>605</v>
      </c>
      <c r="S265" s="55">
        <v>0</v>
      </c>
      <c r="T265" s="55">
        <v>0</v>
      </c>
      <c r="U265" s="55">
        <v>122</v>
      </c>
      <c r="V265" s="55">
        <v>0</v>
      </c>
      <c r="W265" s="55">
        <v>0</v>
      </c>
      <c r="X265" s="55">
        <v>77</v>
      </c>
      <c r="Y265" s="55">
        <v>0</v>
      </c>
      <c r="Z265" s="55">
        <v>0</v>
      </c>
      <c r="AA265" s="55">
        <v>0</v>
      </c>
      <c r="AB265" s="55">
        <v>0</v>
      </c>
      <c r="AC265" s="55">
        <v>0</v>
      </c>
      <c r="AD265" s="55">
        <v>0</v>
      </c>
      <c r="AE265" s="55">
        <v>0</v>
      </c>
      <c r="AF265" s="55">
        <v>0</v>
      </c>
      <c r="AG265" s="56">
        <f t="shared" si="1"/>
        <v>605</v>
      </c>
    </row>
    <row r="266" spans="1:33" x14ac:dyDescent="0.15">
      <c r="A266" s="54" t="s">
        <v>1216</v>
      </c>
      <c r="B266" s="55">
        <v>133</v>
      </c>
      <c r="C266" s="55">
        <v>126</v>
      </c>
      <c r="D266" s="55">
        <v>215</v>
      </c>
      <c r="E266" s="55">
        <v>252</v>
      </c>
      <c r="F266" s="55">
        <v>67</v>
      </c>
      <c r="G266" s="55">
        <v>86</v>
      </c>
      <c r="H266" s="55">
        <v>338</v>
      </c>
      <c r="I266" s="55">
        <v>74</v>
      </c>
      <c r="J266" s="55">
        <v>34</v>
      </c>
      <c r="K266" s="55">
        <v>102</v>
      </c>
      <c r="L266" s="55">
        <v>69</v>
      </c>
      <c r="M266" s="55">
        <v>144</v>
      </c>
      <c r="N266" s="55">
        <v>213</v>
      </c>
      <c r="O266" s="55">
        <v>15</v>
      </c>
      <c r="P266" s="55">
        <v>240</v>
      </c>
      <c r="Q266" s="55">
        <v>142</v>
      </c>
      <c r="R266" s="55">
        <v>75</v>
      </c>
      <c r="S266" s="55">
        <v>85</v>
      </c>
      <c r="T266" s="55">
        <v>302</v>
      </c>
      <c r="U266" s="55">
        <v>97</v>
      </c>
      <c r="V266" s="55">
        <v>89</v>
      </c>
      <c r="W266" s="55">
        <v>440</v>
      </c>
      <c r="X266" s="55">
        <v>140</v>
      </c>
      <c r="Y266" s="55">
        <v>391</v>
      </c>
      <c r="Z266" s="55">
        <v>603</v>
      </c>
      <c r="AA266" s="55">
        <v>422</v>
      </c>
      <c r="AB266" s="55">
        <v>81</v>
      </c>
      <c r="AC266" s="55">
        <v>115</v>
      </c>
      <c r="AD266" s="55">
        <v>171</v>
      </c>
      <c r="AE266" s="55">
        <v>73</v>
      </c>
      <c r="AF266" s="55">
        <v>74</v>
      </c>
      <c r="AG266" s="56">
        <f t="shared" si="1"/>
        <v>603</v>
      </c>
    </row>
    <row r="267" spans="1:33" x14ac:dyDescent="0.15">
      <c r="A267" s="54" t="s">
        <v>1217</v>
      </c>
      <c r="B267" s="55">
        <v>602</v>
      </c>
      <c r="C267" s="55">
        <v>0</v>
      </c>
      <c r="D267" s="55">
        <v>0</v>
      </c>
      <c r="E267" s="55">
        <v>0</v>
      </c>
      <c r="F267" s="55">
        <v>0</v>
      </c>
      <c r="G267" s="55">
        <v>0</v>
      </c>
      <c r="H267" s="55">
        <v>0</v>
      </c>
      <c r="I267" s="55">
        <v>0</v>
      </c>
      <c r="J267" s="55">
        <v>0</v>
      </c>
      <c r="K267" s="55">
        <v>0</v>
      </c>
      <c r="L267" s="55">
        <v>0</v>
      </c>
      <c r="M267" s="55">
        <v>0</v>
      </c>
      <c r="N267" s="55">
        <v>0</v>
      </c>
      <c r="O267" s="55">
        <v>0</v>
      </c>
      <c r="P267" s="55">
        <v>0</v>
      </c>
      <c r="Q267" s="55">
        <v>0</v>
      </c>
      <c r="R267" s="55">
        <v>0</v>
      </c>
      <c r="S267" s="55">
        <v>0</v>
      </c>
      <c r="T267" s="55">
        <v>0</v>
      </c>
      <c r="U267" s="55">
        <v>0</v>
      </c>
      <c r="V267" s="55">
        <v>0</v>
      </c>
      <c r="W267" s="55">
        <v>0</v>
      </c>
      <c r="X267" s="55">
        <v>0</v>
      </c>
      <c r="Y267" s="55">
        <v>0</v>
      </c>
      <c r="Z267" s="55">
        <v>0</v>
      </c>
      <c r="AA267" s="55">
        <v>0</v>
      </c>
      <c r="AB267" s="55">
        <v>0</v>
      </c>
      <c r="AC267" s="55">
        <v>0</v>
      </c>
      <c r="AD267" s="55">
        <v>0</v>
      </c>
      <c r="AE267" s="55">
        <v>0</v>
      </c>
      <c r="AF267" s="55">
        <v>0</v>
      </c>
      <c r="AG267" s="56">
        <f t="shared" si="1"/>
        <v>602</v>
      </c>
    </row>
    <row r="268" spans="1:33" x14ac:dyDescent="0.15">
      <c r="A268" s="54" t="s">
        <v>1218</v>
      </c>
      <c r="B268" s="55">
        <v>601</v>
      </c>
      <c r="C268" s="55">
        <v>0</v>
      </c>
      <c r="D268" s="55">
        <v>0</v>
      </c>
      <c r="E268" s="55">
        <v>0</v>
      </c>
      <c r="F268" s="55">
        <v>0</v>
      </c>
      <c r="G268" s="55">
        <v>0</v>
      </c>
      <c r="H268" s="55">
        <v>0</v>
      </c>
      <c r="I268" s="55">
        <v>0</v>
      </c>
      <c r="J268" s="55">
        <v>0</v>
      </c>
      <c r="K268" s="55">
        <v>0</v>
      </c>
      <c r="L268" s="55">
        <v>0</v>
      </c>
      <c r="M268" s="55">
        <v>0</v>
      </c>
      <c r="N268" s="55">
        <v>0</v>
      </c>
      <c r="O268" s="55">
        <v>0</v>
      </c>
      <c r="P268" s="55">
        <v>0</v>
      </c>
      <c r="Q268" s="55">
        <v>0</v>
      </c>
      <c r="R268" s="55">
        <v>0</v>
      </c>
      <c r="S268" s="55">
        <v>0</v>
      </c>
      <c r="T268" s="55">
        <v>0</v>
      </c>
      <c r="U268" s="55">
        <v>0</v>
      </c>
      <c r="V268" s="55">
        <v>0</v>
      </c>
      <c r="W268" s="55">
        <v>0</v>
      </c>
      <c r="X268" s="55">
        <v>0</v>
      </c>
      <c r="Y268" s="55">
        <v>11</v>
      </c>
      <c r="Z268" s="55">
        <v>0</v>
      </c>
      <c r="AA268" s="55">
        <v>0</v>
      </c>
      <c r="AB268" s="55">
        <v>0</v>
      </c>
      <c r="AC268" s="55">
        <v>0</v>
      </c>
      <c r="AD268" s="55">
        <v>0</v>
      </c>
      <c r="AE268" s="55">
        <v>0</v>
      </c>
      <c r="AF268" s="55">
        <v>0</v>
      </c>
      <c r="AG268" s="56">
        <f t="shared" si="1"/>
        <v>601</v>
      </c>
    </row>
    <row r="269" spans="1:33" x14ac:dyDescent="0.15">
      <c r="A269" s="54" t="s">
        <v>1219</v>
      </c>
      <c r="B269" s="55">
        <v>600</v>
      </c>
      <c r="C269" s="55">
        <v>0</v>
      </c>
      <c r="D269" s="55">
        <v>0</v>
      </c>
      <c r="E269" s="55">
        <v>0</v>
      </c>
      <c r="F269" s="55">
        <v>0</v>
      </c>
      <c r="G269" s="55">
        <v>0</v>
      </c>
      <c r="H269" s="55">
        <v>0</v>
      </c>
      <c r="I269" s="55">
        <v>0</v>
      </c>
      <c r="J269" s="55">
        <v>0</v>
      </c>
      <c r="K269" s="55">
        <v>0</v>
      </c>
      <c r="L269" s="55">
        <v>0</v>
      </c>
      <c r="M269" s="55">
        <v>0</v>
      </c>
      <c r="N269" s="55">
        <v>0</v>
      </c>
      <c r="O269" s="55">
        <v>0</v>
      </c>
      <c r="P269" s="55">
        <v>0</v>
      </c>
      <c r="Q269" s="55">
        <v>0</v>
      </c>
      <c r="R269" s="55">
        <v>0</v>
      </c>
      <c r="S269" s="55">
        <v>0</v>
      </c>
      <c r="T269" s="55">
        <v>0</v>
      </c>
      <c r="U269" s="55">
        <v>0</v>
      </c>
      <c r="V269" s="55">
        <v>0</v>
      </c>
      <c r="W269" s="55">
        <v>0</v>
      </c>
      <c r="X269" s="55">
        <v>0</v>
      </c>
      <c r="Y269" s="55">
        <v>0</v>
      </c>
      <c r="Z269" s="55">
        <v>0</v>
      </c>
      <c r="AA269" s="55">
        <v>0</v>
      </c>
      <c r="AB269" s="55">
        <v>0</v>
      </c>
      <c r="AC269" s="55">
        <v>0</v>
      </c>
      <c r="AD269" s="55">
        <v>0</v>
      </c>
      <c r="AE269" s="55">
        <v>0</v>
      </c>
      <c r="AF269" s="55">
        <v>0</v>
      </c>
      <c r="AG269" s="56">
        <f t="shared" si="1"/>
        <v>600</v>
      </c>
    </row>
    <row r="270" spans="1:33" x14ac:dyDescent="0.15">
      <c r="A270" s="54" t="s">
        <v>1220</v>
      </c>
      <c r="B270" s="55">
        <v>14</v>
      </c>
      <c r="C270" s="55">
        <v>42</v>
      </c>
      <c r="D270" s="55">
        <v>22</v>
      </c>
      <c r="E270" s="55">
        <v>39</v>
      </c>
      <c r="F270" s="55">
        <v>21</v>
      </c>
      <c r="G270" s="55">
        <v>10</v>
      </c>
      <c r="H270" s="55">
        <v>56</v>
      </c>
      <c r="I270" s="55">
        <v>22</v>
      </c>
      <c r="J270" s="55">
        <v>0</v>
      </c>
      <c r="K270" s="55">
        <v>57</v>
      </c>
      <c r="L270" s="55">
        <v>14</v>
      </c>
      <c r="M270" s="55">
        <v>26</v>
      </c>
      <c r="N270" s="55">
        <v>25</v>
      </c>
      <c r="O270" s="55">
        <v>0</v>
      </c>
      <c r="P270" s="55">
        <v>20</v>
      </c>
      <c r="Q270" s="55">
        <v>25</v>
      </c>
      <c r="R270" s="55">
        <v>0</v>
      </c>
      <c r="S270" s="55">
        <v>19</v>
      </c>
      <c r="T270" s="55">
        <v>43</v>
      </c>
      <c r="U270" s="55">
        <v>28</v>
      </c>
      <c r="V270" s="55">
        <v>599</v>
      </c>
      <c r="W270" s="55">
        <v>90</v>
      </c>
      <c r="X270" s="55">
        <v>26</v>
      </c>
      <c r="Y270" s="55">
        <v>101</v>
      </c>
      <c r="Z270" s="55">
        <v>79</v>
      </c>
      <c r="AA270" s="55">
        <v>31</v>
      </c>
      <c r="AB270" s="55">
        <v>18</v>
      </c>
      <c r="AC270" s="55">
        <v>22</v>
      </c>
      <c r="AD270" s="55">
        <v>23</v>
      </c>
      <c r="AE270" s="55">
        <v>0</v>
      </c>
      <c r="AF270" s="55">
        <v>14</v>
      </c>
      <c r="AG270" s="56">
        <f t="shared" si="1"/>
        <v>599</v>
      </c>
    </row>
    <row r="271" spans="1:33" x14ac:dyDescent="0.15">
      <c r="A271" s="54" t="s">
        <v>1221</v>
      </c>
      <c r="B271" s="55">
        <v>599</v>
      </c>
      <c r="C271" s="55">
        <v>0</v>
      </c>
      <c r="D271" s="55">
        <v>0</v>
      </c>
      <c r="E271" s="55">
        <v>0</v>
      </c>
      <c r="F271" s="55">
        <v>0</v>
      </c>
      <c r="G271" s="55">
        <v>0</v>
      </c>
      <c r="H271" s="55">
        <v>0</v>
      </c>
      <c r="I271" s="55">
        <v>0</v>
      </c>
      <c r="J271" s="55">
        <v>0</v>
      </c>
      <c r="K271" s="55">
        <v>0</v>
      </c>
      <c r="L271" s="55">
        <v>0</v>
      </c>
      <c r="M271" s="55">
        <v>0</v>
      </c>
      <c r="N271" s="55">
        <v>0</v>
      </c>
      <c r="O271" s="55">
        <v>0</v>
      </c>
      <c r="P271" s="55">
        <v>0</v>
      </c>
      <c r="Q271" s="55">
        <v>0</v>
      </c>
      <c r="R271" s="55">
        <v>0</v>
      </c>
      <c r="S271" s="55">
        <v>0</v>
      </c>
      <c r="T271" s="55">
        <v>0</v>
      </c>
      <c r="U271" s="55">
        <v>0</v>
      </c>
      <c r="V271" s="55">
        <v>0</v>
      </c>
      <c r="W271" s="55">
        <v>0</v>
      </c>
      <c r="X271" s="55">
        <v>0</v>
      </c>
      <c r="Y271" s="55">
        <v>0</v>
      </c>
      <c r="Z271" s="55">
        <v>0</v>
      </c>
      <c r="AA271" s="55">
        <v>0</v>
      </c>
      <c r="AB271" s="55">
        <v>0</v>
      </c>
      <c r="AC271" s="55">
        <v>0</v>
      </c>
      <c r="AD271" s="55">
        <v>0</v>
      </c>
      <c r="AE271" s="55">
        <v>0</v>
      </c>
      <c r="AF271" s="55">
        <v>0</v>
      </c>
      <c r="AG271" s="56">
        <f t="shared" si="1"/>
        <v>599</v>
      </c>
    </row>
    <row r="272" spans="1:33" x14ac:dyDescent="0.15">
      <c r="A272" s="54" t="s">
        <v>1222</v>
      </c>
      <c r="B272" s="55">
        <v>598</v>
      </c>
      <c r="C272" s="55">
        <v>0</v>
      </c>
      <c r="D272" s="55">
        <v>0</v>
      </c>
      <c r="E272" s="55">
        <v>0</v>
      </c>
      <c r="F272" s="55">
        <v>0</v>
      </c>
      <c r="G272" s="55">
        <v>0</v>
      </c>
      <c r="H272" s="55">
        <v>0</v>
      </c>
      <c r="I272" s="55">
        <v>0</v>
      </c>
      <c r="J272" s="55">
        <v>0</v>
      </c>
      <c r="K272" s="55">
        <v>0</v>
      </c>
      <c r="L272" s="55">
        <v>0</v>
      </c>
      <c r="M272" s="55">
        <v>0</v>
      </c>
      <c r="N272" s="55">
        <v>0</v>
      </c>
      <c r="O272" s="55">
        <v>0</v>
      </c>
      <c r="P272" s="55">
        <v>0</v>
      </c>
      <c r="Q272" s="55">
        <v>0</v>
      </c>
      <c r="R272" s="55">
        <v>0</v>
      </c>
      <c r="S272" s="55">
        <v>0</v>
      </c>
      <c r="T272" s="55">
        <v>0</v>
      </c>
      <c r="U272" s="55">
        <v>0</v>
      </c>
      <c r="V272" s="55">
        <v>0</v>
      </c>
      <c r="W272" s="55">
        <v>0</v>
      </c>
      <c r="X272" s="55">
        <v>0</v>
      </c>
      <c r="Y272" s="55">
        <v>0</v>
      </c>
      <c r="Z272" s="55">
        <v>0</v>
      </c>
      <c r="AA272" s="55">
        <v>0</v>
      </c>
      <c r="AB272" s="55">
        <v>0</v>
      </c>
      <c r="AC272" s="55">
        <v>0</v>
      </c>
      <c r="AD272" s="55">
        <v>0</v>
      </c>
      <c r="AE272" s="55">
        <v>0</v>
      </c>
      <c r="AF272" s="55">
        <v>0</v>
      </c>
      <c r="AG272" s="56">
        <f t="shared" si="1"/>
        <v>598</v>
      </c>
    </row>
    <row r="273" spans="1:33" x14ac:dyDescent="0.15">
      <c r="A273" s="54" t="s">
        <v>1223</v>
      </c>
      <c r="B273" s="55">
        <v>596</v>
      </c>
      <c r="C273" s="55">
        <v>25</v>
      </c>
      <c r="D273" s="55">
        <v>0</v>
      </c>
      <c r="E273" s="55">
        <v>0</v>
      </c>
      <c r="F273" s="55">
        <v>0</v>
      </c>
      <c r="G273" s="55">
        <v>0</v>
      </c>
      <c r="H273" s="55">
        <v>10</v>
      </c>
      <c r="I273" s="55">
        <v>0</v>
      </c>
      <c r="J273" s="55">
        <v>0</v>
      </c>
      <c r="K273" s="55">
        <v>0</v>
      </c>
      <c r="L273" s="55">
        <v>0</v>
      </c>
      <c r="M273" s="55">
        <v>0</v>
      </c>
      <c r="N273" s="55">
        <v>45</v>
      </c>
      <c r="O273" s="55">
        <v>0</v>
      </c>
      <c r="P273" s="55">
        <v>0</v>
      </c>
      <c r="Q273" s="55">
        <v>0</v>
      </c>
      <c r="R273" s="55">
        <v>0</v>
      </c>
      <c r="S273" s="55">
        <v>0</v>
      </c>
      <c r="T273" s="55">
        <v>14</v>
      </c>
      <c r="U273" s="55">
        <v>0</v>
      </c>
      <c r="V273" s="55">
        <v>0</v>
      </c>
      <c r="W273" s="55">
        <v>0</v>
      </c>
      <c r="X273" s="55">
        <v>0</v>
      </c>
      <c r="Y273" s="55">
        <v>0</v>
      </c>
      <c r="Z273" s="55">
        <v>0</v>
      </c>
      <c r="AA273" s="55">
        <v>0</v>
      </c>
      <c r="AB273" s="55">
        <v>0</v>
      </c>
      <c r="AC273" s="55">
        <v>0</v>
      </c>
      <c r="AD273" s="55">
        <v>0</v>
      </c>
      <c r="AE273" s="55">
        <v>0</v>
      </c>
      <c r="AF273" s="55">
        <v>0</v>
      </c>
      <c r="AG273" s="56">
        <f t="shared" si="1"/>
        <v>596</v>
      </c>
    </row>
    <row r="274" spans="1:33" x14ac:dyDescent="0.15">
      <c r="A274" s="54" t="s">
        <v>1224</v>
      </c>
      <c r="B274" s="55">
        <v>592</v>
      </c>
      <c r="C274" s="55">
        <v>0</v>
      </c>
      <c r="D274" s="55">
        <v>0</v>
      </c>
      <c r="E274" s="55">
        <v>0</v>
      </c>
      <c r="F274" s="55">
        <v>0</v>
      </c>
      <c r="G274" s="55">
        <v>0</v>
      </c>
      <c r="H274" s="55">
        <v>0</v>
      </c>
      <c r="I274" s="55">
        <v>0</v>
      </c>
      <c r="J274" s="55">
        <v>0</v>
      </c>
      <c r="K274" s="55">
        <v>0</v>
      </c>
      <c r="L274" s="55">
        <v>0</v>
      </c>
      <c r="M274" s="55">
        <v>0</v>
      </c>
      <c r="N274" s="55">
        <v>0</v>
      </c>
      <c r="O274" s="55">
        <v>0</v>
      </c>
      <c r="P274" s="55">
        <v>0</v>
      </c>
      <c r="Q274" s="55">
        <v>0</v>
      </c>
      <c r="R274" s="55">
        <v>0</v>
      </c>
      <c r="S274" s="55">
        <v>0</v>
      </c>
      <c r="T274" s="55">
        <v>0</v>
      </c>
      <c r="U274" s="55">
        <v>0</v>
      </c>
      <c r="V274" s="55">
        <v>0</v>
      </c>
      <c r="W274" s="55">
        <v>0</v>
      </c>
      <c r="X274" s="55">
        <v>0</v>
      </c>
      <c r="Y274" s="55">
        <v>0</v>
      </c>
      <c r="Z274" s="55">
        <v>0</v>
      </c>
      <c r="AA274" s="55">
        <v>0</v>
      </c>
      <c r="AB274" s="55">
        <v>0</v>
      </c>
      <c r="AC274" s="55">
        <v>0</v>
      </c>
      <c r="AD274" s="55">
        <v>0</v>
      </c>
      <c r="AE274" s="55">
        <v>0</v>
      </c>
      <c r="AF274" s="55">
        <v>0</v>
      </c>
      <c r="AG274" s="56">
        <f t="shared" si="1"/>
        <v>592</v>
      </c>
    </row>
    <row r="275" spans="1:33" x14ac:dyDescent="0.15">
      <c r="A275" s="54" t="s">
        <v>1225</v>
      </c>
      <c r="B275" s="55">
        <v>32</v>
      </c>
      <c r="C275" s="55">
        <v>176</v>
      </c>
      <c r="D275" s="55">
        <v>134</v>
      </c>
      <c r="E275" s="55">
        <v>0</v>
      </c>
      <c r="F275" s="55">
        <v>0</v>
      </c>
      <c r="G275" s="55">
        <v>0</v>
      </c>
      <c r="H275" s="55">
        <v>181</v>
      </c>
      <c r="I275" s="55">
        <v>11</v>
      </c>
      <c r="J275" s="55">
        <v>0</v>
      </c>
      <c r="K275" s="55">
        <v>0</v>
      </c>
      <c r="L275" s="55">
        <v>30</v>
      </c>
      <c r="M275" s="55">
        <v>0</v>
      </c>
      <c r="N275" s="55">
        <v>587</v>
      </c>
      <c r="O275" s="55">
        <v>0</v>
      </c>
      <c r="P275" s="55">
        <v>73</v>
      </c>
      <c r="Q275" s="55">
        <v>0</v>
      </c>
      <c r="R275" s="55">
        <v>20</v>
      </c>
      <c r="S275" s="55">
        <v>0</v>
      </c>
      <c r="T275" s="55">
        <v>351</v>
      </c>
      <c r="U275" s="55">
        <v>0</v>
      </c>
      <c r="V275" s="55">
        <v>20</v>
      </c>
      <c r="W275" s="55">
        <v>42</v>
      </c>
      <c r="X275" s="55">
        <v>49</v>
      </c>
      <c r="Y275" s="55">
        <v>0</v>
      </c>
      <c r="Z275" s="55">
        <v>0</v>
      </c>
      <c r="AA275" s="55">
        <v>0</v>
      </c>
      <c r="AB275" s="55">
        <v>0</v>
      </c>
      <c r="AC275" s="55">
        <v>0</v>
      </c>
      <c r="AD275" s="55">
        <v>41</v>
      </c>
      <c r="AE275" s="55">
        <v>55</v>
      </c>
      <c r="AF275" s="55">
        <v>0</v>
      </c>
      <c r="AG275" s="56">
        <f t="shared" si="1"/>
        <v>587</v>
      </c>
    </row>
    <row r="276" spans="1:33" x14ac:dyDescent="0.15">
      <c r="A276" s="54" t="s">
        <v>1226</v>
      </c>
      <c r="B276" s="55">
        <v>19</v>
      </c>
      <c r="C276" s="55">
        <v>165</v>
      </c>
      <c r="D276" s="55">
        <v>96</v>
      </c>
      <c r="E276" s="55">
        <v>257</v>
      </c>
      <c r="F276" s="55">
        <v>204</v>
      </c>
      <c r="G276" s="55">
        <v>224</v>
      </c>
      <c r="H276" s="55">
        <v>225</v>
      </c>
      <c r="I276" s="55">
        <v>68</v>
      </c>
      <c r="J276" s="55">
        <v>172</v>
      </c>
      <c r="K276" s="55">
        <v>375</v>
      </c>
      <c r="L276" s="55">
        <v>142</v>
      </c>
      <c r="M276" s="55">
        <v>191</v>
      </c>
      <c r="N276" s="55">
        <v>181</v>
      </c>
      <c r="O276" s="55">
        <v>49</v>
      </c>
      <c r="P276" s="55">
        <v>171</v>
      </c>
      <c r="Q276" s="55">
        <v>436</v>
      </c>
      <c r="R276" s="55">
        <v>54</v>
      </c>
      <c r="S276" s="55">
        <v>76</v>
      </c>
      <c r="T276" s="55">
        <v>319</v>
      </c>
      <c r="U276" s="55">
        <v>261</v>
      </c>
      <c r="V276" s="55">
        <v>343</v>
      </c>
      <c r="W276" s="55">
        <v>176</v>
      </c>
      <c r="X276" s="55">
        <v>475</v>
      </c>
      <c r="Y276" s="55">
        <v>325</v>
      </c>
      <c r="Z276" s="55">
        <v>579</v>
      </c>
      <c r="AA276" s="55">
        <v>94</v>
      </c>
      <c r="AB276" s="55">
        <v>59</v>
      </c>
      <c r="AC276" s="55">
        <v>273</v>
      </c>
      <c r="AD276" s="55">
        <v>123</v>
      </c>
      <c r="AE276" s="55">
        <v>209</v>
      </c>
      <c r="AF276" s="55">
        <v>130</v>
      </c>
      <c r="AG276" s="56">
        <f t="shared" si="1"/>
        <v>579</v>
      </c>
    </row>
    <row r="277" spans="1:33" x14ac:dyDescent="0.15">
      <c r="A277" s="54" t="s">
        <v>1227</v>
      </c>
      <c r="B277" s="55">
        <v>577</v>
      </c>
      <c r="C277" s="55">
        <v>0</v>
      </c>
      <c r="D277" s="55">
        <v>0</v>
      </c>
      <c r="E277" s="55">
        <v>0</v>
      </c>
      <c r="F277" s="55">
        <v>0</v>
      </c>
      <c r="G277" s="55">
        <v>0</v>
      </c>
      <c r="H277" s="55">
        <v>0</v>
      </c>
      <c r="I277" s="55">
        <v>0</v>
      </c>
      <c r="J277" s="55">
        <v>0</v>
      </c>
      <c r="K277" s="55">
        <v>0</v>
      </c>
      <c r="L277" s="55">
        <v>0</v>
      </c>
      <c r="M277" s="55">
        <v>0</v>
      </c>
      <c r="N277" s="55">
        <v>0</v>
      </c>
      <c r="O277" s="55">
        <v>0</v>
      </c>
      <c r="P277" s="55">
        <v>0</v>
      </c>
      <c r="Q277" s="55">
        <v>0</v>
      </c>
      <c r="R277" s="55">
        <v>0</v>
      </c>
      <c r="S277" s="55">
        <v>0</v>
      </c>
      <c r="T277" s="55">
        <v>0</v>
      </c>
      <c r="U277" s="55">
        <v>0</v>
      </c>
      <c r="V277" s="55">
        <v>0</v>
      </c>
      <c r="W277" s="55">
        <v>0</v>
      </c>
      <c r="X277" s="55">
        <v>0</v>
      </c>
      <c r="Y277" s="55">
        <v>0</v>
      </c>
      <c r="Z277" s="55">
        <v>0</v>
      </c>
      <c r="AA277" s="55">
        <v>0</v>
      </c>
      <c r="AB277" s="55">
        <v>0</v>
      </c>
      <c r="AC277" s="55">
        <v>0</v>
      </c>
      <c r="AD277" s="55">
        <v>0</v>
      </c>
      <c r="AE277" s="55">
        <v>0</v>
      </c>
      <c r="AF277" s="55">
        <v>0</v>
      </c>
      <c r="AG277" s="56">
        <f t="shared" si="1"/>
        <v>577</v>
      </c>
    </row>
    <row r="278" spans="1:33" x14ac:dyDescent="0.15">
      <c r="A278" s="54" t="s">
        <v>1228</v>
      </c>
      <c r="B278" s="55">
        <v>576</v>
      </c>
      <c r="C278" s="55">
        <v>0</v>
      </c>
      <c r="D278" s="55">
        <v>0</v>
      </c>
      <c r="E278" s="55">
        <v>0</v>
      </c>
      <c r="F278" s="55">
        <v>0</v>
      </c>
      <c r="G278" s="55">
        <v>0</v>
      </c>
      <c r="H278" s="55">
        <v>0</v>
      </c>
      <c r="I278" s="55">
        <v>0</v>
      </c>
      <c r="J278" s="55">
        <v>0</v>
      </c>
      <c r="K278" s="55">
        <v>0</v>
      </c>
      <c r="L278" s="55">
        <v>0</v>
      </c>
      <c r="M278" s="55">
        <v>0</v>
      </c>
      <c r="N278" s="55">
        <v>0</v>
      </c>
      <c r="O278" s="55">
        <v>0</v>
      </c>
      <c r="P278" s="55">
        <v>0</v>
      </c>
      <c r="Q278" s="55">
        <v>0</v>
      </c>
      <c r="R278" s="55">
        <v>0</v>
      </c>
      <c r="S278" s="55">
        <v>0</v>
      </c>
      <c r="T278" s="55">
        <v>0</v>
      </c>
      <c r="U278" s="55">
        <v>0</v>
      </c>
      <c r="V278" s="55">
        <v>0</v>
      </c>
      <c r="W278" s="55">
        <v>0</v>
      </c>
      <c r="X278" s="55">
        <v>0</v>
      </c>
      <c r="Y278" s="55">
        <v>0</v>
      </c>
      <c r="Z278" s="55">
        <v>0</v>
      </c>
      <c r="AA278" s="55">
        <v>0</v>
      </c>
      <c r="AB278" s="55">
        <v>0</v>
      </c>
      <c r="AC278" s="55">
        <v>0</v>
      </c>
      <c r="AD278" s="55">
        <v>0</v>
      </c>
      <c r="AE278" s="55">
        <v>0</v>
      </c>
      <c r="AF278" s="55">
        <v>0</v>
      </c>
      <c r="AG278" s="56">
        <f t="shared" si="1"/>
        <v>576</v>
      </c>
    </row>
    <row r="279" spans="1:33" x14ac:dyDescent="0.15">
      <c r="A279" s="54" t="s">
        <v>1229</v>
      </c>
      <c r="B279" s="55">
        <v>33</v>
      </c>
      <c r="C279" s="55">
        <v>30</v>
      </c>
      <c r="D279" s="55">
        <v>0</v>
      </c>
      <c r="E279" s="55">
        <v>0</v>
      </c>
      <c r="F279" s="55">
        <v>559</v>
      </c>
      <c r="G279" s="55">
        <v>0</v>
      </c>
      <c r="H279" s="55">
        <v>15</v>
      </c>
      <c r="I279" s="55">
        <v>0</v>
      </c>
      <c r="J279" s="55">
        <v>17</v>
      </c>
      <c r="K279" s="55">
        <v>192</v>
      </c>
      <c r="L279" s="55">
        <v>0</v>
      </c>
      <c r="M279" s="55">
        <v>29</v>
      </c>
      <c r="N279" s="55">
        <v>19</v>
      </c>
      <c r="O279" s="55">
        <v>575</v>
      </c>
      <c r="P279" s="55">
        <v>0</v>
      </c>
      <c r="Q279" s="55">
        <v>0</v>
      </c>
      <c r="R279" s="55">
        <v>0</v>
      </c>
      <c r="S279" s="55">
        <v>0</v>
      </c>
      <c r="T279" s="55">
        <v>179</v>
      </c>
      <c r="U279" s="55">
        <v>40</v>
      </c>
      <c r="V279" s="55">
        <v>0</v>
      </c>
      <c r="W279" s="55">
        <v>0</v>
      </c>
      <c r="X279" s="55">
        <v>200</v>
      </c>
      <c r="Y279" s="55">
        <v>50</v>
      </c>
      <c r="Z279" s="55">
        <v>0</v>
      </c>
      <c r="AA279" s="55">
        <v>0</v>
      </c>
      <c r="AB279" s="55">
        <v>25</v>
      </c>
      <c r="AC279" s="55">
        <v>0</v>
      </c>
      <c r="AD279" s="55">
        <v>0</v>
      </c>
      <c r="AE279" s="55">
        <v>0</v>
      </c>
      <c r="AF279" s="55">
        <v>0</v>
      </c>
      <c r="AG279" s="56">
        <f t="shared" si="1"/>
        <v>575</v>
      </c>
    </row>
    <row r="280" spans="1:33" x14ac:dyDescent="0.15">
      <c r="A280" s="54" t="s">
        <v>1230</v>
      </c>
      <c r="B280" s="55">
        <v>87</v>
      </c>
      <c r="C280" s="55">
        <v>28</v>
      </c>
      <c r="D280" s="55">
        <v>15</v>
      </c>
      <c r="E280" s="55">
        <v>21</v>
      </c>
      <c r="F280" s="55">
        <v>23</v>
      </c>
      <c r="G280" s="55">
        <v>16</v>
      </c>
      <c r="H280" s="55">
        <v>19</v>
      </c>
      <c r="I280" s="55">
        <v>27</v>
      </c>
      <c r="J280" s="55">
        <v>60</v>
      </c>
      <c r="K280" s="55">
        <v>38</v>
      </c>
      <c r="L280" s="55">
        <v>119</v>
      </c>
      <c r="M280" s="55">
        <v>16</v>
      </c>
      <c r="N280" s="55">
        <v>73</v>
      </c>
      <c r="O280" s="55">
        <v>10</v>
      </c>
      <c r="P280" s="55">
        <v>567</v>
      </c>
      <c r="Q280" s="55">
        <v>24</v>
      </c>
      <c r="R280" s="55">
        <v>210</v>
      </c>
      <c r="S280" s="55">
        <v>23</v>
      </c>
      <c r="T280" s="55">
        <v>66</v>
      </c>
      <c r="U280" s="55">
        <v>25</v>
      </c>
      <c r="V280" s="55">
        <v>29</v>
      </c>
      <c r="W280" s="55">
        <v>10</v>
      </c>
      <c r="X280" s="55">
        <v>52</v>
      </c>
      <c r="Y280" s="55">
        <v>28</v>
      </c>
      <c r="Z280" s="55">
        <v>16</v>
      </c>
      <c r="AA280" s="55">
        <v>49</v>
      </c>
      <c r="AB280" s="55">
        <v>21</v>
      </c>
      <c r="AC280" s="55">
        <v>18</v>
      </c>
      <c r="AD280" s="55">
        <v>140</v>
      </c>
      <c r="AE280" s="55">
        <v>26</v>
      </c>
      <c r="AF280" s="55">
        <v>26</v>
      </c>
      <c r="AG280" s="56">
        <f t="shared" si="1"/>
        <v>567</v>
      </c>
    </row>
    <row r="281" spans="1:33" x14ac:dyDescent="0.15">
      <c r="A281" s="54" t="s">
        <v>1231</v>
      </c>
      <c r="B281" s="55">
        <v>20</v>
      </c>
      <c r="C281" s="55">
        <v>326</v>
      </c>
      <c r="D281" s="55">
        <v>0</v>
      </c>
      <c r="E281" s="55">
        <v>154</v>
      </c>
      <c r="F281" s="55">
        <v>281</v>
      </c>
      <c r="G281" s="55">
        <v>11</v>
      </c>
      <c r="H281" s="55">
        <v>500</v>
      </c>
      <c r="I281" s="55">
        <v>17</v>
      </c>
      <c r="J281" s="55">
        <v>92</v>
      </c>
      <c r="K281" s="55">
        <v>561</v>
      </c>
      <c r="L281" s="55">
        <v>20</v>
      </c>
      <c r="M281" s="55">
        <v>0</v>
      </c>
      <c r="N281" s="55">
        <v>119</v>
      </c>
      <c r="O281" s="55">
        <v>451</v>
      </c>
      <c r="P281" s="55">
        <v>37</v>
      </c>
      <c r="Q281" s="55">
        <v>0</v>
      </c>
      <c r="R281" s="55">
        <v>18</v>
      </c>
      <c r="S281" s="55">
        <v>47</v>
      </c>
      <c r="T281" s="55">
        <v>39</v>
      </c>
      <c r="U281" s="55">
        <v>13</v>
      </c>
      <c r="V281" s="55">
        <v>316</v>
      </c>
      <c r="W281" s="55">
        <v>0</v>
      </c>
      <c r="X281" s="55">
        <v>121</v>
      </c>
      <c r="Y281" s="55">
        <v>0</v>
      </c>
      <c r="Z281" s="55">
        <v>0</v>
      </c>
      <c r="AA281" s="55">
        <v>0</v>
      </c>
      <c r="AB281" s="55">
        <v>0</v>
      </c>
      <c r="AC281" s="55">
        <v>0</v>
      </c>
      <c r="AD281" s="55">
        <v>0</v>
      </c>
      <c r="AE281" s="55">
        <v>10</v>
      </c>
      <c r="AF281" s="55">
        <v>10</v>
      </c>
      <c r="AG281" s="56">
        <f t="shared" si="1"/>
        <v>561</v>
      </c>
    </row>
    <row r="282" spans="1:33" x14ac:dyDescent="0.15">
      <c r="A282" s="54" t="s">
        <v>1232</v>
      </c>
      <c r="B282" s="55">
        <v>278</v>
      </c>
      <c r="C282" s="55">
        <v>0</v>
      </c>
      <c r="D282" s="55">
        <v>0</v>
      </c>
      <c r="E282" s="55">
        <v>0</v>
      </c>
      <c r="F282" s="55">
        <v>52</v>
      </c>
      <c r="G282" s="55">
        <v>0</v>
      </c>
      <c r="H282" s="55">
        <v>21</v>
      </c>
      <c r="I282" s="55">
        <v>0</v>
      </c>
      <c r="J282" s="55">
        <v>200</v>
      </c>
      <c r="K282" s="55">
        <v>18</v>
      </c>
      <c r="L282" s="55">
        <v>0</v>
      </c>
      <c r="M282" s="55">
        <v>20</v>
      </c>
      <c r="N282" s="55">
        <v>150</v>
      </c>
      <c r="O282" s="55">
        <v>560</v>
      </c>
      <c r="P282" s="55">
        <v>51</v>
      </c>
      <c r="Q282" s="55">
        <v>13</v>
      </c>
      <c r="R282" s="55">
        <v>14</v>
      </c>
      <c r="S282" s="55">
        <v>18</v>
      </c>
      <c r="T282" s="55">
        <v>153</v>
      </c>
      <c r="U282" s="55">
        <v>271</v>
      </c>
      <c r="V282" s="55">
        <v>0</v>
      </c>
      <c r="W282" s="55">
        <v>0</v>
      </c>
      <c r="X282" s="55">
        <v>95</v>
      </c>
      <c r="Y282" s="55">
        <v>10</v>
      </c>
      <c r="Z282" s="55">
        <v>0</v>
      </c>
      <c r="AA282" s="55">
        <v>0</v>
      </c>
      <c r="AB282" s="55">
        <v>64</v>
      </c>
      <c r="AC282" s="55">
        <v>0</v>
      </c>
      <c r="AD282" s="55">
        <v>0</v>
      </c>
      <c r="AE282" s="55">
        <v>0</v>
      </c>
      <c r="AF282" s="55">
        <v>0</v>
      </c>
      <c r="AG282" s="56">
        <f t="shared" si="1"/>
        <v>560</v>
      </c>
    </row>
    <row r="283" spans="1:33" x14ac:dyDescent="0.15">
      <c r="A283" s="54" t="s">
        <v>1233</v>
      </c>
      <c r="B283" s="55">
        <v>41</v>
      </c>
      <c r="C283" s="55">
        <v>284</v>
      </c>
      <c r="D283" s="55">
        <v>0</v>
      </c>
      <c r="E283" s="55">
        <v>143</v>
      </c>
      <c r="F283" s="55">
        <v>275</v>
      </c>
      <c r="G283" s="55">
        <v>0</v>
      </c>
      <c r="H283" s="55">
        <v>459</v>
      </c>
      <c r="I283" s="55">
        <v>25</v>
      </c>
      <c r="J283" s="55">
        <v>139</v>
      </c>
      <c r="K283" s="55">
        <v>559</v>
      </c>
      <c r="L283" s="55">
        <v>35</v>
      </c>
      <c r="M283" s="55">
        <v>29</v>
      </c>
      <c r="N283" s="55">
        <v>264</v>
      </c>
      <c r="O283" s="55">
        <v>386</v>
      </c>
      <c r="P283" s="55">
        <v>544</v>
      </c>
      <c r="Q283" s="55">
        <v>69</v>
      </c>
      <c r="R283" s="55">
        <v>67</v>
      </c>
      <c r="S283" s="55">
        <v>112</v>
      </c>
      <c r="T283" s="55">
        <v>33</v>
      </c>
      <c r="U283" s="55">
        <v>140</v>
      </c>
      <c r="V283" s="55">
        <v>435</v>
      </c>
      <c r="W283" s="55">
        <v>0</v>
      </c>
      <c r="X283" s="55">
        <v>45</v>
      </c>
      <c r="Y283" s="55">
        <v>0</v>
      </c>
      <c r="Z283" s="55">
        <v>15</v>
      </c>
      <c r="AA283" s="55">
        <v>0</v>
      </c>
      <c r="AB283" s="55">
        <v>0</v>
      </c>
      <c r="AC283" s="55">
        <v>0</v>
      </c>
      <c r="AD283" s="55">
        <v>0</v>
      </c>
      <c r="AE283" s="55">
        <v>0</v>
      </c>
      <c r="AF283" s="55">
        <v>18</v>
      </c>
      <c r="AG283" s="56">
        <f t="shared" si="1"/>
        <v>559</v>
      </c>
    </row>
    <row r="284" spans="1:33" x14ac:dyDescent="0.15">
      <c r="A284" s="54" t="s">
        <v>1234</v>
      </c>
      <c r="B284" s="55">
        <v>519</v>
      </c>
      <c r="C284" s="55">
        <v>0</v>
      </c>
      <c r="D284" s="55">
        <v>0</v>
      </c>
      <c r="E284" s="55">
        <v>0</v>
      </c>
      <c r="F284" s="55">
        <v>0</v>
      </c>
      <c r="G284" s="55">
        <v>0</v>
      </c>
      <c r="H284" s="55">
        <v>0</v>
      </c>
      <c r="I284" s="55">
        <v>0</v>
      </c>
      <c r="J284" s="55">
        <v>0</v>
      </c>
      <c r="K284" s="55">
        <v>0</v>
      </c>
      <c r="L284" s="55">
        <v>0</v>
      </c>
      <c r="M284" s="55">
        <v>0</v>
      </c>
      <c r="N284" s="55">
        <v>0</v>
      </c>
      <c r="O284" s="55">
        <v>0</v>
      </c>
      <c r="P284" s="55">
        <v>0</v>
      </c>
      <c r="Q284" s="55">
        <v>0</v>
      </c>
      <c r="R284" s="55">
        <v>0</v>
      </c>
      <c r="S284" s="55">
        <v>0</v>
      </c>
      <c r="T284" s="55">
        <v>0</v>
      </c>
      <c r="U284" s="55">
        <v>0</v>
      </c>
      <c r="V284" s="55">
        <v>557</v>
      </c>
      <c r="W284" s="55">
        <v>0</v>
      </c>
      <c r="X284" s="55">
        <v>12</v>
      </c>
      <c r="Y284" s="55">
        <v>0</v>
      </c>
      <c r="Z284" s="55">
        <v>0</v>
      </c>
      <c r="AA284" s="55">
        <v>0</v>
      </c>
      <c r="AB284" s="55">
        <v>0</v>
      </c>
      <c r="AC284" s="55">
        <v>0</v>
      </c>
      <c r="AD284" s="55">
        <v>0</v>
      </c>
      <c r="AE284" s="55">
        <v>0</v>
      </c>
      <c r="AF284" s="55">
        <v>0</v>
      </c>
      <c r="AG284" s="56">
        <f t="shared" si="1"/>
        <v>557</v>
      </c>
    </row>
    <row r="285" spans="1:33" x14ac:dyDescent="0.15">
      <c r="A285" s="54" t="s">
        <v>1235</v>
      </c>
      <c r="B285" s="55">
        <v>557</v>
      </c>
      <c r="C285" s="55">
        <v>0</v>
      </c>
      <c r="D285" s="55">
        <v>0</v>
      </c>
      <c r="E285" s="55">
        <v>0</v>
      </c>
      <c r="F285" s="55">
        <v>0</v>
      </c>
      <c r="G285" s="55">
        <v>0</v>
      </c>
      <c r="H285" s="55">
        <v>0</v>
      </c>
      <c r="I285" s="55">
        <v>0</v>
      </c>
      <c r="J285" s="55">
        <v>0</v>
      </c>
      <c r="K285" s="55">
        <v>0</v>
      </c>
      <c r="L285" s="55">
        <v>0</v>
      </c>
      <c r="M285" s="55">
        <v>0</v>
      </c>
      <c r="N285" s="55">
        <v>0</v>
      </c>
      <c r="O285" s="55">
        <v>0</v>
      </c>
      <c r="P285" s="55">
        <v>0</v>
      </c>
      <c r="Q285" s="55">
        <v>0</v>
      </c>
      <c r="R285" s="55">
        <v>0</v>
      </c>
      <c r="S285" s="55">
        <v>0</v>
      </c>
      <c r="T285" s="55">
        <v>0</v>
      </c>
      <c r="U285" s="55">
        <v>0</v>
      </c>
      <c r="V285" s="55">
        <v>0</v>
      </c>
      <c r="W285" s="55">
        <v>0</v>
      </c>
      <c r="X285" s="55">
        <v>0</v>
      </c>
      <c r="Y285" s="55">
        <v>0</v>
      </c>
      <c r="Z285" s="55">
        <v>0</v>
      </c>
      <c r="AA285" s="55">
        <v>0</v>
      </c>
      <c r="AB285" s="55">
        <v>0</v>
      </c>
      <c r="AC285" s="55">
        <v>0</v>
      </c>
      <c r="AD285" s="55">
        <v>0</v>
      </c>
      <c r="AE285" s="55">
        <v>0</v>
      </c>
      <c r="AF285" s="55">
        <v>0</v>
      </c>
      <c r="AG285" s="56">
        <f t="shared" si="1"/>
        <v>557</v>
      </c>
    </row>
    <row r="286" spans="1:33" x14ac:dyDescent="0.15">
      <c r="A286" s="54" t="s">
        <v>1236</v>
      </c>
      <c r="B286" s="55">
        <v>556</v>
      </c>
      <c r="C286" s="55">
        <v>0</v>
      </c>
      <c r="D286" s="55">
        <v>0</v>
      </c>
      <c r="E286" s="55">
        <v>0</v>
      </c>
      <c r="F286" s="55">
        <v>0</v>
      </c>
      <c r="G286" s="55">
        <v>0</v>
      </c>
      <c r="H286" s="55">
        <v>0</v>
      </c>
      <c r="I286" s="55">
        <v>0</v>
      </c>
      <c r="J286" s="55">
        <v>0</v>
      </c>
      <c r="K286" s="55">
        <v>0</v>
      </c>
      <c r="L286" s="55">
        <v>0</v>
      </c>
      <c r="M286" s="55">
        <v>0</v>
      </c>
      <c r="N286" s="55">
        <v>0</v>
      </c>
      <c r="O286" s="55">
        <v>0</v>
      </c>
      <c r="P286" s="55">
        <v>0</v>
      </c>
      <c r="Q286" s="55">
        <v>0</v>
      </c>
      <c r="R286" s="55">
        <v>0</v>
      </c>
      <c r="S286" s="55">
        <v>0</v>
      </c>
      <c r="T286" s="55">
        <v>0</v>
      </c>
      <c r="U286" s="55">
        <v>0</v>
      </c>
      <c r="V286" s="55">
        <v>0</v>
      </c>
      <c r="W286" s="55">
        <v>0</v>
      </c>
      <c r="X286" s="55">
        <v>0</v>
      </c>
      <c r="Y286" s="55">
        <v>0</v>
      </c>
      <c r="Z286" s="55">
        <v>0</v>
      </c>
      <c r="AA286" s="55">
        <v>0</v>
      </c>
      <c r="AB286" s="55">
        <v>0</v>
      </c>
      <c r="AC286" s="55">
        <v>0</v>
      </c>
      <c r="AD286" s="55">
        <v>0</v>
      </c>
      <c r="AE286" s="55">
        <v>0</v>
      </c>
      <c r="AF286" s="55">
        <v>0</v>
      </c>
      <c r="AG286" s="56">
        <f t="shared" si="1"/>
        <v>556</v>
      </c>
    </row>
    <row r="287" spans="1:33" x14ac:dyDescent="0.15">
      <c r="A287" s="54" t="s">
        <v>1237</v>
      </c>
      <c r="B287" s="55">
        <v>554</v>
      </c>
      <c r="C287" s="55">
        <v>0</v>
      </c>
      <c r="D287" s="55">
        <v>0</v>
      </c>
      <c r="E287" s="55">
        <v>0</v>
      </c>
      <c r="F287" s="55">
        <v>0</v>
      </c>
      <c r="G287" s="55">
        <v>0</v>
      </c>
      <c r="H287" s="55">
        <v>0</v>
      </c>
      <c r="I287" s="55">
        <v>0</v>
      </c>
      <c r="J287" s="55">
        <v>0</v>
      </c>
      <c r="K287" s="55">
        <v>0</v>
      </c>
      <c r="L287" s="55">
        <v>0</v>
      </c>
      <c r="M287" s="55">
        <v>0</v>
      </c>
      <c r="N287" s="55">
        <v>0</v>
      </c>
      <c r="O287" s="55">
        <v>0</v>
      </c>
      <c r="P287" s="55">
        <v>0</v>
      </c>
      <c r="Q287" s="55">
        <v>0</v>
      </c>
      <c r="R287" s="55">
        <v>0</v>
      </c>
      <c r="S287" s="55">
        <v>0</v>
      </c>
      <c r="T287" s="55">
        <v>0</v>
      </c>
      <c r="U287" s="55">
        <v>0</v>
      </c>
      <c r="V287" s="55">
        <v>0</v>
      </c>
      <c r="W287" s="55">
        <v>0</v>
      </c>
      <c r="X287" s="55">
        <v>0</v>
      </c>
      <c r="Y287" s="55">
        <v>0</v>
      </c>
      <c r="Z287" s="55">
        <v>0</v>
      </c>
      <c r="AA287" s="55">
        <v>0</v>
      </c>
      <c r="AB287" s="55">
        <v>0</v>
      </c>
      <c r="AC287" s="55">
        <v>0</v>
      </c>
      <c r="AD287" s="55">
        <v>0</v>
      </c>
      <c r="AE287" s="55">
        <v>0</v>
      </c>
      <c r="AF287" s="55">
        <v>0</v>
      </c>
      <c r="AG287" s="56">
        <f t="shared" si="1"/>
        <v>554</v>
      </c>
    </row>
    <row r="288" spans="1:33" x14ac:dyDescent="0.15">
      <c r="A288" s="54" t="s">
        <v>1238</v>
      </c>
      <c r="B288" s="55">
        <v>53</v>
      </c>
      <c r="C288" s="55">
        <v>0</v>
      </c>
      <c r="D288" s="55">
        <v>0</v>
      </c>
      <c r="E288" s="55">
        <v>0</v>
      </c>
      <c r="F288" s="55">
        <v>0</v>
      </c>
      <c r="G288" s="55">
        <v>0</v>
      </c>
      <c r="H288" s="55">
        <v>0</v>
      </c>
      <c r="I288" s="55">
        <v>0</v>
      </c>
      <c r="J288" s="55">
        <v>546</v>
      </c>
      <c r="K288" s="55">
        <v>0</v>
      </c>
      <c r="L288" s="55">
        <v>0</v>
      </c>
      <c r="M288" s="55">
        <v>0</v>
      </c>
      <c r="N288" s="55">
        <v>82</v>
      </c>
      <c r="O288" s="55">
        <v>0</v>
      </c>
      <c r="P288" s="55">
        <v>0</v>
      </c>
      <c r="Q288" s="55">
        <v>0</v>
      </c>
      <c r="R288" s="55">
        <v>0</v>
      </c>
      <c r="S288" s="55">
        <v>0</v>
      </c>
      <c r="T288" s="55">
        <v>0</v>
      </c>
      <c r="U288" s="55">
        <v>0</v>
      </c>
      <c r="V288" s="55">
        <v>0</v>
      </c>
      <c r="W288" s="55">
        <v>0</v>
      </c>
      <c r="X288" s="55">
        <v>0</v>
      </c>
      <c r="Y288" s="55">
        <v>0</v>
      </c>
      <c r="Z288" s="55">
        <v>0</v>
      </c>
      <c r="AA288" s="55">
        <v>0</v>
      </c>
      <c r="AB288" s="55">
        <v>0</v>
      </c>
      <c r="AC288" s="55">
        <v>0</v>
      </c>
      <c r="AD288" s="55">
        <v>0</v>
      </c>
      <c r="AE288" s="55">
        <v>0</v>
      </c>
      <c r="AF288" s="55">
        <v>0</v>
      </c>
      <c r="AG288" s="56">
        <f t="shared" si="1"/>
        <v>546</v>
      </c>
    </row>
    <row r="289" spans="1:33" x14ac:dyDescent="0.15">
      <c r="A289" s="54" t="s">
        <v>1239</v>
      </c>
      <c r="B289" s="55">
        <v>545</v>
      </c>
      <c r="C289" s="55">
        <v>0</v>
      </c>
      <c r="D289" s="55">
        <v>0</v>
      </c>
      <c r="E289" s="55">
        <v>0</v>
      </c>
      <c r="F289" s="55">
        <v>0</v>
      </c>
      <c r="G289" s="55">
        <v>0</v>
      </c>
      <c r="H289" s="55">
        <v>0</v>
      </c>
      <c r="I289" s="55">
        <v>0</v>
      </c>
      <c r="J289" s="55">
        <v>0</v>
      </c>
      <c r="K289" s="55">
        <v>0</v>
      </c>
      <c r="L289" s="55">
        <v>0</v>
      </c>
      <c r="M289" s="55">
        <v>0</v>
      </c>
      <c r="N289" s="55">
        <v>0</v>
      </c>
      <c r="O289" s="55">
        <v>0</v>
      </c>
      <c r="P289" s="55">
        <v>0</v>
      </c>
      <c r="Q289" s="55">
        <v>0</v>
      </c>
      <c r="R289" s="55">
        <v>0</v>
      </c>
      <c r="S289" s="55">
        <v>0</v>
      </c>
      <c r="T289" s="55">
        <v>0</v>
      </c>
      <c r="U289" s="55">
        <v>0</v>
      </c>
      <c r="V289" s="55">
        <v>0</v>
      </c>
      <c r="W289" s="55">
        <v>0</v>
      </c>
      <c r="X289" s="55">
        <v>0</v>
      </c>
      <c r="Y289" s="55">
        <v>0</v>
      </c>
      <c r="Z289" s="55">
        <v>0</v>
      </c>
      <c r="AA289" s="55">
        <v>0</v>
      </c>
      <c r="AB289" s="55">
        <v>0</v>
      </c>
      <c r="AC289" s="55">
        <v>0</v>
      </c>
      <c r="AD289" s="55">
        <v>0</v>
      </c>
      <c r="AE289" s="55">
        <v>0</v>
      </c>
      <c r="AF289" s="55">
        <v>0</v>
      </c>
      <c r="AG289" s="56">
        <f t="shared" si="1"/>
        <v>545</v>
      </c>
    </row>
    <row r="290" spans="1:33" x14ac:dyDescent="0.15">
      <c r="A290" s="54" t="s">
        <v>1240</v>
      </c>
      <c r="B290" s="55">
        <v>0</v>
      </c>
      <c r="C290" s="55">
        <v>19</v>
      </c>
      <c r="D290" s="55">
        <v>0</v>
      </c>
      <c r="E290" s="55">
        <v>0</v>
      </c>
      <c r="F290" s="55">
        <v>0</v>
      </c>
      <c r="G290" s="55">
        <v>0</v>
      </c>
      <c r="H290" s="55">
        <v>191</v>
      </c>
      <c r="I290" s="55">
        <v>0</v>
      </c>
      <c r="J290" s="55">
        <v>35</v>
      </c>
      <c r="K290" s="55">
        <v>0</v>
      </c>
      <c r="L290" s="55">
        <v>123</v>
      </c>
      <c r="M290" s="55">
        <v>0</v>
      </c>
      <c r="N290" s="55">
        <v>127</v>
      </c>
      <c r="O290" s="55">
        <v>43</v>
      </c>
      <c r="P290" s="55">
        <v>0</v>
      </c>
      <c r="Q290" s="55">
        <v>0</v>
      </c>
      <c r="R290" s="55">
        <v>0</v>
      </c>
      <c r="S290" s="55">
        <v>544</v>
      </c>
      <c r="T290" s="55">
        <v>0</v>
      </c>
      <c r="U290" s="55">
        <v>0</v>
      </c>
      <c r="V290" s="55">
        <v>0</v>
      </c>
      <c r="W290" s="55">
        <v>25</v>
      </c>
      <c r="X290" s="55">
        <v>44</v>
      </c>
      <c r="Y290" s="55">
        <v>0</v>
      </c>
      <c r="Z290" s="55">
        <v>0</v>
      </c>
      <c r="AA290" s="55">
        <v>0</v>
      </c>
      <c r="AB290" s="55">
        <v>0</v>
      </c>
      <c r="AC290" s="55">
        <v>0</v>
      </c>
      <c r="AD290" s="55">
        <v>0</v>
      </c>
      <c r="AE290" s="55">
        <v>0</v>
      </c>
      <c r="AF290" s="55">
        <v>0</v>
      </c>
      <c r="AG290" s="56">
        <f t="shared" si="1"/>
        <v>544</v>
      </c>
    </row>
    <row r="291" spans="1:33" x14ac:dyDescent="0.15">
      <c r="A291" s="54" t="s">
        <v>1241</v>
      </c>
      <c r="B291" s="55">
        <v>541</v>
      </c>
      <c r="C291" s="55">
        <v>0</v>
      </c>
      <c r="D291" s="55">
        <v>0</v>
      </c>
      <c r="E291" s="55">
        <v>0</v>
      </c>
      <c r="F291" s="55">
        <v>0</v>
      </c>
      <c r="G291" s="55">
        <v>0</v>
      </c>
      <c r="H291" s="55">
        <v>0</v>
      </c>
      <c r="I291" s="55">
        <v>0</v>
      </c>
      <c r="J291" s="55">
        <v>0</v>
      </c>
      <c r="K291" s="55">
        <v>0</v>
      </c>
      <c r="L291" s="55">
        <v>0</v>
      </c>
      <c r="M291" s="55">
        <v>0</v>
      </c>
      <c r="N291" s="55">
        <v>0</v>
      </c>
      <c r="O291" s="55">
        <v>0</v>
      </c>
      <c r="P291" s="55">
        <v>0</v>
      </c>
      <c r="Q291" s="55">
        <v>0</v>
      </c>
      <c r="R291" s="55">
        <v>0</v>
      </c>
      <c r="S291" s="55">
        <v>0</v>
      </c>
      <c r="T291" s="55">
        <v>0</v>
      </c>
      <c r="U291" s="55">
        <v>0</v>
      </c>
      <c r="V291" s="55">
        <v>0</v>
      </c>
      <c r="W291" s="55">
        <v>0</v>
      </c>
      <c r="X291" s="55">
        <v>0</v>
      </c>
      <c r="Y291" s="55">
        <v>0</v>
      </c>
      <c r="Z291" s="55">
        <v>0</v>
      </c>
      <c r="AA291" s="55">
        <v>0</v>
      </c>
      <c r="AB291" s="55">
        <v>0</v>
      </c>
      <c r="AC291" s="55">
        <v>0</v>
      </c>
      <c r="AD291" s="55">
        <v>0</v>
      </c>
      <c r="AE291" s="55">
        <v>0</v>
      </c>
      <c r="AF291" s="55">
        <v>0</v>
      </c>
      <c r="AG291" s="56">
        <f t="shared" si="1"/>
        <v>541</v>
      </c>
    </row>
    <row r="292" spans="1:33" x14ac:dyDescent="0.15">
      <c r="A292" s="54" t="s">
        <v>1242</v>
      </c>
      <c r="B292" s="55">
        <v>536</v>
      </c>
      <c r="C292" s="55">
        <v>0</v>
      </c>
      <c r="D292" s="55">
        <v>0</v>
      </c>
      <c r="E292" s="55">
        <v>0</v>
      </c>
      <c r="F292" s="55">
        <v>0</v>
      </c>
      <c r="G292" s="55">
        <v>0</v>
      </c>
      <c r="H292" s="55">
        <v>0</v>
      </c>
      <c r="I292" s="55">
        <v>0</v>
      </c>
      <c r="J292" s="55">
        <v>0</v>
      </c>
      <c r="K292" s="55">
        <v>0</v>
      </c>
      <c r="L292" s="55">
        <v>0</v>
      </c>
      <c r="M292" s="55">
        <v>0</v>
      </c>
      <c r="N292" s="55">
        <v>0</v>
      </c>
      <c r="O292" s="55">
        <v>0</v>
      </c>
      <c r="P292" s="55">
        <v>0</v>
      </c>
      <c r="Q292" s="55">
        <v>0</v>
      </c>
      <c r="R292" s="55">
        <v>0</v>
      </c>
      <c r="S292" s="55">
        <v>0</v>
      </c>
      <c r="T292" s="55">
        <v>0</v>
      </c>
      <c r="U292" s="55">
        <v>0</v>
      </c>
      <c r="V292" s="55">
        <v>0</v>
      </c>
      <c r="W292" s="55">
        <v>0</v>
      </c>
      <c r="X292" s="55">
        <v>0</v>
      </c>
      <c r="Y292" s="55">
        <v>0</v>
      </c>
      <c r="Z292" s="55">
        <v>0</v>
      </c>
      <c r="AA292" s="55">
        <v>0</v>
      </c>
      <c r="AB292" s="55">
        <v>0</v>
      </c>
      <c r="AC292" s="55">
        <v>0</v>
      </c>
      <c r="AD292" s="55">
        <v>0</v>
      </c>
      <c r="AE292" s="55">
        <v>0</v>
      </c>
      <c r="AF292" s="55">
        <v>0</v>
      </c>
      <c r="AG292" s="56">
        <f t="shared" si="1"/>
        <v>536</v>
      </c>
    </row>
    <row r="293" spans="1:33" x14ac:dyDescent="0.15">
      <c r="A293" s="54" t="s">
        <v>1243</v>
      </c>
      <c r="B293" s="55">
        <v>11</v>
      </c>
      <c r="C293" s="55">
        <v>0</v>
      </c>
      <c r="D293" s="55">
        <v>0</v>
      </c>
      <c r="E293" s="55">
        <v>0</v>
      </c>
      <c r="F293" s="55">
        <v>0</v>
      </c>
      <c r="G293" s="55">
        <v>0</v>
      </c>
      <c r="H293" s="55">
        <v>15</v>
      </c>
      <c r="I293" s="55">
        <v>0</v>
      </c>
      <c r="J293" s="55">
        <v>0</v>
      </c>
      <c r="K293" s="55">
        <v>26</v>
      </c>
      <c r="L293" s="55">
        <v>11</v>
      </c>
      <c r="M293" s="55">
        <v>0</v>
      </c>
      <c r="N293" s="55">
        <v>534</v>
      </c>
      <c r="O293" s="55">
        <v>29</v>
      </c>
      <c r="P293" s="55">
        <v>0</v>
      </c>
      <c r="Q293" s="55">
        <v>0</v>
      </c>
      <c r="R293" s="55">
        <v>29</v>
      </c>
      <c r="S293" s="55">
        <v>51</v>
      </c>
      <c r="T293" s="55">
        <v>106</v>
      </c>
      <c r="U293" s="55">
        <v>0</v>
      </c>
      <c r="V293" s="55">
        <v>18</v>
      </c>
      <c r="W293" s="55">
        <v>90</v>
      </c>
      <c r="X293" s="55">
        <v>0</v>
      </c>
      <c r="Y293" s="55">
        <v>0</v>
      </c>
      <c r="Z293" s="55">
        <v>0</v>
      </c>
      <c r="AA293" s="55">
        <v>24</v>
      </c>
      <c r="AB293" s="55">
        <v>0</v>
      </c>
      <c r="AC293" s="55">
        <v>0</v>
      </c>
      <c r="AD293" s="55">
        <v>23</v>
      </c>
      <c r="AE293" s="55">
        <v>0</v>
      </c>
      <c r="AF293" s="55">
        <v>96</v>
      </c>
      <c r="AG293" s="56">
        <f t="shared" si="1"/>
        <v>534</v>
      </c>
    </row>
    <row r="294" spans="1:33" x14ac:dyDescent="0.15">
      <c r="A294" s="54" t="s">
        <v>1244</v>
      </c>
      <c r="B294" s="55">
        <v>527</v>
      </c>
      <c r="C294" s="55">
        <v>0</v>
      </c>
      <c r="D294" s="55">
        <v>0</v>
      </c>
      <c r="E294" s="55">
        <v>0</v>
      </c>
      <c r="F294" s="55">
        <v>0</v>
      </c>
      <c r="G294" s="55">
        <v>0</v>
      </c>
      <c r="H294" s="55">
        <v>0</v>
      </c>
      <c r="I294" s="55">
        <v>0</v>
      </c>
      <c r="J294" s="55">
        <v>0</v>
      </c>
      <c r="K294" s="55">
        <v>0</v>
      </c>
      <c r="L294" s="55">
        <v>0</v>
      </c>
      <c r="M294" s="55">
        <v>0</v>
      </c>
      <c r="N294" s="55">
        <v>0</v>
      </c>
      <c r="O294" s="55">
        <v>0</v>
      </c>
      <c r="P294" s="55">
        <v>0</v>
      </c>
      <c r="Q294" s="55">
        <v>0</v>
      </c>
      <c r="R294" s="55">
        <v>0</v>
      </c>
      <c r="S294" s="55">
        <v>0</v>
      </c>
      <c r="T294" s="55">
        <v>0</v>
      </c>
      <c r="U294" s="55">
        <v>0</v>
      </c>
      <c r="V294" s="55">
        <v>0</v>
      </c>
      <c r="W294" s="55">
        <v>0</v>
      </c>
      <c r="X294" s="55">
        <v>0</v>
      </c>
      <c r="Y294" s="55">
        <v>0</v>
      </c>
      <c r="Z294" s="55">
        <v>0</v>
      </c>
      <c r="AA294" s="55">
        <v>0</v>
      </c>
      <c r="AB294" s="55">
        <v>0</v>
      </c>
      <c r="AC294" s="55">
        <v>0</v>
      </c>
      <c r="AD294" s="55">
        <v>0</v>
      </c>
      <c r="AE294" s="55">
        <v>0</v>
      </c>
      <c r="AF294" s="55">
        <v>0</v>
      </c>
      <c r="AG294" s="56">
        <f t="shared" si="1"/>
        <v>527</v>
      </c>
    </row>
    <row r="295" spans="1:33" x14ac:dyDescent="0.15">
      <c r="A295" s="54" t="s">
        <v>1245</v>
      </c>
      <c r="B295" s="55">
        <v>526</v>
      </c>
      <c r="C295" s="55">
        <v>0</v>
      </c>
      <c r="D295" s="55">
        <v>0</v>
      </c>
      <c r="E295" s="55">
        <v>0</v>
      </c>
      <c r="F295" s="55">
        <v>0</v>
      </c>
      <c r="G295" s="55">
        <v>0</v>
      </c>
      <c r="H295" s="55">
        <v>0</v>
      </c>
      <c r="I295" s="55">
        <v>0</v>
      </c>
      <c r="J295" s="55">
        <v>0</v>
      </c>
      <c r="K295" s="55">
        <v>0</v>
      </c>
      <c r="L295" s="55">
        <v>0</v>
      </c>
      <c r="M295" s="55">
        <v>0</v>
      </c>
      <c r="N295" s="55">
        <v>0</v>
      </c>
      <c r="O295" s="55">
        <v>0</v>
      </c>
      <c r="P295" s="55">
        <v>0</v>
      </c>
      <c r="Q295" s="55">
        <v>0</v>
      </c>
      <c r="R295" s="55">
        <v>0</v>
      </c>
      <c r="S295" s="55">
        <v>0</v>
      </c>
      <c r="T295" s="55">
        <v>0</v>
      </c>
      <c r="U295" s="55">
        <v>0</v>
      </c>
      <c r="V295" s="55">
        <v>0</v>
      </c>
      <c r="W295" s="55">
        <v>0</v>
      </c>
      <c r="X295" s="55">
        <v>0</v>
      </c>
      <c r="Y295" s="55">
        <v>0</v>
      </c>
      <c r="Z295" s="55">
        <v>0</v>
      </c>
      <c r="AA295" s="55">
        <v>0</v>
      </c>
      <c r="AB295" s="55">
        <v>0</v>
      </c>
      <c r="AC295" s="55">
        <v>0</v>
      </c>
      <c r="AD295" s="55">
        <v>0</v>
      </c>
      <c r="AE295" s="55">
        <v>0</v>
      </c>
      <c r="AF295" s="55">
        <v>0</v>
      </c>
      <c r="AG295" s="56">
        <f t="shared" si="1"/>
        <v>526</v>
      </c>
    </row>
    <row r="296" spans="1:33" x14ac:dyDescent="0.15">
      <c r="A296" s="54" t="s">
        <v>1246</v>
      </c>
      <c r="B296" s="55">
        <v>518</v>
      </c>
      <c r="C296" s="55">
        <v>0</v>
      </c>
      <c r="D296" s="55">
        <v>0</v>
      </c>
      <c r="E296" s="55">
        <v>0</v>
      </c>
      <c r="F296" s="55">
        <v>0</v>
      </c>
      <c r="G296" s="55">
        <v>0</v>
      </c>
      <c r="H296" s="55">
        <v>0</v>
      </c>
      <c r="I296" s="55">
        <v>0</v>
      </c>
      <c r="J296" s="55">
        <v>0</v>
      </c>
      <c r="K296" s="55">
        <v>0</v>
      </c>
      <c r="L296" s="55">
        <v>0</v>
      </c>
      <c r="M296" s="55">
        <v>0</v>
      </c>
      <c r="N296" s="55">
        <v>0</v>
      </c>
      <c r="O296" s="55">
        <v>0</v>
      </c>
      <c r="P296" s="55">
        <v>0</v>
      </c>
      <c r="Q296" s="55">
        <v>0</v>
      </c>
      <c r="R296" s="55">
        <v>0</v>
      </c>
      <c r="S296" s="55">
        <v>0</v>
      </c>
      <c r="T296" s="55">
        <v>0</v>
      </c>
      <c r="U296" s="55">
        <v>0</v>
      </c>
      <c r="V296" s="55">
        <v>0</v>
      </c>
      <c r="W296" s="55">
        <v>0</v>
      </c>
      <c r="X296" s="55">
        <v>0</v>
      </c>
      <c r="Y296" s="55">
        <v>0</v>
      </c>
      <c r="Z296" s="55">
        <v>0</v>
      </c>
      <c r="AA296" s="55">
        <v>0</v>
      </c>
      <c r="AB296" s="55">
        <v>0</v>
      </c>
      <c r="AC296" s="55">
        <v>0</v>
      </c>
      <c r="AD296" s="55">
        <v>0</v>
      </c>
      <c r="AE296" s="55">
        <v>0</v>
      </c>
      <c r="AF296" s="55">
        <v>0</v>
      </c>
      <c r="AG296" s="56">
        <f t="shared" si="1"/>
        <v>518</v>
      </c>
    </row>
    <row r="297" spans="1:33" x14ac:dyDescent="0.15">
      <c r="A297" s="54" t="s">
        <v>1247</v>
      </c>
      <c r="B297" s="55">
        <v>0</v>
      </c>
      <c r="C297" s="55">
        <v>32</v>
      </c>
      <c r="D297" s="55">
        <v>16</v>
      </c>
      <c r="E297" s="55">
        <v>28</v>
      </c>
      <c r="F297" s="55">
        <v>29</v>
      </c>
      <c r="G297" s="55">
        <v>0</v>
      </c>
      <c r="H297" s="55">
        <v>43</v>
      </c>
      <c r="I297" s="55">
        <v>12</v>
      </c>
      <c r="J297" s="55">
        <v>0</v>
      </c>
      <c r="K297" s="55">
        <v>56</v>
      </c>
      <c r="L297" s="55">
        <v>0</v>
      </c>
      <c r="M297" s="55">
        <v>0</v>
      </c>
      <c r="N297" s="55">
        <v>16</v>
      </c>
      <c r="O297" s="55">
        <v>66</v>
      </c>
      <c r="P297" s="55">
        <v>19</v>
      </c>
      <c r="Q297" s="55">
        <v>18</v>
      </c>
      <c r="R297" s="55">
        <v>14</v>
      </c>
      <c r="S297" s="55">
        <v>12</v>
      </c>
      <c r="T297" s="55">
        <v>0</v>
      </c>
      <c r="U297" s="55">
        <v>67</v>
      </c>
      <c r="V297" s="55">
        <v>42</v>
      </c>
      <c r="W297" s="55">
        <v>11</v>
      </c>
      <c r="X297" s="55">
        <v>509</v>
      </c>
      <c r="Y297" s="55">
        <v>0</v>
      </c>
      <c r="Z297" s="55">
        <v>0</v>
      </c>
      <c r="AA297" s="55">
        <v>0</v>
      </c>
      <c r="AB297" s="55">
        <v>0</v>
      </c>
      <c r="AC297" s="55">
        <v>146</v>
      </c>
      <c r="AD297" s="55">
        <v>0</v>
      </c>
      <c r="AE297" s="55">
        <v>0</v>
      </c>
      <c r="AF297" s="55">
        <v>0</v>
      </c>
      <c r="AG297" s="56">
        <f t="shared" si="1"/>
        <v>509</v>
      </c>
    </row>
    <row r="298" spans="1:33" x14ac:dyDescent="0.15">
      <c r="A298" s="54" t="s">
        <v>1248</v>
      </c>
      <c r="B298" s="55">
        <v>503</v>
      </c>
      <c r="C298" s="55">
        <v>32</v>
      </c>
      <c r="D298" s="55">
        <v>21</v>
      </c>
      <c r="E298" s="55">
        <v>24</v>
      </c>
      <c r="F298" s="55">
        <v>18</v>
      </c>
      <c r="G298" s="55">
        <v>22</v>
      </c>
      <c r="H298" s="55">
        <v>0</v>
      </c>
      <c r="I298" s="55">
        <v>16</v>
      </c>
      <c r="J298" s="55">
        <v>10</v>
      </c>
      <c r="K298" s="55">
        <v>18</v>
      </c>
      <c r="L298" s="55">
        <v>12</v>
      </c>
      <c r="M298" s="55">
        <v>0</v>
      </c>
      <c r="N298" s="55">
        <v>47</v>
      </c>
      <c r="O298" s="55">
        <v>0</v>
      </c>
      <c r="P298" s="55">
        <v>68</v>
      </c>
      <c r="Q298" s="55">
        <v>0</v>
      </c>
      <c r="R298" s="55">
        <v>50</v>
      </c>
      <c r="S298" s="55">
        <v>34</v>
      </c>
      <c r="T298" s="55">
        <v>61</v>
      </c>
      <c r="U298" s="55">
        <v>15</v>
      </c>
      <c r="V298" s="55">
        <v>20</v>
      </c>
      <c r="W298" s="55">
        <v>15</v>
      </c>
      <c r="X298" s="55">
        <v>29</v>
      </c>
      <c r="Y298" s="55">
        <v>22</v>
      </c>
      <c r="Z298" s="55">
        <v>0</v>
      </c>
      <c r="AA298" s="55">
        <v>0</v>
      </c>
      <c r="AB298" s="55">
        <v>0</v>
      </c>
      <c r="AC298" s="55">
        <v>0</v>
      </c>
      <c r="AD298" s="55">
        <v>17</v>
      </c>
      <c r="AE298" s="55">
        <v>11</v>
      </c>
      <c r="AF298" s="55">
        <v>11</v>
      </c>
      <c r="AG298" s="56">
        <f t="shared" si="1"/>
        <v>503</v>
      </c>
    </row>
    <row r="299" spans="1:33" x14ac:dyDescent="0.15">
      <c r="A299" s="54" t="s">
        <v>1249</v>
      </c>
      <c r="B299" s="55">
        <v>17</v>
      </c>
      <c r="C299" s="55">
        <v>10</v>
      </c>
      <c r="D299" s="55">
        <v>397</v>
      </c>
      <c r="E299" s="55">
        <v>54</v>
      </c>
      <c r="F299" s="55">
        <v>33</v>
      </c>
      <c r="G299" s="55">
        <v>57</v>
      </c>
      <c r="H299" s="55">
        <v>89</v>
      </c>
      <c r="I299" s="55">
        <v>32</v>
      </c>
      <c r="J299" s="55">
        <v>70</v>
      </c>
      <c r="K299" s="55">
        <v>239</v>
      </c>
      <c r="L299" s="55">
        <v>503</v>
      </c>
      <c r="M299" s="55">
        <v>102</v>
      </c>
      <c r="N299" s="55">
        <v>35</v>
      </c>
      <c r="O299" s="55">
        <v>45</v>
      </c>
      <c r="P299" s="55">
        <v>150</v>
      </c>
      <c r="Q299" s="55">
        <v>497</v>
      </c>
      <c r="R299" s="55">
        <v>25</v>
      </c>
      <c r="S299" s="55">
        <v>10</v>
      </c>
      <c r="T299" s="55">
        <v>54</v>
      </c>
      <c r="U299" s="55">
        <v>39</v>
      </c>
      <c r="V299" s="55">
        <v>75</v>
      </c>
      <c r="W299" s="55">
        <v>93</v>
      </c>
      <c r="X299" s="55">
        <v>88</v>
      </c>
      <c r="Y299" s="55">
        <v>184</v>
      </c>
      <c r="Z299" s="55">
        <v>116</v>
      </c>
      <c r="AA299" s="55">
        <v>28</v>
      </c>
      <c r="AB299" s="55">
        <v>16</v>
      </c>
      <c r="AC299" s="55">
        <v>168</v>
      </c>
      <c r="AD299" s="55">
        <v>15</v>
      </c>
      <c r="AE299" s="55">
        <v>36</v>
      </c>
      <c r="AF299" s="55">
        <v>117</v>
      </c>
      <c r="AG299" s="56">
        <f t="shared" si="1"/>
        <v>503</v>
      </c>
    </row>
    <row r="300" spans="1:33" x14ac:dyDescent="0.15">
      <c r="A300" s="54" t="s">
        <v>1250</v>
      </c>
      <c r="B300" s="55">
        <v>14</v>
      </c>
      <c r="C300" s="55">
        <v>28</v>
      </c>
      <c r="D300" s="55">
        <v>18</v>
      </c>
      <c r="E300" s="55">
        <v>34</v>
      </c>
      <c r="F300" s="55">
        <v>13</v>
      </c>
      <c r="G300" s="55">
        <v>24</v>
      </c>
      <c r="H300" s="55">
        <v>21</v>
      </c>
      <c r="I300" s="55">
        <v>11</v>
      </c>
      <c r="J300" s="55">
        <v>0</v>
      </c>
      <c r="K300" s="55">
        <v>14</v>
      </c>
      <c r="L300" s="55">
        <v>0</v>
      </c>
      <c r="M300" s="55">
        <v>0</v>
      </c>
      <c r="N300" s="55">
        <v>0</v>
      </c>
      <c r="O300" s="55">
        <v>11</v>
      </c>
      <c r="P300" s="55">
        <v>0</v>
      </c>
      <c r="Q300" s="55">
        <v>14</v>
      </c>
      <c r="R300" s="55">
        <v>0</v>
      </c>
      <c r="S300" s="55">
        <v>0</v>
      </c>
      <c r="T300" s="55">
        <v>13</v>
      </c>
      <c r="U300" s="55">
        <v>0</v>
      </c>
      <c r="V300" s="55">
        <v>501</v>
      </c>
      <c r="W300" s="55">
        <v>24</v>
      </c>
      <c r="X300" s="55">
        <v>15</v>
      </c>
      <c r="Y300" s="55">
        <v>46</v>
      </c>
      <c r="Z300" s="55">
        <v>36</v>
      </c>
      <c r="AA300" s="55">
        <v>52</v>
      </c>
      <c r="AB300" s="55">
        <v>12</v>
      </c>
      <c r="AC300" s="55">
        <v>10</v>
      </c>
      <c r="AD300" s="55">
        <v>17</v>
      </c>
      <c r="AE300" s="55">
        <v>0</v>
      </c>
      <c r="AF300" s="55">
        <v>15</v>
      </c>
      <c r="AG300" s="56">
        <f t="shared" si="1"/>
        <v>501</v>
      </c>
    </row>
    <row r="301" spans="1:33" x14ac:dyDescent="0.15">
      <c r="A301" s="54" t="s">
        <v>1251</v>
      </c>
      <c r="B301" s="55">
        <v>68</v>
      </c>
      <c r="C301" s="55">
        <v>44</v>
      </c>
      <c r="D301" s="55">
        <v>65</v>
      </c>
      <c r="E301" s="55">
        <v>44</v>
      </c>
      <c r="F301" s="55">
        <v>24</v>
      </c>
      <c r="G301" s="55">
        <v>33</v>
      </c>
      <c r="H301" s="55">
        <v>29</v>
      </c>
      <c r="I301" s="55">
        <v>56</v>
      </c>
      <c r="J301" s="55">
        <v>44</v>
      </c>
      <c r="K301" s="55">
        <v>26</v>
      </c>
      <c r="L301" s="55">
        <v>59</v>
      </c>
      <c r="M301" s="55">
        <v>48</v>
      </c>
      <c r="N301" s="55">
        <v>88</v>
      </c>
      <c r="O301" s="55">
        <v>16</v>
      </c>
      <c r="P301" s="55">
        <v>307</v>
      </c>
      <c r="Q301" s="55">
        <v>63</v>
      </c>
      <c r="R301" s="55">
        <v>495</v>
      </c>
      <c r="S301" s="55">
        <v>28</v>
      </c>
      <c r="T301" s="55">
        <v>109</v>
      </c>
      <c r="U301" s="55">
        <v>75</v>
      </c>
      <c r="V301" s="55">
        <v>19</v>
      </c>
      <c r="W301" s="55">
        <v>94</v>
      </c>
      <c r="X301" s="55">
        <v>194</v>
      </c>
      <c r="Y301" s="55">
        <v>31</v>
      </c>
      <c r="Z301" s="55">
        <v>82</v>
      </c>
      <c r="AA301" s="55">
        <v>41</v>
      </c>
      <c r="AB301" s="55">
        <v>10</v>
      </c>
      <c r="AC301" s="55">
        <v>45</v>
      </c>
      <c r="AD301" s="55">
        <v>110</v>
      </c>
      <c r="AE301" s="55">
        <v>67</v>
      </c>
      <c r="AF301" s="55">
        <v>53</v>
      </c>
      <c r="AG301" s="56">
        <f t="shared" si="1"/>
        <v>495</v>
      </c>
    </row>
    <row r="302" spans="1:33" x14ac:dyDescent="0.15">
      <c r="A302" s="54" t="s">
        <v>1252</v>
      </c>
      <c r="B302" s="55">
        <v>494</v>
      </c>
      <c r="C302" s="55">
        <v>0</v>
      </c>
      <c r="D302" s="55">
        <v>0</v>
      </c>
      <c r="E302" s="55">
        <v>0</v>
      </c>
      <c r="F302" s="55">
        <v>0</v>
      </c>
      <c r="G302" s="55">
        <v>0</v>
      </c>
      <c r="H302" s="55">
        <v>0</v>
      </c>
      <c r="I302" s="55">
        <v>0</v>
      </c>
      <c r="J302" s="55">
        <v>0</v>
      </c>
      <c r="K302" s="55">
        <v>0</v>
      </c>
      <c r="L302" s="55">
        <v>0</v>
      </c>
      <c r="M302" s="55">
        <v>0</v>
      </c>
      <c r="N302" s="55">
        <v>0</v>
      </c>
      <c r="O302" s="55">
        <v>0</v>
      </c>
      <c r="P302" s="55">
        <v>0</v>
      </c>
      <c r="Q302" s="55">
        <v>0</v>
      </c>
      <c r="R302" s="55">
        <v>0</v>
      </c>
      <c r="S302" s="55">
        <v>0</v>
      </c>
      <c r="T302" s="55">
        <v>0</v>
      </c>
      <c r="U302" s="55">
        <v>0</v>
      </c>
      <c r="V302" s="55">
        <v>0</v>
      </c>
      <c r="W302" s="55">
        <v>0</v>
      </c>
      <c r="X302" s="55">
        <v>0</v>
      </c>
      <c r="Y302" s="55">
        <v>0</v>
      </c>
      <c r="Z302" s="55">
        <v>0</v>
      </c>
      <c r="AA302" s="55">
        <v>0</v>
      </c>
      <c r="AB302" s="55">
        <v>0</v>
      </c>
      <c r="AC302" s="55">
        <v>0</v>
      </c>
      <c r="AD302" s="55">
        <v>0</v>
      </c>
      <c r="AE302" s="55">
        <v>0</v>
      </c>
      <c r="AF302" s="55">
        <v>0</v>
      </c>
      <c r="AG302" s="56">
        <f t="shared" si="1"/>
        <v>494</v>
      </c>
    </row>
    <row r="303" spans="1:33" x14ac:dyDescent="0.15">
      <c r="A303" s="54" t="s">
        <v>1253</v>
      </c>
      <c r="B303" s="55">
        <v>492</v>
      </c>
      <c r="C303" s="55">
        <v>0</v>
      </c>
      <c r="D303" s="55">
        <v>0</v>
      </c>
      <c r="E303" s="55">
        <v>0</v>
      </c>
      <c r="F303" s="55">
        <v>0</v>
      </c>
      <c r="G303" s="55">
        <v>0</v>
      </c>
      <c r="H303" s="55">
        <v>0</v>
      </c>
      <c r="I303" s="55">
        <v>0</v>
      </c>
      <c r="J303" s="55">
        <v>0</v>
      </c>
      <c r="K303" s="55">
        <v>0</v>
      </c>
      <c r="L303" s="55">
        <v>0</v>
      </c>
      <c r="M303" s="55">
        <v>0</v>
      </c>
      <c r="N303" s="55">
        <v>0</v>
      </c>
      <c r="O303" s="55">
        <v>0</v>
      </c>
      <c r="P303" s="55">
        <v>0</v>
      </c>
      <c r="Q303" s="55">
        <v>0</v>
      </c>
      <c r="R303" s="55">
        <v>0</v>
      </c>
      <c r="S303" s="55">
        <v>0</v>
      </c>
      <c r="T303" s="55">
        <v>0</v>
      </c>
      <c r="U303" s="55">
        <v>0</v>
      </c>
      <c r="V303" s="55">
        <v>0</v>
      </c>
      <c r="W303" s="55">
        <v>0</v>
      </c>
      <c r="X303" s="55">
        <v>0</v>
      </c>
      <c r="Y303" s="55">
        <v>0</v>
      </c>
      <c r="Z303" s="55">
        <v>0</v>
      </c>
      <c r="AA303" s="55">
        <v>0</v>
      </c>
      <c r="AB303" s="55">
        <v>0</v>
      </c>
      <c r="AC303" s="55">
        <v>0</v>
      </c>
      <c r="AD303" s="55">
        <v>0</v>
      </c>
      <c r="AE303" s="55">
        <v>0</v>
      </c>
      <c r="AF303" s="55">
        <v>0</v>
      </c>
      <c r="AG303" s="56">
        <f t="shared" si="1"/>
        <v>492</v>
      </c>
    </row>
    <row r="304" spans="1:33" x14ac:dyDescent="0.15">
      <c r="A304" s="54" t="s">
        <v>1254</v>
      </c>
      <c r="B304" s="55">
        <v>62</v>
      </c>
      <c r="C304" s="55">
        <v>31</v>
      </c>
      <c r="D304" s="55">
        <v>171</v>
      </c>
      <c r="E304" s="55">
        <v>59</v>
      </c>
      <c r="F304" s="55">
        <v>0</v>
      </c>
      <c r="G304" s="55">
        <v>0</v>
      </c>
      <c r="H304" s="55">
        <v>491</v>
      </c>
      <c r="I304" s="55">
        <v>0</v>
      </c>
      <c r="J304" s="55">
        <v>19</v>
      </c>
      <c r="K304" s="55">
        <v>0</v>
      </c>
      <c r="L304" s="55">
        <v>0</v>
      </c>
      <c r="M304" s="55">
        <v>0</v>
      </c>
      <c r="N304" s="55">
        <v>11</v>
      </c>
      <c r="O304" s="55">
        <v>42</v>
      </c>
      <c r="P304" s="55">
        <v>0</v>
      </c>
      <c r="Q304" s="55">
        <v>0</v>
      </c>
      <c r="R304" s="55">
        <v>0</v>
      </c>
      <c r="S304" s="55">
        <v>0</v>
      </c>
      <c r="T304" s="55">
        <v>0</v>
      </c>
      <c r="U304" s="55">
        <v>0</v>
      </c>
      <c r="V304" s="55">
        <v>0</v>
      </c>
      <c r="W304" s="55">
        <v>0</v>
      </c>
      <c r="X304" s="55">
        <v>0</v>
      </c>
      <c r="Y304" s="55">
        <v>0</v>
      </c>
      <c r="Z304" s="55">
        <v>0</v>
      </c>
      <c r="AA304" s="55">
        <v>0</v>
      </c>
      <c r="AB304" s="55">
        <v>0</v>
      </c>
      <c r="AC304" s="55">
        <v>0</v>
      </c>
      <c r="AD304" s="55">
        <v>0</v>
      </c>
      <c r="AE304" s="55">
        <v>0</v>
      </c>
      <c r="AF304" s="55">
        <v>0</v>
      </c>
      <c r="AG304" s="56">
        <f t="shared" si="1"/>
        <v>491</v>
      </c>
    </row>
    <row r="305" spans="1:33" x14ac:dyDescent="0.15">
      <c r="A305" s="54" t="s">
        <v>1255</v>
      </c>
      <c r="B305" s="55">
        <v>0</v>
      </c>
      <c r="C305" s="55">
        <v>12</v>
      </c>
      <c r="D305" s="55">
        <v>0</v>
      </c>
      <c r="E305" s="55">
        <v>11</v>
      </c>
      <c r="F305" s="55">
        <v>16</v>
      </c>
      <c r="G305" s="55">
        <v>0</v>
      </c>
      <c r="H305" s="55">
        <v>16</v>
      </c>
      <c r="I305" s="55">
        <v>0</v>
      </c>
      <c r="J305" s="55">
        <v>487</v>
      </c>
      <c r="K305" s="55">
        <v>36</v>
      </c>
      <c r="L305" s="55">
        <v>0</v>
      </c>
      <c r="M305" s="55">
        <v>0</v>
      </c>
      <c r="N305" s="55">
        <v>0</v>
      </c>
      <c r="O305" s="55">
        <v>0</v>
      </c>
      <c r="P305" s="55">
        <v>0</v>
      </c>
      <c r="Q305" s="55">
        <v>0</v>
      </c>
      <c r="R305" s="55">
        <v>0</v>
      </c>
      <c r="S305" s="55">
        <v>0</v>
      </c>
      <c r="T305" s="55">
        <v>0</v>
      </c>
      <c r="U305" s="55">
        <v>0</v>
      </c>
      <c r="V305" s="55">
        <v>14</v>
      </c>
      <c r="W305" s="55">
        <v>0</v>
      </c>
      <c r="X305" s="55">
        <v>0</v>
      </c>
      <c r="Y305" s="55">
        <v>0</v>
      </c>
      <c r="Z305" s="55">
        <v>0</v>
      </c>
      <c r="AA305" s="55">
        <v>0</v>
      </c>
      <c r="AB305" s="55">
        <v>0</v>
      </c>
      <c r="AC305" s="55">
        <v>0</v>
      </c>
      <c r="AD305" s="55">
        <v>0</v>
      </c>
      <c r="AE305" s="55">
        <v>0</v>
      </c>
      <c r="AF305" s="55">
        <v>0</v>
      </c>
      <c r="AG305" s="56">
        <f t="shared" si="1"/>
        <v>487</v>
      </c>
    </row>
    <row r="306" spans="1:33" x14ac:dyDescent="0.15">
      <c r="A306" s="54" t="s">
        <v>1256</v>
      </c>
      <c r="B306" s="55">
        <v>0</v>
      </c>
      <c r="C306" s="55">
        <v>12</v>
      </c>
      <c r="D306" s="55">
        <v>0</v>
      </c>
      <c r="E306" s="55">
        <v>55</v>
      </c>
      <c r="F306" s="55">
        <v>0</v>
      </c>
      <c r="G306" s="55">
        <v>14</v>
      </c>
      <c r="H306" s="55">
        <v>0</v>
      </c>
      <c r="I306" s="55">
        <v>27</v>
      </c>
      <c r="J306" s="55">
        <v>14</v>
      </c>
      <c r="K306" s="55">
        <v>22</v>
      </c>
      <c r="L306" s="55">
        <v>0</v>
      </c>
      <c r="M306" s="55">
        <v>21</v>
      </c>
      <c r="N306" s="55">
        <v>19</v>
      </c>
      <c r="O306" s="55">
        <v>0</v>
      </c>
      <c r="P306" s="55">
        <v>475</v>
      </c>
      <c r="Q306" s="55">
        <v>116</v>
      </c>
      <c r="R306" s="55">
        <v>91</v>
      </c>
      <c r="S306" s="55">
        <v>0</v>
      </c>
      <c r="T306" s="55">
        <v>36</v>
      </c>
      <c r="U306" s="55">
        <v>39</v>
      </c>
      <c r="V306" s="55">
        <v>0</v>
      </c>
      <c r="W306" s="55">
        <v>0</v>
      </c>
      <c r="X306" s="55">
        <v>0</v>
      </c>
      <c r="Y306" s="55">
        <v>0</v>
      </c>
      <c r="Z306" s="55">
        <v>0</v>
      </c>
      <c r="AA306" s="55">
        <v>0</v>
      </c>
      <c r="AB306" s="55">
        <v>0</v>
      </c>
      <c r="AC306" s="55">
        <v>0</v>
      </c>
      <c r="AD306" s="55">
        <v>0</v>
      </c>
      <c r="AE306" s="55">
        <v>0</v>
      </c>
      <c r="AF306" s="55">
        <v>24</v>
      </c>
      <c r="AG306" s="56">
        <f t="shared" si="1"/>
        <v>475</v>
      </c>
    </row>
    <row r="307" spans="1:33" x14ac:dyDescent="0.15">
      <c r="A307" s="54" t="s">
        <v>1257</v>
      </c>
      <c r="B307" s="55">
        <v>470</v>
      </c>
      <c r="C307" s="55">
        <v>0</v>
      </c>
      <c r="D307" s="55">
        <v>0</v>
      </c>
      <c r="E307" s="55">
        <v>0</v>
      </c>
      <c r="F307" s="55">
        <v>0</v>
      </c>
      <c r="G307" s="55">
        <v>0</v>
      </c>
      <c r="H307" s="55">
        <v>0</v>
      </c>
      <c r="I307" s="55">
        <v>0</v>
      </c>
      <c r="J307" s="55">
        <v>0</v>
      </c>
      <c r="K307" s="55">
        <v>0</v>
      </c>
      <c r="L307" s="55">
        <v>0</v>
      </c>
      <c r="M307" s="55">
        <v>0</v>
      </c>
      <c r="N307" s="55">
        <v>0</v>
      </c>
      <c r="O307" s="55">
        <v>0</v>
      </c>
      <c r="P307" s="55">
        <v>0</v>
      </c>
      <c r="Q307" s="55">
        <v>0</v>
      </c>
      <c r="R307" s="55">
        <v>0</v>
      </c>
      <c r="S307" s="55">
        <v>0</v>
      </c>
      <c r="T307" s="55">
        <v>0</v>
      </c>
      <c r="U307" s="55">
        <v>0</v>
      </c>
      <c r="V307" s="55">
        <v>0</v>
      </c>
      <c r="W307" s="55">
        <v>0</v>
      </c>
      <c r="X307" s="55">
        <v>0</v>
      </c>
      <c r="Y307" s="55">
        <v>0</v>
      </c>
      <c r="Z307" s="55">
        <v>0</v>
      </c>
      <c r="AA307" s="55">
        <v>0</v>
      </c>
      <c r="AB307" s="55">
        <v>0</v>
      </c>
      <c r="AC307" s="55">
        <v>0</v>
      </c>
      <c r="AD307" s="55">
        <v>0</v>
      </c>
      <c r="AE307" s="55">
        <v>0</v>
      </c>
      <c r="AF307" s="55">
        <v>0</v>
      </c>
      <c r="AG307" s="56">
        <f t="shared" si="1"/>
        <v>470</v>
      </c>
    </row>
    <row r="308" spans="1:33" x14ac:dyDescent="0.15">
      <c r="A308" s="54" t="s">
        <v>1258</v>
      </c>
      <c r="B308" s="55">
        <v>17</v>
      </c>
      <c r="C308" s="55">
        <v>233</v>
      </c>
      <c r="D308" s="55">
        <v>78</v>
      </c>
      <c r="E308" s="55">
        <v>104</v>
      </c>
      <c r="F308" s="55">
        <v>116</v>
      </c>
      <c r="G308" s="55">
        <v>61</v>
      </c>
      <c r="H308" s="55">
        <v>91</v>
      </c>
      <c r="I308" s="55">
        <v>71</v>
      </c>
      <c r="J308" s="55">
        <v>83</v>
      </c>
      <c r="K308" s="55">
        <v>178</v>
      </c>
      <c r="L308" s="55">
        <v>108</v>
      </c>
      <c r="M308" s="55">
        <v>112</v>
      </c>
      <c r="N308" s="55">
        <v>140</v>
      </c>
      <c r="O308" s="55">
        <v>28</v>
      </c>
      <c r="P308" s="55">
        <v>95</v>
      </c>
      <c r="Q308" s="55">
        <v>149</v>
      </c>
      <c r="R308" s="55">
        <v>10</v>
      </c>
      <c r="S308" s="55">
        <v>60</v>
      </c>
      <c r="T308" s="55">
        <v>167</v>
      </c>
      <c r="U308" s="55">
        <v>102</v>
      </c>
      <c r="V308" s="55">
        <v>128</v>
      </c>
      <c r="W308" s="55">
        <v>470</v>
      </c>
      <c r="X308" s="55">
        <v>276</v>
      </c>
      <c r="Y308" s="55">
        <v>129</v>
      </c>
      <c r="Z308" s="55">
        <v>247</v>
      </c>
      <c r="AA308" s="55">
        <v>294</v>
      </c>
      <c r="AB308" s="55">
        <v>77</v>
      </c>
      <c r="AC308" s="55">
        <v>295</v>
      </c>
      <c r="AD308" s="55">
        <v>174</v>
      </c>
      <c r="AE308" s="55">
        <v>71</v>
      </c>
      <c r="AF308" s="55">
        <v>120</v>
      </c>
      <c r="AG308" s="56">
        <f t="shared" si="1"/>
        <v>470</v>
      </c>
    </row>
    <row r="309" spans="1:33" x14ac:dyDescent="0.15">
      <c r="A309" s="54" t="s">
        <v>1259</v>
      </c>
      <c r="B309" s="55">
        <v>461</v>
      </c>
      <c r="C309" s="55">
        <v>0</v>
      </c>
      <c r="D309" s="55">
        <v>0</v>
      </c>
      <c r="E309" s="55">
        <v>0</v>
      </c>
      <c r="F309" s="55">
        <v>0</v>
      </c>
      <c r="G309" s="55">
        <v>0</v>
      </c>
      <c r="H309" s="55">
        <v>0</v>
      </c>
      <c r="I309" s="55">
        <v>0</v>
      </c>
      <c r="J309" s="55">
        <v>0</v>
      </c>
      <c r="K309" s="55">
        <v>0</v>
      </c>
      <c r="L309" s="55">
        <v>0</v>
      </c>
      <c r="M309" s="55">
        <v>0</v>
      </c>
      <c r="N309" s="55">
        <v>0</v>
      </c>
      <c r="O309" s="55">
        <v>0</v>
      </c>
      <c r="P309" s="55">
        <v>0</v>
      </c>
      <c r="Q309" s="55">
        <v>0</v>
      </c>
      <c r="R309" s="55">
        <v>0</v>
      </c>
      <c r="S309" s="55">
        <v>0</v>
      </c>
      <c r="T309" s="55">
        <v>0</v>
      </c>
      <c r="U309" s="55">
        <v>0</v>
      </c>
      <c r="V309" s="55">
        <v>0</v>
      </c>
      <c r="W309" s="55">
        <v>0</v>
      </c>
      <c r="X309" s="55">
        <v>0</v>
      </c>
      <c r="Y309" s="55">
        <v>0</v>
      </c>
      <c r="Z309" s="55">
        <v>0</v>
      </c>
      <c r="AA309" s="55">
        <v>0</v>
      </c>
      <c r="AB309" s="55">
        <v>0</v>
      </c>
      <c r="AC309" s="55">
        <v>0</v>
      </c>
      <c r="AD309" s="55">
        <v>0</v>
      </c>
      <c r="AE309" s="55">
        <v>0</v>
      </c>
      <c r="AF309" s="55">
        <v>0</v>
      </c>
      <c r="AG309" s="56">
        <f t="shared" si="1"/>
        <v>461</v>
      </c>
    </row>
    <row r="310" spans="1:33" x14ac:dyDescent="0.15">
      <c r="A310" s="54" t="s">
        <v>1260</v>
      </c>
      <c r="B310" s="55">
        <v>0</v>
      </c>
      <c r="C310" s="55">
        <v>0</v>
      </c>
      <c r="D310" s="55">
        <v>0</v>
      </c>
      <c r="E310" s="55">
        <v>11</v>
      </c>
      <c r="F310" s="55">
        <v>0</v>
      </c>
      <c r="G310" s="55">
        <v>0</v>
      </c>
      <c r="H310" s="55">
        <v>0</v>
      </c>
      <c r="I310" s="55">
        <v>0</v>
      </c>
      <c r="J310" s="55">
        <v>459</v>
      </c>
      <c r="K310" s="55">
        <v>0</v>
      </c>
      <c r="L310" s="55">
        <v>0</v>
      </c>
      <c r="M310" s="55">
        <v>0</v>
      </c>
      <c r="N310" s="55">
        <v>0</v>
      </c>
      <c r="O310" s="55">
        <v>0</v>
      </c>
      <c r="P310" s="55">
        <v>0</v>
      </c>
      <c r="Q310" s="55">
        <v>0</v>
      </c>
      <c r="R310" s="55">
        <v>144</v>
      </c>
      <c r="S310" s="55">
        <v>10</v>
      </c>
      <c r="T310" s="55">
        <v>0</v>
      </c>
      <c r="U310" s="55">
        <v>0</v>
      </c>
      <c r="V310" s="55">
        <v>0</v>
      </c>
      <c r="W310" s="55">
        <v>0</v>
      </c>
      <c r="X310" s="55">
        <v>0</v>
      </c>
      <c r="Y310" s="55">
        <v>0</v>
      </c>
      <c r="Z310" s="55">
        <v>23</v>
      </c>
      <c r="AA310" s="55">
        <v>0</v>
      </c>
      <c r="AB310" s="55">
        <v>0</v>
      </c>
      <c r="AC310" s="55">
        <v>0</v>
      </c>
      <c r="AD310" s="55">
        <v>0</v>
      </c>
      <c r="AE310" s="55">
        <v>0</v>
      </c>
      <c r="AF310" s="55">
        <v>0</v>
      </c>
      <c r="AG310" s="56">
        <f t="shared" si="1"/>
        <v>459</v>
      </c>
    </row>
    <row r="311" spans="1:33" x14ac:dyDescent="0.15">
      <c r="A311" s="54" t="s">
        <v>1261</v>
      </c>
      <c r="B311" s="55">
        <v>0</v>
      </c>
      <c r="C311" s="55">
        <v>0</v>
      </c>
      <c r="D311" s="55">
        <v>264</v>
      </c>
      <c r="E311" s="55">
        <v>0</v>
      </c>
      <c r="F311" s="55">
        <v>400</v>
      </c>
      <c r="G311" s="55">
        <v>0</v>
      </c>
      <c r="H311" s="55">
        <v>458</v>
      </c>
      <c r="I311" s="55">
        <v>0</v>
      </c>
      <c r="J311" s="55">
        <v>19</v>
      </c>
      <c r="K311" s="55">
        <v>0</v>
      </c>
      <c r="L311" s="55">
        <v>0</v>
      </c>
      <c r="M311" s="55">
        <v>0</v>
      </c>
      <c r="N311" s="55">
        <v>0</v>
      </c>
      <c r="O311" s="55">
        <v>0</v>
      </c>
      <c r="P311" s="55">
        <v>14</v>
      </c>
      <c r="Q311" s="55">
        <v>14</v>
      </c>
      <c r="R311" s="55">
        <v>0</v>
      </c>
      <c r="S311" s="55">
        <v>0</v>
      </c>
      <c r="T311" s="55">
        <v>0</v>
      </c>
      <c r="U311" s="55">
        <v>408</v>
      </c>
      <c r="V311" s="55">
        <v>0</v>
      </c>
      <c r="W311" s="55">
        <v>205</v>
      </c>
      <c r="X311" s="55">
        <v>0</v>
      </c>
      <c r="Y311" s="55">
        <v>0</v>
      </c>
      <c r="Z311" s="55">
        <v>0</v>
      </c>
      <c r="AA311" s="55">
        <v>0</v>
      </c>
      <c r="AB311" s="55">
        <v>0</v>
      </c>
      <c r="AC311" s="55">
        <v>0</v>
      </c>
      <c r="AD311" s="55">
        <v>0</v>
      </c>
      <c r="AE311" s="55">
        <v>157</v>
      </c>
      <c r="AF311" s="55">
        <v>0</v>
      </c>
      <c r="AG311" s="56">
        <f t="shared" si="1"/>
        <v>458</v>
      </c>
    </row>
    <row r="312" spans="1:33" x14ac:dyDescent="0.15">
      <c r="A312" s="54" t="s">
        <v>1262</v>
      </c>
      <c r="B312" s="55">
        <v>455</v>
      </c>
      <c r="C312" s="55">
        <v>0</v>
      </c>
      <c r="D312" s="55">
        <v>0</v>
      </c>
      <c r="E312" s="55">
        <v>0</v>
      </c>
      <c r="F312" s="55">
        <v>0</v>
      </c>
      <c r="G312" s="55">
        <v>0</v>
      </c>
      <c r="H312" s="55">
        <v>0</v>
      </c>
      <c r="I312" s="55">
        <v>0</v>
      </c>
      <c r="J312" s="55">
        <v>0</v>
      </c>
      <c r="K312" s="55">
        <v>0</v>
      </c>
      <c r="L312" s="55">
        <v>0</v>
      </c>
      <c r="M312" s="55">
        <v>0</v>
      </c>
      <c r="N312" s="55">
        <v>0</v>
      </c>
      <c r="O312" s="55">
        <v>0</v>
      </c>
      <c r="P312" s="55">
        <v>0</v>
      </c>
      <c r="Q312" s="55">
        <v>0</v>
      </c>
      <c r="R312" s="55">
        <v>0</v>
      </c>
      <c r="S312" s="55">
        <v>0</v>
      </c>
      <c r="T312" s="55">
        <v>0</v>
      </c>
      <c r="U312" s="55">
        <v>0</v>
      </c>
      <c r="V312" s="55">
        <v>0</v>
      </c>
      <c r="W312" s="55">
        <v>0</v>
      </c>
      <c r="X312" s="55">
        <v>0</v>
      </c>
      <c r="Y312" s="55">
        <v>0</v>
      </c>
      <c r="Z312" s="55">
        <v>0</v>
      </c>
      <c r="AA312" s="55">
        <v>0</v>
      </c>
      <c r="AB312" s="55">
        <v>0</v>
      </c>
      <c r="AC312" s="55">
        <v>0</v>
      </c>
      <c r="AD312" s="55">
        <v>0</v>
      </c>
      <c r="AE312" s="55">
        <v>0</v>
      </c>
      <c r="AF312" s="55">
        <v>0</v>
      </c>
      <c r="AG312" s="56">
        <f t="shared" si="1"/>
        <v>455</v>
      </c>
    </row>
    <row r="313" spans="1:33" x14ac:dyDescent="0.15">
      <c r="A313" s="54" t="s">
        <v>1263</v>
      </c>
      <c r="B313" s="55">
        <v>133</v>
      </c>
      <c r="C313" s="55">
        <v>19</v>
      </c>
      <c r="D313" s="55">
        <v>16</v>
      </c>
      <c r="E313" s="55">
        <v>13</v>
      </c>
      <c r="F313" s="55">
        <v>20</v>
      </c>
      <c r="G313" s="55">
        <v>11</v>
      </c>
      <c r="H313" s="55">
        <v>11</v>
      </c>
      <c r="I313" s="55">
        <v>35</v>
      </c>
      <c r="J313" s="55">
        <v>73</v>
      </c>
      <c r="K313" s="55">
        <v>39</v>
      </c>
      <c r="L313" s="55">
        <v>125</v>
      </c>
      <c r="M313" s="55">
        <v>13</v>
      </c>
      <c r="N313" s="55">
        <v>115</v>
      </c>
      <c r="O313" s="55">
        <v>0</v>
      </c>
      <c r="P313" s="55">
        <v>453</v>
      </c>
      <c r="Q313" s="55">
        <v>23</v>
      </c>
      <c r="R313" s="55">
        <v>181</v>
      </c>
      <c r="S313" s="55">
        <v>17</v>
      </c>
      <c r="T313" s="55">
        <v>61</v>
      </c>
      <c r="U313" s="55">
        <v>35</v>
      </c>
      <c r="V313" s="55">
        <v>18</v>
      </c>
      <c r="W313" s="55">
        <v>15</v>
      </c>
      <c r="X313" s="55">
        <v>89</v>
      </c>
      <c r="Y313" s="55">
        <v>17</v>
      </c>
      <c r="Z313" s="55">
        <v>13</v>
      </c>
      <c r="AA313" s="55">
        <v>49</v>
      </c>
      <c r="AB313" s="55">
        <v>0</v>
      </c>
      <c r="AC313" s="55">
        <v>21</v>
      </c>
      <c r="AD313" s="55">
        <v>165</v>
      </c>
      <c r="AE313" s="55">
        <v>27</v>
      </c>
      <c r="AF313" s="55">
        <v>15</v>
      </c>
      <c r="AG313" s="56">
        <f t="shared" si="1"/>
        <v>453</v>
      </c>
    </row>
    <row r="314" spans="1:33" x14ac:dyDescent="0.15">
      <c r="A314" s="54" t="s">
        <v>1264</v>
      </c>
      <c r="B314" s="55">
        <v>85</v>
      </c>
      <c r="C314" s="55">
        <v>46</v>
      </c>
      <c r="D314" s="55">
        <v>106</v>
      </c>
      <c r="E314" s="55">
        <v>143</v>
      </c>
      <c r="F314" s="55">
        <v>36</v>
      </c>
      <c r="G314" s="55">
        <v>63</v>
      </c>
      <c r="H314" s="55">
        <v>300</v>
      </c>
      <c r="I314" s="55">
        <v>64</v>
      </c>
      <c r="J314" s="55">
        <v>21</v>
      </c>
      <c r="K314" s="55">
        <v>54</v>
      </c>
      <c r="L314" s="55">
        <v>32</v>
      </c>
      <c r="M314" s="55">
        <v>111</v>
      </c>
      <c r="N314" s="55">
        <v>134</v>
      </c>
      <c r="O314" s="55">
        <v>0</v>
      </c>
      <c r="P314" s="55">
        <v>198</v>
      </c>
      <c r="Q314" s="55">
        <v>90</v>
      </c>
      <c r="R314" s="55">
        <v>57</v>
      </c>
      <c r="S314" s="55">
        <v>51</v>
      </c>
      <c r="T314" s="55">
        <v>228</v>
      </c>
      <c r="U314" s="55">
        <v>52</v>
      </c>
      <c r="V314" s="55">
        <v>46</v>
      </c>
      <c r="W314" s="55">
        <v>366</v>
      </c>
      <c r="X314" s="55">
        <v>102</v>
      </c>
      <c r="Y314" s="55">
        <v>449</v>
      </c>
      <c r="Z314" s="55">
        <v>358</v>
      </c>
      <c r="AA314" s="55">
        <v>315</v>
      </c>
      <c r="AB314" s="55">
        <v>41</v>
      </c>
      <c r="AC314" s="55">
        <v>37</v>
      </c>
      <c r="AD314" s="55">
        <v>89</v>
      </c>
      <c r="AE314" s="55">
        <v>55</v>
      </c>
      <c r="AF314" s="55">
        <v>72</v>
      </c>
      <c r="AG314" s="56">
        <f t="shared" si="1"/>
        <v>449</v>
      </c>
    </row>
    <row r="315" spans="1:33" x14ac:dyDescent="0.15">
      <c r="A315" s="54" t="s">
        <v>1265</v>
      </c>
      <c r="B315" s="55">
        <v>41</v>
      </c>
      <c r="C315" s="55">
        <v>12</v>
      </c>
      <c r="D315" s="55">
        <v>246</v>
      </c>
      <c r="E315" s="55">
        <v>306</v>
      </c>
      <c r="F315" s="55">
        <v>85</v>
      </c>
      <c r="G315" s="55">
        <v>60</v>
      </c>
      <c r="H315" s="55">
        <v>257</v>
      </c>
      <c r="I315" s="55">
        <v>443</v>
      </c>
      <c r="J315" s="55">
        <v>216</v>
      </c>
      <c r="K315" s="55">
        <v>255</v>
      </c>
      <c r="L315" s="55">
        <v>195</v>
      </c>
      <c r="M315" s="55">
        <v>342</v>
      </c>
      <c r="N315" s="55">
        <v>328</v>
      </c>
      <c r="O315" s="55">
        <v>72</v>
      </c>
      <c r="P315" s="55">
        <v>33</v>
      </c>
      <c r="Q315" s="55">
        <v>261</v>
      </c>
      <c r="R315" s="55">
        <v>38</v>
      </c>
      <c r="S315" s="55">
        <v>265</v>
      </c>
      <c r="T315" s="55">
        <v>255</v>
      </c>
      <c r="U315" s="55">
        <v>190</v>
      </c>
      <c r="V315" s="55">
        <v>269</v>
      </c>
      <c r="W315" s="55">
        <v>414</v>
      </c>
      <c r="X315" s="55">
        <v>189</v>
      </c>
      <c r="Y315" s="55">
        <v>24</v>
      </c>
      <c r="Z315" s="55">
        <v>236</v>
      </c>
      <c r="AA315" s="55">
        <v>11</v>
      </c>
      <c r="AB315" s="55">
        <v>26</v>
      </c>
      <c r="AC315" s="55">
        <v>247</v>
      </c>
      <c r="AD315" s="55">
        <v>185</v>
      </c>
      <c r="AE315" s="55">
        <v>171</v>
      </c>
      <c r="AF315" s="55">
        <v>147</v>
      </c>
      <c r="AG315" s="56">
        <f t="shared" si="1"/>
        <v>443</v>
      </c>
    </row>
    <row r="316" spans="1:33" x14ac:dyDescent="0.15">
      <c r="A316" s="54" t="s">
        <v>1266</v>
      </c>
      <c r="B316" s="55">
        <v>60</v>
      </c>
      <c r="C316" s="55">
        <v>13</v>
      </c>
      <c r="D316" s="55">
        <v>96</v>
      </c>
      <c r="E316" s="55">
        <v>167</v>
      </c>
      <c r="F316" s="55">
        <v>68</v>
      </c>
      <c r="G316" s="55">
        <v>70</v>
      </c>
      <c r="H316" s="55">
        <v>213</v>
      </c>
      <c r="I316" s="55">
        <v>51</v>
      </c>
      <c r="J316" s="55">
        <v>35</v>
      </c>
      <c r="K316" s="55">
        <v>55</v>
      </c>
      <c r="L316" s="55">
        <v>42</v>
      </c>
      <c r="M316" s="55">
        <v>137</v>
      </c>
      <c r="N316" s="55">
        <v>107</v>
      </c>
      <c r="O316" s="55">
        <v>0</v>
      </c>
      <c r="P316" s="55">
        <v>167</v>
      </c>
      <c r="Q316" s="55">
        <v>153</v>
      </c>
      <c r="R316" s="55">
        <v>83</v>
      </c>
      <c r="S316" s="55">
        <v>65</v>
      </c>
      <c r="T316" s="55">
        <v>185</v>
      </c>
      <c r="U316" s="55">
        <v>81</v>
      </c>
      <c r="V316" s="55">
        <v>67</v>
      </c>
      <c r="W316" s="55">
        <v>392</v>
      </c>
      <c r="X316" s="55">
        <v>76</v>
      </c>
      <c r="Y316" s="55">
        <v>304</v>
      </c>
      <c r="Z316" s="55">
        <v>406</v>
      </c>
      <c r="AA316" s="55">
        <v>440</v>
      </c>
      <c r="AB316" s="55">
        <v>81</v>
      </c>
      <c r="AC316" s="55">
        <v>82</v>
      </c>
      <c r="AD316" s="55">
        <v>94</v>
      </c>
      <c r="AE316" s="55">
        <v>34</v>
      </c>
      <c r="AF316" s="55">
        <v>108</v>
      </c>
      <c r="AG316" s="56">
        <f t="shared" si="1"/>
        <v>440</v>
      </c>
    </row>
    <row r="317" spans="1:33" x14ac:dyDescent="0.15">
      <c r="A317" s="54" t="s">
        <v>1267</v>
      </c>
      <c r="B317" s="55">
        <v>0</v>
      </c>
      <c r="C317" s="55">
        <v>0</v>
      </c>
      <c r="D317" s="55">
        <v>0</v>
      </c>
      <c r="E317" s="55">
        <v>0</v>
      </c>
      <c r="F317" s="55">
        <v>0</v>
      </c>
      <c r="G317" s="55">
        <v>0</v>
      </c>
      <c r="H317" s="55">
        <v>0</v>
      </c>
      <c r="I317" s="55">
        <v>0</v>
      </c>
      <c r="J317" s="55">
        <v>433</v>
      </c>
      <c r="K317" s="55">
        <v>0</v>
      </c>
      <c r="L317" s="55">
        <v>0</v>
      </c>
      <c r="M317" s="55">
        <v>0</v>
      </c>
      <c r="N317" s="55">
        <v>0</v>
      </c>
      <c r="O317" s="55">
        <v>0</v>
      </c>
      <c r="P317" s="55">
        <v>0</v>
      </c>
      <c r="Q317" s="55">
        <v>0</v>
      </c>
      <c r="R317" s="55">
        <v>97</v>
      </c>
      <c r="S317" s="55">
        <v>0</v>
      </c>
      <c r="T317" s="55">
        <v>0</v>
      </c>
      <c r="U317" s="55">
        <v>0</v>
      </c>
      <c r="V317" s="55">
        <v>0</v>
      </c>
      <c r="W317" s="55">
        <v>0</v>
      </c>
      <c r="X317" s="55">
        <v>0</v>
      </c>
      <c r="Y317" s="55">
        <v>0</v>
      </c>
      <c r="Z317" s="55">
        <v>10</v>
      </c>
      <c r="AA317" s="55">
        <v>0</v>
      </c>
      <c r="AB317" s="55">
        <v>0</v>
      </c>
      <c r="AC317" s="55">
        <v>0</v>
      </c>
      <c r="AD317" s="55">
        <v>0</v>
      </c>
      <c r="AE317" s="55">
        <v>0</v>
      </c>
      <c r="AF317" s="55">
        <v>0</v>
      </c>
      <c r="AG317" s="56">
        <f t="shared" si="1"/>
        <v>433</v>
      </c>
    </row>
    <row r="318" spans="1:33" x14ac:dyDescent="0.15">
      <c r="A318" s="54" t="s">
        <v>1268</v>
      </c>
      <c r="B318" s="55">
        <v>432</v>
      </c>
      <c r="C318" s="55">
        <v>0</v>
      </c>
      <c r="D318" s="55">
        <v>0</v>
      </c>
      <c r="E318" s="55">
        <v>0</v>
      </c>
      <c r="F318" s="55">
        <v>0</v>
      </c>
      <c r="G318" s="55">
        <v>0</v>
      </c>
      <c r="H318" s="55">
        <v>0</v>
      </c>
      <c r="I318" s="55">
        <v>0</v>
      </c>
      <c r="J318" s="55">
        <v>0</v>
      </c>
      <c r="K318" s="55">
        <v>0</v>
      </c>
      <c r="L318" s="55">
        <v>0</v>
      </c>
      <c r="M318" s="55">
        <v>0</v>
      </c>
      <c r="N318" s="55">
        <v>0</v>
      </c>
      <c r="O318" s="55">
        <v>0</v>
      </c>
      <c r="P318" s="55">
        <v>0</v>
      </c>
      <c r="Q318" s="55">
        <v>0</v>
      </c>
      <c r="R318" s="55">
        <v>0</v>
      </c>
      <c r="S318" s="55">
        <v>0</v>
      </c>
      <c r="T318" s="55">
        <v>0</v>
      </c>
      <c r="U318" s="55">
        <v>0</v>
      </c>
      <c r="V318" s="55">
        <v>0</v>
      </c>
      <c r="W318" s="55">
        <v>0</v>
      </c>
      <c r="X318" s="55">
        <v>0</v>
      </c>
      <c r="Y318" s="55">
        <v>0</v>
      </c>
      <c r="Z318" s="55">
        <v>0</v>
      </c>
      <c r="AA318" s="55">
        <v>0</v>
      </c>
      <c r="AB318" s="55">
        <v>0</v>
      </c>
      <c r="AC318" s="55">
        <v>0</v>
      </c>
      <c r="AD318" s="55">
        <v>0</v>
      </c>
      <c r="AE318" s="55">
        <v>0</v>
      </c>
      <c r="AF318" s="55">
        <v>0</v>
      </c>
      <c r="AG318" s="56">
        <f t="shared" si="1"/>
        <v>432</v>
      </c>
    </row>
    <row r="319" spans="1:33" x14ac:dyDescent="0.15">
      <c r="A319" s="54" t="s">
        <v>1269</v>
      </c>
      <c r="B319" s="55">
        <v>12</v>
      </c>
      <c r="C319" s="55">
        <v>0</v>
      </c>
      <c r="D319" s="55">
        <v>0</v>
      </c>
      <c r="E319" s="55">
        <v>0</v>
      </c>
      <c r="F319" s="55">
        <v>160</v>
      </c>
      <c r="G319" s="55">
        <v>0</v>
      </c>
      <c r="H319" s="55">
        <v>34</v>
      </c>
      <c r="I319" s="55">
        <v>0</v>
      </c>
      <c r="J319" s="55">
        <v>0</v>
      </c>
      <c r="K319" s="55">
        <v>424</v>
      </c>
      <c r="L319" s="55">
        <v>0</v>
      </c>
      <c r="M319" s="55">
        <v>0</v>
      </c>
      <c r="N319" s="55">
        <v>0</v>
      </c>
      <c r="O319" s="55">
        <v>58</v>
      </c>
      <c r="P319" s="55">
        <v>0</v>
      </c>
      <c r="Q319" s="55">
        <v>0</v>
      </c>
      <c r="R319" s="55">
        <v>0</v>
      </c>
      <c r="S319" s="55">
        <v>0</v>
      </c>
      <c r="T319" s="55">
        <v>0</v>
      </c>
      <c r="U319" s="55">
        <v>0</v>
      </c>
      <c r="V319" s="55">
        <v>0</v>
      </c>
      <c r="W319" s="55">
        <v>0</v>
      </c>
      <c r="X319" s="55">
        <v>0</v>
      </c>
      <c r="Y319" s="55">
        <v>0</v>
      </c>
      <c r="Z319" s="55">
        <v>0</v>
      </c>
      <c r="AA319" s="55">
        <v>0</v>
      </c>
      <c r="AB319" s="55">
        <v>0</v>
      </c>
      <c r="AC319" s="55">
        <v>0</v>
      </c>
      <c r="AD319" s="55">
        <v>0</v>
      </c>
      <c r="AE319" s="55">
        <v>0</v>
      </c>
      <c r="AF319" s="55">
        <v>0</v>
      </c>
      <c r="AG319" s="56">
        <f t="shared" si="1"/>
        <v>424</v>
      </c>
    </row>
    <row r="320" spans="1:33" x14ac:dyDescent="0.15">
      <c r="A320" s="54" t="s">
        <v>1270</v>
      </c>
      <c r="B320" s="55">
        <v>0</v>
      </c>
      <c r="C320" s="55">
        <v>0</v>
      </c>
      <c r="D320" s="55">
        <v>0</v>
      </c>
      <c r="E320" s="55">
        <v>0</v>
      </c>
      <c r="F320" s="55">
        <v>422</v>
      </c>
      <c r="G320" s="55">
        <v>0</v>
      </c>
      <c r="H320" s="55">
        <v>0</v>
      </c>
      <c r="I320" s="55">
        <v>0</v>
      </c>
      <c r="J320" s="55">
        <v>0</v>
      </c>
      <c r="K320" s="55">
        <v>0</v>
      </c>
      <c r="L320" s="55">
        <v>0</v>
      </c>
      <c r="M320" s="55">
        <v>0</v>
      </c>
      <c r="N320" s="55">
        <v>0</v>
      </c>
      <c r="O320" s="55">
        <v>0</v>
      </c>
      <c r="P320" s="55">
        <v>0</v>
      </c>
      <c r="Q320" s="55">
        <v>0</v>
      </c>
      <c r="R320" s="55">
        <v>0</v>
      </c>
      <c r="S320" s="55">
        <v>0</v>
      </c>
      <c r="T320" s="55">
        <v>0</v>
      </c>
      <c r="U320" s="55">
        <v>0</v>
      </c>
      <c r="V320" s="55">
        <v>0</v>
      </c>
      <c r="W320" s="55">
        <v>0</v>
      </c>
      <c r="X320" s="55">
        <v>0</v>
      </c>
      <c r="Y320" s="55">
        <v>0</v>
      </c>
      <c r="Z320" s="55">
        <v>0</v>
      </c>
      <c r="AA320" s="55">
        <v>0</v>
      </c>
      <c r="AB320" s="55">
        <v>0</v>
      </c>
      <c r="AC320" s="55">
        <v>0</v>
      </c>
      <c r="AD320" s="55">
        <v>0</v>
      </c>
      <c r="AE320" s="55">
        <v>0</v>
      </c>
      <c r="AF320" s="55">
        <v>0</v>
      </c>
      <c r="AG320" s="56">
        <f t="shared" si="1"/>
        <v>422</v>
      </c>
    </row>
    <row r="321" spans="1:33" x14ac:dyDescent="0.15">
      <c r="A321" s="54" t="s">
        <v>1271</v>
      </c>
      <c r="B321" s="55">
        <v>421</v>
      </c>
      <c r="C321" s="55">
        <v>42</v>
      </c>
      <c r="D321" s="55">
        <v>41</v>
      </c>
      <c r="E321" s="55">
        <v>15</v>
      </c>
      <c r="F321" s="55">
        <v>0</v>
      </c>
      <c r="G321" s="55">
        <v>0</v>
      </c>
      <c r="H321" s="55">
        <v>0</v>
      </c>
      <c r="I321" s="55">
        <v>0</v>
      </c>
      <c r="J321" s="55">
        <v>0</v>
      </c>
      <c r="K321" s="55">
        <v>0</v>
      </c>
      <c r="L321" s="55">
        <v>0</v>
      </c>
      <c r="M321" s="55">
        <v>0</v>
      </c>
      <c r="N321" s="55">
        <v>135</v>
      </c>
      <c r="O321" s="55">
        <v>0</v>
      </c>
      <c r="P321" s="55">
        <v>20</v>
      </c>
      <c r="Q321" s="55">
        <v>0</v>
      </c>
      <c r="R321" s="55">
        <v>0</v>
      </c>
      <c r="S321" s="55">
        <v>10</v>
      </c>
      <c r="T321" s="55">
        <v>10</v>
      </c>
      <c r="U321" s="55">
        <v>0</v>
      </c>
      <c r="V321" s="55">
        <v>0</v>
      </c>
      <c r="W321" s="55">
        <v>0</v>
      </c>
      <c r="X321" s="55">
        <v>0</v>
      </c>
      <c r="Y321" s="55">
        <v>0</v>
      </c>
      <c r="Z321" s="55">
        <v>0</v>
      </c>
      <c r="AA321" s="55">
        <v>0</v>
      </c>
      <c r="AB321" s="55">
        <v>0</v>
      </c>
      <c r="AC321" s="55">
        <v>0</v>
      </c>
      <c r="AD321" s="55">
        <v>0</v>
      </c>
      <c r="AE321" s="55">
        <v>0</v>
      </c>
      <c r="AF321" s="55">
        <v>0</v>
      </c>
      <c r="AG321" s="56">
        <f t="shared" si="1"/>
        <v>421</v>
      </c>
    </row>
    <row r="322" spans="1:33" x14ac:dyDescent="0.15">
      <c r="A322" s="54" t="s">
        <v>1272</v>
      </c>
      <c r="B322" s="55">
        <v>0</v>
      </c>
      <c r="C322" s="55">
        <v>0</v>
      </c>
      <c r="D322" s="55">
        <v>47</v>
      </c>
      <c r="E322" s="55">
        <v>30</v>
      </c>
      <c r="F322" s="55">
        <v>10</v>
      </c>
      <c r="G322" s="55">
        <v>27</v>
      </c>
      <c r="H322" s="55">
        <v>56</v>
      </c>
      <c r="I322" s="55">
        <v>0</v>
      </c>
      <c r="J322" s="55">
        <v>0</v>
      </c>
      <c r="K322" s="55">
        <v>14</v>
      </c>
      <c r="L322" s="55">
        <v>20</v>
      </c>
      <c r="M322" s="55">
        <v>20</v>
      </c>
      <c r="N322" s="55">
        <v>0</v>
      </c>
      <c r="O322" s="55">
        <v>0</v>
      </c>
      <c r="P322" s="55">
        <v>11</v>
      </c>
      <c r="Q322" s="55">
        <v>0</v>
      </c>
      <c r="R322" s="55">
        <v>0</v>
      </c>
      <c r="S322" s="55">
        <v>0</v>
      </c>
      <c r="T322" s="55">
        <v>17</v>
      </c>
      <c r="U322" s="55">
        <v>0</v>
      </c>
      <c r="V322" s="55">
        <v>419</v>
      </c>
      <c r="W322" s="55">
        <v>12</v>
      </c>
      <c r="X322" s="55">
        <v>0</v>
      </c>
      <c r="Y322" s="55">
        <v>25</v>
      </c>
      <c r="Z322" s="55">
        <v>105</v>
      </c>
      <c r="AA322" s="55">
        <v>54</v>
      </c>
      <c r="AB322" s="55">
        <v>0</v>
      </c>
      <c r="AC322" s="55">
        <v>10</v>
      </c>
      <c r="AD322" s="55">
        <v>12</v>
      </c>
      <c r="AE322" s="55">
        <v>12</v>
      </c>
      <c r="AF322" s="55">
        <v>0</v>
      </c>
      <c r="AG322" s="56">
        <f t="shared" si="1"/>
        <v>419</v>
      </c>
    </row>
    <row r="323" spans="1:33" x14ac:dyDescent="0.15">
      <c r="A323" s="54" t="s">
        <v>1273</v>
      </c>
      <c r="B323" s="55">
        <v>419</v>
      </c>
      <c r="C323" s="55">
        <v>0</v>
      </c>
      <c r="D323" s="55">
        <v>0</v>
      </c>
      <c r="E323" s="55">
        <v>0</v>
      </c>
      <c r="F323" s="55">
        <v>0</v>
      </c>
      <c r="G323" s="55">
        <v>0</v>
      </c>
      <c r="H323" s="55">
        <v>0</v>
      </c>
      <c r="I323" s="55">
        <v>0</v>
      </c>
      <c r="J323" s="55">
        <v>0</v>
      </c>
      <c r="K323" s="55">
        <v>0</v>
      </c>
      <c r="L323" s="55">
        <v>0</v>
      </c>
      <c r="M323" s="55">
        <v>0</v>
      </c>
      <c r="N323" s="55">
        <v>0</v>
      </c>
      <c r="O323" s="55">
        <v>0</v>
      </c>
      <c r="P323" s="55">
        <v>0</v>
      </c>
      <c r="Q323" s="55">
        <v>0</v>
      </c>
      <c r="R323" s="55">
        <v>0</v>
      </c>
      <c r="S323" s="55">
        <v>0</v>
      </c>
      <c r="T323" s="55">
        <v>0</v>
      </c>
      <c r="U323" s="55">
        <v>0</v>
      </c>
      <c r="V323" s="55">
        <v>0</v>
      </c>
      <c r="W323" s="55">
        <v>0</v>
      </c>
      <c r="X323" s="55">
        <v>0</v>
      </c>
      <c r="Y323" s="55">
        <v>0</v>
      </c>
      <c r="Z323" s="55">
        <v>0</v>
      </c>
      <c r="AA323" s="55">
        <v>0</v>
      </c>
      <c r="AB323" s="55">
        <v>0</v>
      </c>
      <c r="AC323" s="55">
        <v>0</v>
      </c>
      <c r="AD323" s="55">
        <v>0</v>
      </c>
      <c r="AE323" s="55">
        <v>0</v>
      </c>
      <c r="AF323" s="55">
        <v>0</v>
      </c>
      <c r="AG323" s="56">
        <f t="shared" si="1"/>
        <v>419</v>
      </c>
    </row>
    <row r="324" spans="1:33" x14ac:dyDescent="0.15">
      <c r="A324" s="54" t="s">
        <v>1274</v>
      </c>
      <c r="B324" s="55">
        <v>14</v>
      </c>
      <c r="C324" s="55">
        <v>10</v>
      </c>
      <c r="D324" s="55">
        <v>135</v>
      </c>
      <c r="E324" s="55">
        <v>108</v>
      </c>
      <c r="F324" s="55">
        <v>67</v>
      </c>
      <c r="G324" s="55">
        <v>207</v>
      </c>
      <c r="H324" s="55">
        <v>146</v>
      </c>
      <c r="I324" s="55">
        <v>41</v>
      </c>
      <c r="J324" s="55">
        <v>27</v>
      </c>
      <c r="K324" s="55">
        <v>43</v>
      </c>
      <c r="L324" s="55">
        <v>44</v>
      </c>
      <c r="M324" s="55">
        <v>42</v>
      </c>
      <c r="N324" s="55">
        <v>49</v>
      </c>
      <c r="O324" s="55">
        <v>0</v>
      </c>
      <c r="P324" s="55">
        <v>24</v>
      </c>
      <c r="Q324" s="55">
        <v>45</v>
      </c>
      <c r="R324" s="55">
        <v>13</v>
      </c>
      <c r="S324" s="55">
        <v>33</v>
      </c>
      <c r="T324" s="55">
        <v>90</v>
      </c>
      <c r="U324" s="55">
        <v>74</v>
      </c>
      <c r="V324" s="55">
        <v>196</v>
      </c>
      <c r="W324" s="55">
        <v>104</v>
      </c>
      <c r="X324" s="55">
        <v>22</v>
      </c>
      <c r="Y324" s="55">
        <v>411</v>
      </c>
      <c r="Z324" s="55">
        <v>183</v>
      </c>
      <c r="AA324" s="55">
        <v>245</v>
      </c>
      <c r="AB324" s="55">
        <v>37</v>
      </c>
      <c r="AC324" s="55">
        <v>58</v>
      </c>
      <c r="AD324" s="55">
        <v>93</v>
      </c>
      <c r="AE324" s="55">
        <v>51</v>
      </c>
      <c r="AF324" s="55">
        <v>50</v>
      </c>
      <c r="AG324" s="56">
        <f t="shared" si="1"/>
        <v>411</v>
      </c>
    </row>
    <row r="325" spans="1:33" x14ac:dyDescent="0.15">
      <c r="A325" s="54" t="s">
        <v>1275</v>
      </c>
      <c r="B325" s="55">
        <v>407</v>
      </c>
      <c r="C325" s="55">
        <v>0</v>
      </c>
      <c r="D325" s="55">
        <v>0</v>
      </c>
      <c r="E325" s="55">
        <v>0</v>
      </c>
      <c r="F325" s="55">
        <v>0</v>
      </c>
      <c r="G325" s="55">
        <v>0</v>
      </c>
      <c r="H325" s="55">
        <v>22</v>
      </c>
      <c r="I325" s="55">
        <v>0</v>
      </c>
      <c r="J325" s="55">
        <v>34</v>
      </c>
      <c r="K325" s="55">
        <v>0</v>
      </c>
      <c r="L325" s="55">
        <v>0</v>
      </c>
      <c r="M325" s="55">
        <v>0</v>
      </c>
      <c r="N325" s="55">
        <v>0</v>
      </c>
      <c r="O325" s="55">
        <v>0</v>
      </c>
      <c r="P325" s="55">
        <v>0</v>
      </c>
      <c r="Q325" s="55">
        <v>0</v>
      </c>
      <c r="R325" s="55">
        <v>0</v>
      </c>
      <c r="S325" s="55">
        <v>0</v>
      </c>
      <c r="T325" s="55">
        <v>15</v>
      </c>
      <c r="U325" s="55">
        <v>0</v>
      </c>
      <c r="V325" s="55">
        <v>0</v>
      </c>
      <c r="W325" s="55">
        <v>0</v>
      </c>
      <c r="X325" s="55">
        <v>59</v>
      </c>
      <c r="Y325" s="55">
        <v>0</v>
      </c>
      <c r="Z325" s="55">
        <v>0</v>
      </c>
      <c r="AA325" s="55">
        <v>0</v>
      </c>
      <c r="AB325" s="55">
        <v>0</v>
      </c>
      <c r="AC325" s="55">
        <v>0</v>
      </c>
      <c r="AD325" s="55">
        <v>0</v>
      </c>
      <c r="AE325" s="55">
        <v>0</v>
      </c>
      <c r="AF325" s="55">
        <v>0</v>
      </c>
      <c r="AG325" s="56">
        <f t="shared" si="1"/>
        <v>407</v>
      </c>
    </row>
    <row r="326" spans="1:33" x14ac:dyDescent="0.15">
      <c r="A326" s="54" t="s">
        <v>1276</v>
      </c>
      <c r="B326" s="55">
        <v>21</v>
      </c>
      <c r="C326" s="55">
        <v>267</v>
      </c>
      <c r="D326" s="55">
        <v>158</v>
      </c>
      <c r="E326" s="55">
        <v>155</v>
      </c>
      <c r="F326" s="55">
        <v>220</v>
      </c>
      <c r="G326" s="55">
        <v>114</v>
      </c>
      <c r="H326" s="55">
        <v>206</v>
      </c>
      <c r="I326" s="55">
        <v>237</v>
      </c>
      <c r="J326" s="55">
        <v>227</v>
      </c>
      <c r="K326" s="55">
        <v>318</v>
      </c>
      <c r="L326" s="55">
        <v>222</v>
      </c>
      <c r="M326" s="55">
        <v>194</v>
      </c>
      <c r="N326" s="55">
        <v>306</v>
      </c>
      <c r="O326" s="55">
        <v>97</v>
      </c>
      <c r="P326" s="55">
        <v>156</v>
      </c>
      <c r="Q326" s="55">
        <v>188</v>
      </c>
      <c r="R326" s="55">
        <v>39</v>
      </c>
      <c r="S326" s="55">
        <v>107</v>
      </c>
      <c r="T326" s="55">
        <v>407</v>
      </c>
      <c r="U326" s="55">
        <v>212</v>
      </c>
      <c r="V326" s="55">
        <v>339</v>
      </c>
      <c r="W326" s="55">
        <v>396</v>
      </c>
      <c r="X326" s="55">
        <v>266</v>
      </c>
      <c r="Y326" s="55">
        <v>307</v>
      </c>
      <c r="Z326" s="55">
        <v>277</v>
      </c>
      <c r="AA326" s="55">
        <v>188</v>
      </c>
      <c r="AB326" s="55">
        <v>61</v>
      </c>
      <c r="AC326" s="55">
        <v>169</v>
      </c>
      <c r="AD326" s="55">
        <v>187</v>
      </c>
      <c r="AE326" s="55">
        <v>154</v>
      </c>
      <c r="AF326" s="55">
        <v>269</v>
      </c>
      <c r="AG326" s="56">
        <f t="shared" si="1"/>
        <v>407</v>
      </c>
    </row>
    <row r="327" spans="1:33" x14ac:dyDescent="0.15">
      <c r="A327" s="54" t="s">
        <v>1277</v>
      </c>
      <c r="B327" s="55">
        <v>402</v>
      </c>
      <c r="C327" s="55">
        <v>13</v>
      </c>
      <c r="D327" s="55">
        <v>0</v>
      </c>
      <c r="E327" s="55">
        <v>13</v>
      </c>
      <c r="F327" s="55">
        <v>23</v>
      </c>
      <c r="G327" s="55">
        <v>0</v>
      </c>
      <c r="H327" s="55">
        <v>0</v>
      </c>
      <c r="I327" s="55">
        <v>0</v>
      </c>
      <c r="J327" s="55">
        <v>0</v>
      </c>
      <c r="K327" s="55">
        <v>11</v>
      </c>
      <c r="L327" s="55">
        <v>0</v>
      </c>
      <c r="M327" s="55">
        <v>0</v>
      </c>
      <c r="N327" s="55">
        <v>0</v>
      </c>
      <c r="O327" s="55">
        <v>0</v>
      </c>
      <c r="P327" s="55">
        <v>0</v>
      </c>
      <c r="Q327" s="55">
        <v>0</v>
      </c>
      <c r="R327" s="55">
        <v>0</v>
      </c>
      <c r="S327" s="55">
        <v>0</v>
      </c>
      <c r="T327" s="55">
        <v>0</v>
      </c>
      <c r="U327" s="55">
        <v>0</v>
      </c>
      <c r="V327" s="55">
        <v>0</v>
      </c>
      <c r="W327" s="55">
        <v>0</v>
      </c>
      <c r="X327" s="55">
        <v>0</v>
      </c>
      <c r="Y327" s="55">
        <v>0</v>
      </c>
      <c r="Z327" s="55">
        <v>0</v>
      </c>
      <c r="AA327" s="55">
        <v>0</v>
      </c>
      <c r="AB327" s="55">
        <v>0</v>
      </c>
      <c r="AC327" s="55">
        <v>0</v>
      </c>
      <c r="AD327" s="55">
        <v>0</v>
      </c>
      <c r="AE327" s="55">
        <v>0</v>
      </c>
      <c r="AF327" s="55">
        <v>0</v>
      </c>
      <c r="AG327" s="56">
        <f t="shared" si="1"/>
        <v>402</v>
      </c>
    </row>
    <row r="328" spans="1:33" x14ac:dyDescent="0.15">
      <c r="A328" s="54" t="s">
        <v>1278</v>
      </c>
      <c r="B328" s="55">
        <v>229</v>
      </c>
      <c r="C328" s="55">
        <v>0</v>
      </c>
      <c r="D328" s="55">
        <v>34</v>
      </c>
      <c r="E328" s="55">
        <v>80</v>
      </c>
      <c r="F328" s="55">
        <v>34</v>
      </c>
      <c r="G328" s="55">
        <v>11</v>
      </c>
      <c r="H328" s="55">
        <v>58</v>
      </c>
      <c r="I328" s="55">
        <v>0</v>
      </c>
      <c r="J328" s="55">
        <v>44</v>
      </c>
      <c r="K328" s="55">
        <v>149</v>
      </c>
      <c r="L328" s="55">
        <v>39</v>
      </c>
      <c r="M328" s="55">
        <v>38</v>
      </c>
      <c r="N328" s="55">
        <v>227</v>
      </c>
      <c r="O328" s="55">
        <v>14</v>
      </c>
      <c r="P328" s="55">
        <v>402</v>
      </c>
      <c r="Q328" s="55">
        <v>285</v>
      </c>
      <c r="R328" s="55">
        <v>354</v>
      </c>
      <c r="S328" s="55">
        <v>25</v>
      </c>
      <c r="T328" s="55">
        <v>36</v>
      </c>
      <c r="U328" s="55">
        <v>44</v>
      </c>
      <c r="V328" s="55">
        <v>12</v>
      </c>
      <c r="W328" s="55">
        <v>80</v>
      </c>
      <c r="X328" s="55">
        <v>257</v>
      </c>
      <c r="Y328" s="55">
        <v>46</v>
      </c>
      <c r="Z328" s="55">
        <v>19</v>
      </c>
      <c r="AA328" s="55">
        <v>140</v>
      </c>
      <c r="AB328" s="55">
        <v>57</v>
      </c>
      <c r="AC328" s="55">
        <v>44</v>
      </c>
      <c r="AD328" s="55">
        <v>123</v>
      </c>
      <c r="AE328" s="55">
        <v>45</v>
      </c>
      <c r="AF328" s="55">
        <v>35</v>
      </c>
      <c r="AG328" s="56">
        <f t="shared" si="1"/>
        <v>402</v>
      </c>
    </row>
    <row r="329" spans="1:33" x14ac:dyDescent="0.15">
      <c r="A329" s="54" t="s">
        <v>1279</v>
      </c>
      <c r="B329" s="55">
        <v>396</v>
      </c>
      <c r="C329" s="55">
        <v>14</v>
      </c>
      <c r="D329" s="55">
        <v>0</v>
      </c>
      <c r="E329" s="55">
        <v>0</v>
      </c>
      <c r="F329" s="55">
        <v>40</v>
      </c>
      <c r="G329" s="55">
        <v>0</v>
      </c>
      <c r="H329" s="55">
        <v>107</v>
      </c>
      <c r="I329" s="55">
        <v>0</v>
      </c>
      <c r="J329" s="55">
        <v>18</v>
      </c>
      <c r="K329" s="55">
        <v>0</v>
      </c>
      <c r="L329" s="55">
        <v>23</v>
      </c>
      <c r="M329" s="55">
        <v>0</v>
      </c>
      <c r="N329" s="55">
        <v>161</v>
      </c>
      <c r="O329" s="55">
        <v>54</v>
      </c>
      <c r="P329" s="55">
        <v>0</v>
      </c>
      <c r="Q329" s="55">
        <v>0</v>
      </c>
      <c r="R329" s="55">
        <v>14</v>
      </c>
      <c r="S329" s="55">
        <v>0</v>
      </c>
      <c r="T329" s="55">
        <v>15</v>
      </c>
      <c r="U329" s="55">
        <v>0</v>
      </c>
      <c r="V329" s="55">
        <v>86</v>
      </c>
      <c r="W329" s="55">
        <v>0</v>
      </c>
      <c r="X329" s="55">
        <v>0</v>
      </c>
      <c r="Y329" s="55">
        <v>0</v>
      </c>
      <c r="Z329" s="55">
        <v>0</v>
      </c>
      <c r="AA329" s="55">
        <v>0</v>
      </c>
      <c r="AB329" s="55">
        <v>0</v>
      </c>
      <c r="AC329" s="55">
        <v>0</v>
      </c>
      <c r="AD329" s="55">
        <v>0</v>
      </c>
      <c r="AE329" s="55">
        <v>0</v>
      </c>
      <c r="AF329" s="55">
        <v>0</v>
      </c>
      <c r="AG329" s="56">
        <f t="shared" si="1"/>
        <v>396</v>
      </c>
    </row>
    <row r="330" spans="1:33" x14ac:dyDescent="0.15">
      <c r="A330" s="54" t="s">
        <v>1280</v>
      </c>
      <c r="B330" s="55">
        <v>0</v>
      </c>
      <c r="C330" s="55">
        <v>0</v>
      </c>
      <c r="D330" s="55">
        <v>11</v>
      </c>
      <c r="E330" s="55">
        <v>17</v>
      </c>
      <c r="F330" s="55">
        <v>0</v>
      </c>
      <c r="G330" s="55">
        <v>0</v>
      </c>
      <c r="H330" s="55">
        <v>0</v>
      </c>
      <c r="I330" s="55">
        <v>0</v>
      </c>
      <c r="J330" s="55">
        <v>0</v>
      </c>
      <c r="K330" s="55">
        <v>11</v>
      </c>
      <c r="L330" s="55">
        <v>0</v>
      </c>
      <c r="M330" s="55">
        <v>0</v>
      </c>
      <c r="N330" s="55">
        <v>0</v>
      </c>
      <c r="O330" s="55">
        <v>0</v>
      </c>
      <c r="P330" s="55">
        <v>393</v>
      </c>
      <c r="Q330" s="55">
        <v>0</v>
      </c>
      <c r="R330" s="55">
        <v>0</v>
      </c>
      <c r="S330" s="55">
        <v>0</v>
      </c>
      <c r="T330" s="55">
        <v>0</v>
      </c>
      <c r="U330" s="55">
        <v>0</v>
      </c>
      <c r="V330" s="55">
        <v>170</v>
      </c>
      <c r="W330" s="55">
        <v>0</v>
      </c>
      <c r="X330" s="55">
        <v>18</v>
      </c>
      <c r="Y330" s="55">
        <v>0</v>
      </c>
      <c r="Z330" s="55">
        <v>0</v>
      </c>
      <c r="AA330" s="55">
        <v>0</v>
      </c>
      <c r="AB330" s="55">
        <v>0</v>
      </c>
      <c r="AC330" s="55">
        <v>0</v>
      </c>
      <c r="AD330" s="55">
        <v>0</v>
      </c>
      <c r="AE330" s="55">
        <v>0</v>
      </c>
      <c r="AF330" s="55">
        <v>0</v>
      </c>
      <c r="AG330" s="56">
        <f t="shared" si="1"/>
        <v>393</v>
      </c>
    </row>
    <row r="331" spans="1:33" x14ac:dyDescent="0.15">
      <c r="A331" s="54" t="s">
        <v>1281</v>
      </c>
      <c r="B331" s="55">
        <v>0</v>
      </c>
      <c r="C331" s="55">
        <v>173</v>
      </c>
      <c r="D331" s="55">
        <v>0</v>
      </c>
      <c r="E331" s="55">
        <v>0</v>
      </c>
      <c r="F331" s="55">
        <v>0</v>
      </c>
      <c r="G331" s="55">
        <v>0</v>
      </c>
      <c r="H331" s="55">
        <v>0</v>
      </c>
      <c r="I331" s="55">
        <v>0</v>
      </c>
      <c r="J331" s="55">
        <v>0</v>
      </c>
      <c r="K331" s="55">
        <v>0</v>
      </c>
      <c r="L331" s="55">
        <v>0</v>
      </c>
      <c r="M331" s="55">
        <v>0</v>
      </c>
      <c r="N331" s="55">
        <v>52</v>
      </c>
      <c r="O331" s="55">
        <v>0</v>
      </c>
      <c r="P331" s="55">
        <v>0</v>
      </c>
      <c r="Q331" s="55">
        <v>0</v>
      </c>
      <c r="R331" s="55">
        <v>0</v>
      </c>
      <c r="S331" s="55">
        <v>0</v>
      </c>
      <c r="T331" s="55">
        <v>12</v>
      </c>
      <c r="U331" s="55">
        <v>11</v>
      </c>
      <c r="V331" s="55">
        <v>0</v>
      </c>
      <c r="W331" s="55">
        <v>0</v>
      </c>
      <c r="X331" s="55">
        <v>0</v>
      </c>
      <c r="Y331" s="55">
        <v>0</v>
      </c>
      <c r="Z331" s="55">
        <v>0</v>
      </c>
      <c r="AA331" s="55">
        <v>0</v>
      </c>
      <c r="AB331" s="55">
        <v>0</v>
      </c>
      <c r="AC331" s="55">
        <v>0</v>
      </c>
      <c r="AD331" s="55">
        <v>393</v>
      </c>
      <c r="AE331" s="55">
        <v>0</v>
      </c>
      <c r="AF331" s="55">
        <v>0</v>
      </c>
      <c r="AG331" s="56">
        <f t="shared" si="1"/>
        <v>393</v>
      </c>
    </row>
    <row r="332" spans="1:33" x14ac:dyDescent="0.15">
      <c r="A332" s="54" t="s">
        <v>1282</v>
      </c>
      <c r="B332" s="55">
        <v>70</v>
      </c>
      <c r="C332" s="55">
        <v>0</v>
      </c>
      <c r="D332" s="55">
        <v>0</v>
      </c>
      <c r="E332" s="55">
        <v>237</v>
      </c>
      <c r="F332" s="55">
        <v>22</v>
      </c>
      <c r="G332" s="55">
        <v>13</v>
      </c>
      <c r="H332" s="55">
        <v>0</v>
      </c>
      <c r="I332" s="55">
        <v>0</v>
      </c>
      <c r="J332" s="55">
        <v>45</v>
      </c>
      <c r="K332" s="55">
        <v>0</v>
      </c>
      <c r="L332" s="55">
        <v>0</v>
      </c>
      <c r="M332" s="55">
        <v>0</v>
      </c>
      <c r="N332" s="55">
        <v>200</v>
      </c>
      <c r="O332" s="55">
        <v>88</v>
      </c>
      <c r="P332" s="55">
        <v>319</v>
      </c>
      <c r="Q332" s="55">
        <v>0</v>
      </c>
      <c r="R332" s="55">
        <v>0</v>
      </c>
      <c r="S332" s="55">
        <v>0</v>
      </c>
      <c r="T332" s="55">
        <v>37</v>
      </c>
      <c r="U332" s="55">
        <v>184</v>
      </c>
      <c r="V332" s="55">
        <v>389</v>
      </c>
      <c r="W332" s="55">
        <v>0</v>
      </c>
      <c r="X332" s="55">
        <v>30</v>
      </c>
      <c r="Y332" s="55">
        <v>0</v>
      </c>
      <c r="Z332" s="55">
        <v>0</v>
      </c>
      <c r="AA332" s="55">
        <v>0</v>
      </c>
      <c r="AB332" s="55">
        <v>0</v>
      </c>
      <c r="AC332" s="55">
        <v>0</v>
      </c>
      <c r="AD332" s="55">
        <v>0</v>
      </c>
      <c r="AE332" s="55">
        <v>0</v>
      </c>
      <c r="AF332" s="55">
        <v>0</v>
      </c>
      <c r="AG332" s="56">
        <f t="shared" si="1"/>
        <v>389</v>
      </c>
    </row>
    <row r="333" spans="1:33" x14ac:dyDescent="0.15">
      <c r="A333" s="54" t="s">
        <v>1283</v>
      </c>
      <c r="B333" s="55">
        <v>383</v>
      </c>
      <c r="C333" s="55">
        <v>0</v>
      </c>
      <c r="D333" s="55">
        <v>0</v>
      </c>
      <c r="E333" s="55">
        <v>0</v>
      </c>
      <c r="F333" s="55">
        <v>0</v>
      </c>
      <c r="G333" s="55">
        <v>0</v>
      </c>
      <c r="H333" s="55">
        <v>0</v>
      </c>
      <c r="I333" s="55">
        <v>0</v>
      </c>
      <c r="J333" s="55">
        <v>0</v>
      </c>
      <c r="K333" s="55">
        <v>0</v>
      </c>
      <c r="L333" s="55">
        <v>0</v>
      </c>
      <c r="M333" s="55">
        <v>0</v>
      </c>
      <c r="N333" s="55">
        <v>0</v>
      </c>
      <c r="O333" s="55">
        <v>0</v>
      </c>
      <c r="P333" s="55">
        <v>0</v>
      </c>
      <c r="Q333" s="55">
        <v>0</v>
      </c>
      <c r="R333" s="55">
        <v>0</v>
      </c>
      <c r="S333" s="55">
        <v>0</v>
      </c>
      <c r="T333" s="55">
        <v>0</v>
      </c>
      <c r="U333" s="55">
        <v>0</v>
      </c>
      <c r="V333" s="55">
        <v>0</v>
      </c>
      <c r="W333" s="55">
        <v>0</v>
      </c>
      <c r="X333" s="55">
        <v>0</v>
      </c>
      <c r="Y333" s="55">
        <v>0</v>
      </c>
      <c r="Z333" s="55">
        <v>0</v>
      </c>
      <c r="AA333" s="55">
        <v>0</v>
      </c>
      <c r="AB333" s="55">
        <v>0</v>
      </c>
      <c r="AC333" s="55">
        <v>0</v>
      </c>
      <c r="AD333" s="55">
        <v>0</v>
      </c>
      <c r="AE333" s="55">
        <v>0</v>
      </c>
      <c r="AF333" s="55">
        <v>0</v>
      </c>
      <c r="AG333" s="56">
        <f t="shared" si="1"/>
        <v>383</v>
      </c>
    </row>
    <row r="334" spans="1:33" x14ac:dyDescent="0.15">
      <c r="A334" s="54" t="s">
        <v>1284</v>
      </c>
      <c r="B334" s="55">
        <v>72</v>
      </c>
      <c r="C334" s="55">
        <v>0</v>
      </c>
      <c r="D334" s="55">
        <v>31</v>
      </c>
      <c r="E334" s="55">
        <v>22</v>
      </c>
      <c r="F334" s="55">
        <v>13</v>
      </c>
      <c r="G334" s="55">
        <v>18</v>
      </c>
      <c r="H334" s="55">
        <v>0</v>
      </c>
      <c r="I334" s="55">
        <v>26</v>
      </c>
      <c r="J334" s="55">
        <v>77</v>
      </c>
      <c r="K334" s="55">
        <v>33</v>
      </c>
      <c r="L334" s="55">
        <v>110</v>
      </c>
      <c r="M334" s="55">
        <v>0</v>
      </c>
      <c r="N334" s="55">
        <v>43</v>
      </c>
      <c r="O334" s="55">
        <v>0</v>
      </c>
      <c r="P334" s="55">
        <v>382</v>
      </c>
      <c r="Q334" s="55">
        <v>14</v>
      </c>
      <c r="R334" s="55">
        <v>159</v>
      </c>
      <c r="S334" s="55">
        <v>14</v>
      </c>
      <c r="T334" s="55">
        <v>29</v>
      </c>
      <c r="U334" s="55">
        <v>23</v>
      </c>
      <c r="V334" s="55">
        <v>18</v>
      </c>
      <c r="W334" s="55">
        <v>11</v>
      </c>
      <c r="X334" s="55">
        <v>62</v>
      </c>
      <c r="Y334" s="55">
        <v>13</v>
      </c>
      <c r="Z334" s="55">
        <v>13</v>
      </c>
      <c r="AA334" s="55">
        <v>47</v>
      </c>
      <c r="AB334" s="55">
        <v>10</v>
      </c>
      <c r="AC334" s="55">
        <v>29</v>
      </c>
      <c r="AD334" s="55">
        <v>79</v>
      </c>
      <c r="AE334" s="55">
        <v>42</v>
      </c>
      <c r="AF334" s="55">
        <v>17</v>
      </c>
      <c r="AG334" s="56">
        <f t="shared" si="1"/>
        <v>382</v>
      </c>
    </row>
    <row r="335" spans="1:33" x14ac:dyDescent="0.15">
      <c r="A335" s="54" t="s">
        <v>1285</v>
      </c>
      <c r="B335" s="55">
        <v>374</v>
      </c>
      <c r="C335" s="55">
        <v>31</v>
      </c>
      <c r="D335" s="55">
        <v>0</v>
      </c>
      <c r="E335" s="55">
        <v>0</v>
      </c>
      <c r="F335" s="55">
        <v>0</v>
      </c>
      <c r="G335" s="55">
        <v>0</v>
      </c>
      <c r="H335" s="55">
        <v>0</v>
      </c>
      <c r="I335" s="55">
        <v>0</v>
      </c>
      <c r="J335" s="55">
        <v>0</v>
      </c>
      <c r="K335" s="55">
        <v>0</v>
      </c>
      <c r="L335" s="55">
        <v>0</v>
      </c>
      <c r="M335" s="55">
        <v>0</v>
      </c>
      <c r="N335" s="55">
        <v>0</v>
      </c>
      <c r="O335" s="55">
        <v>0</v>
      </c>
      <c r="P335" s="55">
        <v>20</v>
      </c>
      <c r="Q335" s="55">
        <v>0</v>
      </c>
      <c r="R335" s="55">
        <v>0</v>
      </c>
      <c r="S335" s="55">
        <v>0</v>
      </c>
      <c r="T335" s="55">
        <v>0</v>
      </c>
      <c r="U335" s="55">
        <v>0</v>
      </c>
      <c r="V335" s="55">
        <v>0</v>
      </c>
      <c r="W335" s="55">
        <v>0</v>
      </c>
      <c r="X335" s="55">
        <v>0</v>
      </c>
      <c r="Y335" s="55">
        <v>0</v>
      </c>
      <c r="Z335" s="55">
        <v>15</v>
      </c>
      <c r="AA335" s="55">
        <v>0</v>
      </c>
      <c r="AB335" s="55">
        <v>0</v>
      </c>
      <c r="AC335" s="55">
        <v>0</v>
      </c>
      <c r="AD335" s="55">
        <v>0</v>
      </c>
      <c r="AE335" s="55">
        <v>0</v>
      </c>
      <c r="AF335" s="55">
        <v>0</v>
      </c>
      <c r="AG335" s="56">
        <f t="shared" si="1"/>
        <v>374</v>
      </c>
    </row>
    <row r="336" spans="1:33" x14ac:dyDescent="0.15">
      <c r="A336" s="54" t="s">
        <v>1286</v>
      </c>
      <c r="B336" s="55">
        <v>372</v>
      </c>
      <c r="C336" s="55">
        <v>0</v>
      </c>
      <c r="D336" s="55">
        <v>0</v>
      </c>
      <c r="E336" s="55">
        <v>0</v>
      </c>
      <c r="F336" s="55">
        <v>0</v>
      </c>
      <c r="G336" s="55">
        <v>0</v>
      </c>
      <c r="H336" s="55">
        <v>0</v>
      </c>
      <c r="I336" s="55">
        <v>0</v>
      </c>
      <c r="J336" s="55">
        <v>0</v>
      </c>
      <c r="K336" s="55">
        <v>0</v>
      </c>
      <c r="L336" s="55">
        <v>0</v>
      </c>
      <c r="M336" s="55">
        <v>0</v>
      </c>
      <c r="N336" s="55">
        <v>0</v>
      </c>
      <c r="O336" s="55">
        <v>0</v>
      </c>
      <c r="P336" s="55">
        <v>0</v>
      </c>
      <c r="Q336" s="55">
        <v>0</v>
      </c>
      <c r="R336" s="55">
        <v>0</v>
      </c>
      <c r="S336" s="55">
        <v>0</v>
      </c>
      <c r="T336" s="55">
        <v>0</v>
      </c>
      <c r="U336" s="55">
        <v>0</v>
      </c>
      <c r="V336" s="55">
        <v>0</v>
      </c>
      <c r="W336" s="55">
        <v>0</v>
      </c>
      <c r="X336" s="55">
        <v>0</v>
      </c>
      <c r="Y336" s="55">
        <v>0</v>
      </c>
      <c r="Z336" s="55">
        <v>0</v>
      </c>
      <c r="AA336" s="55">
        <v>0</v>
      </c>
      <c r="AB336" s="55">
        <v>0</v>
      </c>
      <c r="AC336" s="55">
        <v>0</v>
      </c>
      <c r="AD336" s="55">
        <v>0</v>
      </c>
      <c r="AE336" s="55">
        <v>0</v>
      </c>
      <c r="AF336" s="55">
        <v>0</v>
      </c>
      <c r="AG336" s="56">
        <f t="shared" si="1"/>
        <v>372</v>
      </c>
    </row>
    <row r="337" spans="1:33" x14ac:dyDescent="0.15">
      <c r="A337" s="54" t="s">
        <v>1287</v>
      </c>
      <c r="B337" s="55">
        <v>371</v>
      </c>
      <c r="C337" s="55">
        <v>0</v>
      </c>
      <c r="D337" s="55">
        <v>0</v>
      </c>
      <c r="E337" s="55">
        <v>0</v>
      </c>
      <c r="F337" s="55">
        <v>15</v>
      </c>
      <c r="G337" s="55">
        <v>0</v>
      </c>
      <c r="H337" s="55">
        <v>0</v>
      </c>
      <c r="I337" s="55">
        <v>0</v>
      </c>
      <c r="J337" s="55">
        <v>0</v>
      </c>
      <c r="K337" s="55">
        <v>0</v>
      </c>
      <c r="L337" s="55">
        <v>0</v>
      </c>
      <c r="M337" s="55">
        <v>0</v>
      </c>
      <c r="N337" s="55">
        <v>0</v>
      </c>
      <c r="O337" s="55">
        <v>0</v>
      </c>
      <c r="P337" s="55">
        <v>0</v>
      </c>
      <c r="Q337" s="55">
        <v>0</v>
      </c>
      <c r="R337" s="55">
        <v>0</v>
      </c>
      <c r="S337" s="55">
        <v>0</v>
      </c>
      <c r="T337" s="55">
        <v>0</v>
      </c>
      <c r="U337" s="55">
        <v>0</v>
      </c>
      <c r="V337" s="55">
        <v>0</v>
      </c>
      <c r="W337" s="55">
        <v>0</v>
      </c>
      <c r="X337" s="55">
        <v>0</v>
      </c>
      <c r="Y337" s="55">
        <v>0</v>
      </c>
      <c r="Z337" s="55">
        <v>0</v>
      </c>
      <c r="AA337" s="55">
        <v>0</v>
      </c>
      <c r="AB337" s="55">
        <v>0</v>
      </c>
      <c r="AC337" s="55">
        <v>0</v>
      </c>
      <c r="AD337" s="55">
        <v>0</v>
      </c>
      <c r="AE337" s="55">
        <v>0</v>
      </c>
      <c r="AF337" s="55">
        <v>0</v>
      </c>
      <c r="AG337" s="56">
        <f t="shared" si="1"/>
        <v>371</v>
      </c>
    </row>
    <row r="338" spans="1:33" x14ac:dyDescent="0.15">
      <c r="A338" s="54" t="s">
        <v>1288</v>
      </c>
      <c r="B338" s="55">
        <v>36</v>
      </c>
      <c r="C338" s="55">
        <v>0</v>
      </c>
      <c r="D338" s="55">
        <v>68</v>
      </c>
      <c r="E338" s="55">
        <v>63</v>
      </c>
      <c r="F338" s="55">
        <v>231</v>
      </c>
      <c r="G338" s="55">
        <v>77</v>
      </c>
      <c r="H338" s="55">
        <v>139</v>
      </c>
      <c r="I338" s="55">
        <v>82</v>
      </c>
      <c r="J338" s="55">
        <v>154</v>
      </c>
      <c r="K338" s="55">
        <v>312</v>
      </c>
      <c r="L338" s="55">
        <v>87</v>
      </c>
      <c r="M338" s="55">
        <v>13</v>
      </c>
      <c r="N338" s="55">
        <v>53</v>
      </c>
      <c r="O338" s="55">
        <v>42</v>
      </c>
      <c r="P338" s="55">
        <v>128</v>
      </c>
      <c r="Q338" s="55">
        <v>236</v>
      </c>
      <c r="R338" s="55">
        <v>87</v>
      </c>
      <c r="S338" s="55">
        <v>29</v>
      </c>
      <c r="T338" s="55">
        <v>68</v>
      </c>
      <c r="U338" s="55">
        <v>22</v>
      </c>
      <c r="V338" s="55">
        <v>75</v>
      </c>
      <c r="W338" s="55">
        <v>155</v>
      </c>
      <c r="X338" s="55">
        <v>371</v>
      </c>
      <c r="Y338" s="55">
        <v>25</v>
      </c>
      <c r="Z338" s="55">
        <v>50</v>
      </c>
      <c r="AA338" s="55">
        <v>16</v>
      </c>
      <c r="AB338" s="55">
        <v>17</v>
      </c>
      <c r="AC338" s="55">
        <v>68</v>
      </c>
      <c r="AD338" s="55">
        <v>35</v>
      </c>
      <c r="AE338" s="55">
        <v>68</v>
      </c>
      <c r="AF338" s="55">
        <v>37</v>
      </c>
      <c r="AG338" s="56">
        <f t="shared" si="1"/>
        <v>371</v>
      </c>
    </row>
    <row r="339" spans="1:33" x14ac:dyDescent="0.15">
      <c r="A339" s="54" t="s">
        <v>1289</v>
      </c>
      <c r="B339" s="55">
        <v>0</v>
      </c>
      <c r="C339" s="55">
        <v>14</v>
      </c>
      <c r="D339" s="55">
        <v>0</v>
      </c>
      <c r="E339" s="55">
        <v>0</v>
      </c>
      <c r="F339" s="55">
        <v>32</v>
      </c>
      <c r="G339" s="55">
        <v>0</v>
      </c>
      <c r="H339" s="55">
        <v>368</v>
      </c>
      <c r="I339" s="55">
        <v>0</v>
      </c>
      <c r="J339" s="55">
        <v>0</v>
      </c>
      <c r="K339" s="55">
        <v>0</v>
      </c>
      <c r="L339" s="55">
        <v>0</v>
      </c>
      <c r="M339" s="55">
        <v>0</v>
      </c>
      <c r="N339" s="55">
        <v>0</v>
      </c>
      <c r="O339" s="55">
        <v>0</v>
      </c>
      <c r="P339" s="55">
        <v>0</v>
      </c>
      <c r="Q339" s="55">
        <v>0</v>
      </c>
      <c r="R339" s="55">
        <v>0</v>
      </c>
      <c r="S339" s="55">
        <v>17</v>
      </c>
      <c r="T339" s="55">
        <v>0</v>
      </c>
      <c r="U339" s="55">
        <v>0</v>
      </c>
      <c r="V339" s="55">
        <v>45</v>
      </c>
      <c r="W339" s="55">
        <v>0</v>
      </c>
      <c r="X339" s="55">
        <v>0</v>
      </c>
      <c r="Y339" s="55">
        <v>0</v>
      </c>
      <c r="Z339" s="55">
        <v>0</v>
      </c>
      <c r="AA339" s="55">
        <v>0</v>
      </c>
      <c r="AB339" s="55">
        <v>0</v>
      </c>
      <c r="AC339" s="55">
        <v>0</v>
      </c>
      <c r="AD339" s="55">
        <v>0</v>
      </c>
      <c r="AE339" s="55">
        <v>0</v>
      </c>
      <c r="AF339" s="55">
        <v>0</v>
      </c>
      <c r="AG339" s="56">
        <f t="shared" si="1"/>
        <v>368</v>
      </c>
    </row>
    <row r="340" spans="1:33" x14ac:dyDescent="0.15">
      <c r="A340" s="54" t="s">
        <v>1290</v>
      </c>
      <c r="B340" s="55">
        <v>367</v>
      </c>
      <c r="C340" s="55">
        <v>0</v>
      </c>
      <c r="D340" s="55">
        <v>0</v>
      </c>
      <c r="E340" s="55">
        <v>0</v>
      </c>
      <c r="F340" s="55">
        <v>0</v>
      </c>
      <c r="G340" s="55">
        <v>0</v>
      </c>
      <c r="H340" s="55">
        <v>0</v>
      </c>
      <c r="I340" s="55">
        <v>0</v>
      </c>
      <c r="J340" s="55">
        <v>117</v>
      </c>
      <c r="K340" s="55">
        <v>0</v>
      </c>
      <c r="L340" s="55">
        <v>0</v>
      </c>
      <c r="M340" s="55">
        <v>0</v>
      </c>
      <c r="N340" s="55">
        <v>29</v>
      </c>
      <c r="O340" s="55">
        <v>0</v>
      </c>
      <c r="P340" s="55">
        <v>0</v>
      </c>
      <c r="Q340" s="55">
        <v>0</v>
      </c>
      <c r="R340" s="55">
        <v>0</v>
      </c>
      <c r="S340" s="55">
        <v>0</v>
      </c>
      <c r="T340" s="55">
        <v>0</v>
      </c>
      <c r="U340" s="55">
        <v>0</v>
      </c>
      <c r="V340" s="55">
        <v>105</v>
      </c>
      <c r="W340" s="55">
        <v>0</v>
      </c>
      <c r="X340" s="55">
        <v>19</v>
      </c>
      <c r="Y340" s="55">
        <v>0</v>
      </c>
      <c r="Z340" s="55">
        <v>0</v>
      </c>
      <c r="AA340" s="55">
        <v>0</v>
      </c>
      <c r="AB340" s="55">
        <v>0</v>
      </c>
      <c r="AC340" s="55">
        <v>0</v>
      </c>
      <c r="AD340" s="55">
        <v>0</v>
      </c>
      <c r="AE340" s="55">
        <v>0</v>
      </c>
      <c r="AF340" s="55">
        <v>0</v>
      </c>
      <c r="AG340" s="56">
        <f t="shared" si="1"/>
        <v>367</v>
      </c>
    </row>
    <row r="341" spans="1:33" x14ac:dyDescent="0.15">
      <c r="A341" s="54" t="s">
        <v>1291</v>
      </c>
      <c r="B341" s="55">
        <v>366</v>
      </c>
      <c r="C341" s="55">
        <v>0</v>
      </c>
      <c r="D341" s="55">
        <v>0</v>
      </c>
      <c r="E341" s="55">
        <v>0</v>
      </c>
      <c r="F341" s="55">
        <v>0</v>
      </c>
      <c r="G341" s="55">
        <v>0</v>
      </c>
      <c r="H341" s="55">
        <v>0</v>
      </c>
      <c r="I341" s="55">
        <v>0</v>
      </c>
      <c r="J341" s="55">
        <v>0</v>
      </c>
      <c r="K341" s="55">
        <v>0</v>
      </c>
      <c r="L341" s="55">
        <v>0</v>
      </c>
      <c r="M341" s="55">
        <v>0</v>
      </c>
      <c r="N341" s="55">
        <v>0</v>
      </c>
      <c r="O341" s="55">
        <v>0</v>
      </c>
      <c r="P341" s="55">
        <v>0</v>
      </c>
      <c r="Q341" s="55">
        <v>0</v>
      </c>
      <c r="R341" s="55">
        <v>0</v>
      </c>
      <c r="S341" s="55">
        <v>0</v>
      </c>
      <c r="T341" s="55">
        <v>0</v>
      </c>
      <c r="U341" s="55">
        <v>0</v>
      </c>
      <c r="V341" s="55">
        <v>0</v>
      </c>
      <c r="W341" s="55">
        <v>0</v>
      </c>
      <c r="X341" s="55">
        <v>0</v>
      </c>
      <c r="Y341" s="55">
        <v>0</v>
      </c>
      <c r="Z341" s="55">
        <v>0</v>
      </c>
      <c r="AA341" s="55">
        <v>0</v>
      </c>
      <c r="AB341" s="55">
        <v>0</v>
      </c>
      <c r="AC341" s="55">
        <v>0</v>
      </c>
      <c r="AD341" s="55">
        <v>23</v>
      </c>
      <c r="AE341" s="55">
        <v>0</v>
      </c>
      <c r="AF341" s="55">
        <v>0</v>
      </c>
      <c r="AG341" s="56">
        <f t="shared" si="1"/>
        <v>366</v>
      </c>
    </row>
    <row r="342" spans="1:33" x14ac:dyDescent="0.15">
      <c r="A342" s="54" t="s">
        <v>1292</v>
      </c>
      <c r="B342" s="55">
        <v>0</v>
      </c>
      <c r="C342" s="55">
        <v>21</v>
      </c>
      <c r="D342" s="55">
        <v>14</v>
      </c>
      <c r="E342" s="55">
        <v>30</v>
      </c>
      <c r="F342" s="55">
        <v>25</v>
      </c>
      <c r="G342" s="55">
        <v>18</v>
      </c>
      <c r="H342" s="55">
        <v>364</v>
      </c>
      <c r="I342" s="55">
        <v>83</v>
      </c>
      <c r="J342" s="55">
        <v>10</v>
      </c>
      <c r="K342" s="55">
        <v>0</v>
      </c>
      <c r="L342" s="55">
        <v>24</v>
      </c>
      <c r="M342" s="55">
        <v>34</v>
      </c>
      <c r="N342" s="55">
        <v>27</v>
      </c>
      <c r="O342" s="55">
        <v>69</v>
      </c>
      <c r="P342" s="55">
        <v>0</v>
      </c>
      <c r="Q342" s="55">
        <v>0</v>
      </c>
      <c r="R342" s="55">
        <v>0</v>
      </c>
      <c r="S342" s="55">
        <v>131</v>
      </c>
      <c r="T342" s="55">
        <v>35</v>
      </c>
      <c r="U342" s="55">
        <v>0</v>
      </c>
      <c r="V342" s="55">
        <v>0</v>
      </c>
      <c r="W342" s="55">
        <v>30</v>
      </c>
      <c r="X342" s="55">
        <v>13</v>
      </c>
      <c r="Y342" s="55">
        <v>10</v>
      </c>
      <c r="Z342" s="55">
        <v>27</v>
      </c>
      <c r="AA342" s="55">
        <v>115</v>
      </c>
      <c r="AB342" s="55">
        <v>0</v>
      </c>
      <c r="AC342" s="55">
        <v>55</v>
      </c>
      <c r="AD342" s="55">
        <v>15</v>
      </c>
      <c r="AE342" s="55">
        <v>0</v>
      </c>
      <c r="AF342" s="55">
        <v>55</v>
      </c>
      <c r="AG342" s="56">
        <f t="shared" si="1"/>
        <v>364</v>
      </c>
    </row>
    <row r="343" spans="1:33" x14ac:dyDescent="0.15">
      <c r="A343" s="54" t="s">
        <v>1293</v>
      </c>
      <c r="B343" s="55">
        <v>0</v>
      </c>
      <c r="C343" s="55">
        <v>30</v>
      </c>
      <c r="D343" s="55">
        <v>14</v>
      </c>
      <c r="E343" s="55">
        <v>11</v>
      </c>
      <c r="F343" s="55">
        <v>36</v>
      </c>
      <c r="G343" s="55">
        <v>10</v>
      </c>
      <c r="H343" s="55">
        <v>361</v>
      </c>
      <c r="I343" s="55">
        <v>10</v>
      </c>
      <c r="J343" s="55">
        <v>0</v>
      </c>
      <c r="K343" s="55">
        <v>21</v>
      </c>
      <c r="L343" s="55">
        <v>11</v>
      </c>
      <c r="M343" s="55">
        <v>57</v>
      </c>
      <c r="N343" s="55">
        <v>21</v>
      </c>
      <c r="O343" s="55">
        <v>37</v>
      </c>
      <c r="P343" s="55">
        <v>44</v>
      </c>
      <c r="Q343" s="55">
        <v>23</v>
      </c>
      <c r="R343" s="55">
        <v>186</v>
      </c>
      <c r="S343" s="55">
        <v>0</v>
      </c>
      <c r="T343" s="55">
        <v>64</v>
      </c>
      <c r="U343" s="55">
        <v>58</v>
      </c>
      <c r="V343" s="55">
        <v>15</v>
      </c>
      <c r="W343" s="55">
        <v>97</v>
      </c>
      <c r="X343" s="55">
        <v>138</v>
      </c>
      <c r="Y343" s="55">
        <v>29</v>
      </c>
      <c r="Z343" s="55">
        <v>12</v>
      </c>
      <c r="AA343" s="55">
        <v>133</v>
      </c>
      <c r="AB343" s="55">
        <v>0</v>
      </c>
      <c r="AC343" s="55">
        <v>21</v>
      </c>
      <c r="AD343" s="55">
        <v>116</v>
      </c>
      <c r="AE343" s="55">
        <v>0</v>
      </c>
      <c r="AF343" s="55">
        <v>11</v>
      </c>
      <c r="AG343" s="56">
        <f t="shared" si="1"/>
        <v>361</v>
      </c>
    </row>
    <row r="344" spans="1:33" x14ac:dyDescent="0.15">
      <c r="A344" s="54" t="s">
        <v>1294</v>
      </c>
      <c r="B344" s="55">
        <v>360</v>
      </c>
      <c r="C344" s="55">
        <v>0</v>
      </c>
      <c r="D344" s="55">
        <v>0</v>
      </c>
      <c r="E344" s="55">
        <v>0</v>
      </c>
      <c r="F344" s="55">
        <v>0</v>
      </c>
      <c r="G344" s="55">
        <v>0</v>
      </c>
      <c r="H344" s="55">
        <v>0</v>
      </c>
      <c r="I344" s="55">
        <v>0</v>
      </c>
      <c r="J344" s="55">
        <v>0</v>
      </c>
      <c r="K344" s="55">
        <v>0</v>
      </c>
      <c r="L344" s="55">
        <v>0</v>
      </c>
      <c r="M344" s="55">
        <v>0</v>
      </c>
      <c r="N344" s="55">
        <v>0</v>
      </c>
      <c r="O344" s="55">
        <v>0</v>
      </c>
      <c r="P344" s="55">
        <v>0</v>
      </c>
      <c r="Q344" s="55">
        <v>0</v>
      </c>
      <c r="R344" s="55">
        <v>0</v>
      </c>
      <c r="S344" s="55">
        <v>0</v>
      </c>
      <c r="T344" s="55">
        <v>0</v>
      </c>
      <c r="U344" s="55">
        <v>0</v>
      </c>
      <c r="V344" s="55">
        <v>0</v>
      </c>
      <c r="W344" s="55">
        <v>0</v>
      </c>
      <c r="X344" s="55">
        <v>0</v>
      </c>
      <c r="Y344" s="55">
        <v>0</v>
      </c>
      <c r="Z344" s="55">
        <v>0</v>
      </c>
      <c r="AA344" s="55">
        <v>0</v>
      </c>
      <c r="AB344" s="55">
        <v>0</v>
      </c>
      <c r="AC344" s="55">
        <v>0</v>
      </c>
      <c r="AD344" s="55">
        <v>0</v>
      </c>
      <c r="AE344" s="55">
        <v>0</v>
      </c>
      <c r="AF344" s="55">
        <v>0</v>
      </c>
      <c r="AG344" s="56">
        <f t="shared" si="1"/>
        <v>360</v>
      </c>
    </row>
    <row r="345" spans="1:33" x14ac:dyDescent="0.15">
      <c r="A345" s="54" t="s">
        <v>1295</v>
      </c>
      <c r="B345" s="55">
        <v>358</v>
      </c>
      <c r="C345" s="55">
        <v>0</v>
      </c>
      <c r="D345" s="55">
        <v>0</v>
      </c>
      <c r="E345" s="55">
        <v>0</v>
      </c>
      <c r="F345" s="55">
        <v>0</v>
      </c>
      <c r="G345" s="55">
        <v>0</v>
      </c>
      <c r="H345" s="55">
        <v>0</v>
      </c>
      <c r="I345" s="55">
        <v>0</v>
      </c>
      <c r="J345" s="55">
        <v>0</v>
      </c>
      <c r="K345" s="55">
        <v>0</v>
      </c>
      <c r="L345" s="55">
        <v>0</v>
      </c>
      <c r="M345" s="55">
        <v>0</v>
      </c>
      <c r="N345" s="55">
        <v>0</v>
      </c>
      <c r="O345" s="55">
        <v>0</v>
      </c>
      <c r="P345" s="55">
        <v>0</v>
      </c>
      <c r="Q345" s="55">
        <v>0</v>
      </c>
      <c r="R345" s="55">
        <v>0</v>
      </c>
      <c r="S345" s="55">
        <v>0</v>
      </c>
      <c r="T345" s="55">
        <v>0</v>
      </c>
      <c r="U345" s="55">
        <v>0</v>
      </c>
      <c r="V345" s="55">
        <v>0</v>
      </c>
      <c r="W345" s="55">
        <v>0</v>
      </c>
      <c r="X345" s="55">
        <v>0</v>
      </c>
      <c r="Y345" s="55">
        <v>0</v>
      </c>
      <c r="Z345" s="55">
        <v>0</v>
      </c>
      <c r="AA345" s="55">
        <v>0</v>
      </c>
      <c r="AB345" s="55">
        <v>0</v>
      </c>
      <c r="AC345" s="55">
        <v>0</v>
      </c>
      <c r="AD345" s="55">
        <v>0</v>
      </c>
      <c r="AE345" s="55">
        <v>0</v>
      </c>
      <c r="AF345" s="55">
        <v>0</v>
      </c>
      <c r="AG345" s="56">
        <f t="shared" si="1"/>
        <v>358</v>
      </c>
    </row>
    <row r="346" spans="1:33" x14ac:dyDescent="0.15">
      <c r="A346" s="54" t="s">
        <v>1296</v>
      </c>
      <c r="B346" s="55">
        <v>97</v>
      </c>
      <c r="C346" s="55">
        <v>351</v>
      </c>
      <c r="D346" s="55">
        <v>54</v>
      </c>
      <c r="E346" s="55">
        <v>50</v>
      </c>
      <c r="F346" s="55">
        <v>38</v>
      </c>
      <c r="G346" s="55">
        <v>71</v>
      </c>
      <c r="H346" s="55">
        <v>76</v>
      </c>
      <c r="I346" s="55">
        <v>94</v>
      </c>
      <c r="J346" s="55">
        <v>168</v>
      </c>
      <c r="K346" s="55">
        <v>0</v>
      </c>
      <c r="L346" s="55">
        <v>33</v>
      </c>
      <c r="M346" s="55">
        <v>34</v>
      </c>
      <c r="N346" s="55">
        <v>133</v>
      </c>
      <c r="O346" s="55">
        <v>0</v>
      </c>
      <c r="P346" s="55">
        <v>75</v>
      </c>
      <c r="Q346" s="55">
        <v>22</v>
      </c>
      <c r="R346" s="55">
        <v>35</v>
      </c>
      <c r="S346" s="55">
        <v>21</v>
      </c>
      <c r="T346" s="55">
        <v>247</v>
      </c>
      <c r="U346" s="55">
        <v>146</v>
      </c>
      <c r="V346" s="55">
        <v>0</v>
      </c>
      <c r="W346" s="55">
        <v>94</v>
      </c>
      <c r="X346" s="55">
        <v>136</v>
      </c>
      <c r="Y346" s="55">
        <v>25</v>
      </c>
      <c r="Z346" s="55">
        <v>0</v>
      </c>
      <c r="AA346" s="55">
        <v>13</v>
      </c>
      <c r="AB346" s="55">
        <v>10</v>
      </c>
      <c r="AC346" s="55">
        <v>0</v>
      </c>
      <c r="AD346" s="55">
        <v>14</v>
      </c>
      <c r="AE346" s="55">
        <v>68</v>
      </c>
      <c r="AF346" s="55">
        <v>16</v>
      </c>
      <c r="AG346" s="56">
        <f t="shared" si="1"/>
        <v>351</v>
      </c>
    </row>
    <row r="347" spans="1:33" x14ac:dyDescent="0.15">
      <c r="A347" s="54" t="s">
        <v>1297</v>
      </c>
      <c r="B347" s="55">
        <v>348</v>
      </c>
      <c r="C347" s="55">
        <v>0</v>
      </c>
      <c r="D347" s="55">
        <v>0</v>
      </c>
      <c r="E347" s="55">
        <v>0</v>
      </c>
      <c r="F347" s="55">
        <v>0</v>
      </c>
      <c r="G347" s="55">
        <v>0</v>
      </c>
      <c r="H347" s="55">
        <v>0</v>
      </c>
      <c r="I347" s="55">
        <v>0</v>
      </c>
      <c r="J347" s="55">
        <v>0</v>
      </c>
      <c r="K347" s="55">
        <v>0</v>
      </c>
      <c r="L347" s="55">
        <v>0</v>
      </c>
      <c r="M347" s="55">
        <v>0</v>
      </c>
      <c r="N347" s="55">
        <v>0</v>
      </c>
      <c r="O347" s="55">
        <v>0</v>
      </c>
      <c r="P347" s="55">
        <v>0</v>
      </c>
      <c r="Q347" s="55">
        <v>0</v>
      </c>
      <c r="R347" s="55">
        <v>0</v>
      </c>
      <c r="S347" s="55">
        <v>0</v>
      </c>
      <c r="T347" s="55">
        <v>0</v>
      </c>
      <c r="U347" s="55">
        <v>0</v>
      </c>
      <c r="V347" s="55">
        <v>0</v>
      </c>
      <c r="W347" s="55">
        <v>0</v>
      </c>
      <c r="X347" s="55">
        <v>0</v>
      </c>
      <c r="Y347" s="55">
        <v>0</v>
      </c>
      <c r="Z347" s="55">
        <v>0</v>
      </c>
      <c r="AA347" s="55">
        <v>0</v>
      </c>
      <c r="AB347" s="55">
        <v>0</v>
      </c>
      <c r="AC347" s="55">
        <v>0</v>
      </c>
      <c r="AD347" s="55">
        <v>0</v>
      </c>
      <c r="AE347" s="55">
        <v>0</v>
      </c>
      <c r="AF347" s="55">
        <v>0</v>
      </c>
      <c r="AG347" s="56">
        <f t="shared" si="1"/>
        <v>348</v>
      </c>
    </row>
    <row r="348" spans="1:33" x14ac:dyDescent="0.15">
      <c r="A348" s="54" t="s">
        <v>1298</v>
      </c>
      <c r="B348" s="55">
        <v>49</v>
      </c>
      <c r="C348" s="55">
        <v>0</v>
      </c>
      <c r="D348" s="55">
        <v>14</v>
      </c>
      <c r="E348" s="55">
        <v>11</v>
      </c>
      <c r="F348" s="55">
        <v>19</v>
      </c>
      <c r="G348" s="55">
        <v>12</v>
      </c>
      <c r="H348" s="55">
        <v>0</v>
      </c>
      <c r="I348" s="55">
        <v>20</v>
      </c>
      <c r="J348" s="55">
        <v>78</v>
      </c>
      <c r="K348" s="55">
        <v>41</v>
      </c>
      <c r="L348" s="55">
        <v>76</v>
      </c>
      <c r="M348" s="55">
        <v>0</v>
      </c>
      <c r="N348" s="55">
        <v>67</v>
      </c>
      <c r="O348" s="55">
        <v>0</v>
      </c>
      <c r="P348" s="55">
        <v>348</v>
      </c>
      <c r="Q348" s="55">
        <v>27</v>
      </c>
      <c r="R348" s="55">
        <v>91</v>
      </c>
      <c r="S348" s="55">
        <v>19</v>
      </c>
      <c r="T348" s="55">
        <v>36</v>
      </c>
      <c r="U348" s="55">
        <v>14</v>
      </c>
      <c r="V348" s="55">
        <v>19</v>
      </c>
      <c r="W348" s="55">
        <v>19</v>
      </c>
      <c r="X348" s="55">
        <v>42</v>
      </c>
      <c r="Y348" s="55">
        <v>12</v>
      </c>
      <c r="Z348" s="55">
        <v>0</v>
      </c>
      <c r="AA348" s="55">
        <v>32</v>
      </c>
      <c r="AB348" s="55">
        <v>0</v>
      </c>
      <c r="AC348" s="55">
        <v>17</v>
      </c>
      <c r="AD348" s="55">
        <v>108</v>
      </c>
      <c r="AE348" s="55">
        <v>21</v>
      </c>
      <c r="AF348" s="55">
        <v>12</v>
      </c>
      <c r="AG348" s="56">
        <f t="shared" si="1"/>
        <v>348</v>
      </c>
    </row>
    <row r="349" spans="1:33" x14ac:dyDescent="0.15">
      <c r="A349" s="54" t="s">
        <v>1299</v>
      </c>
      <c r="B349" s="55">
        <v>0</v>
      </c>
      <c r="C349" s="55">
        <v>0</v>
      </c>
      <c r="D349" s="55">
        <v>17</v>
      </c>
      <c r="E349" s="55">
        <v>78</v>
      </c>
      <c r="F349" s="55">
        <v>77</v>
      </c>
      <c r="G349" s="55">
        <v>23</v>
      </c>
      <c r="H349" s="55">
        <v>48</v>
      </c>
      <c r="I349" s="55">
        <v>258</v>
      </c>
      <c r="J349" s="55">
        <v>36</v>
      </c>
      <c r="K349" s="55">
        <v>311</v>
      </c>
      <c r="L349" s="55">
        <v>66</v>
      </c>
      <c r="M349" s="55">
        <v>11</v>
      </c>
      <c r="N349" s="55">
        <v>37</v>
      </c>
      <c r="O349" s="55">
        <v>11</v>
      </c>
      <c r="P349" s="55">
        <v>24</v>
      </c>
      <c r="Q349" s="55">
        <v>88</v>
      </c>
      <c r="R349" s="55">
        <v>0</v>
      </c>
      <c r="S349" s="55">
        <v>0</v>
      </c>
      <c r="T349" s="55">
        <v>30</v>
      </c>
      <c r="U349" s="55">
        <v>95</v>
      </c>
      <c r="V349" s="55">
        <v>0</v>
      </c>
      <c r="W349" s="55">
        <v>348</v>
      </c>
      <c r="X349" s="55">
        <v>22</v>
      </c>
      <c r="Y349" s="55">
        <v>0</v>
      </c>
      <c r="Z349" s="55">
        <v>20</v>
      </c>
      <c r="AA349" s="55">
        <v>16</v>
      </c>
      <c r="AB349" s="55">
        <v>0</v>
      </c>
      <c r="AC349" s="55">
        <v>10</v>
      </c>
      <c r="AD349" s="55">
        <v>13</v>
      </c>
      <c r="AE349" s="55">
        <v>34</v>
      </c>
      <c r="AF349" s="55">
        <v>0</v>
      </c>
      <c r="AG349" s="56">
        <f t="shared" si="1"/>
        <v>348</v>
      </c>
    </row>
    <row r="350" spans="1:33" x14ac:dyDescent="0.15">
      <c r="A350" s="54" t="s">
        <v>1300</v>
      </c>
      <c r="B350" s="55">
        <v>346</v>
      </c>
      <c r="C350" s="55">
        <v>0</v>
      </c>
      <c r="D350" s="55">
        <v>0</v>
      </c>
      <c r="E350" s="55">
        <v>0</v>
      </c>
      <c r="F350" s="55">
        <v>0</v>
      </c>
      <c r="G350" s="55">
        <v>0</v>
      </c>
      <c r="H350" s="55">
        <v>0</v>
      </c>
      <c r="I350" s="55">
        <v>0</v>
      </c>
      <c r="J350" s="55">
        <v>0</v>
      </c>
      <c r="K350" s="55">
        <v>0</v>
      </c>
      <c r="L350" s="55">
        <v>0</v>
      </c>
      <c r="M350" s="55">
        <v>0</v>
      </c>
      <c r="N350" s="55">
        <v>0</v>
      </c>
      <c r="O350" s="55">
        <v>0</v>
      </c>
      <c r="P350" s="55">
        <v>0</v>
      </c>
      <c r="Q350" s="55">
        <v>0</v>
      </c>
      <c r="R350" s="55">
        <v>0</v>
      </c>
      <c r="S350" s="55">
        <v>0</v>
      </c>
      <c r="T350" s="55">
        <v>0</v>
      </c>
      <c r="U350" s="55">
        <v>0</v>
      </c>
      <c r="V350" s="55">
        <v>0</v>
      </c>
      <c r="W350" s="55">
        <v>0</v>
      </c>
      <c r="X350" s="55">
        <v>0</v>
      </c>
      <c r="Y350" s="55">
        <v>0</v>
      </c>
      <c r="Z350" s="55">
        <v>0</v>
      </c>
      <c r="AA350" s="55">
        <v>0</v>
      </c>
      <c r="AB350" s="55">
        <v>0</v>
      </c>
      <c r="AC350" s="55">
        <v>0</v>
      </c>
      <c r="AD350" s="55">
        <v>0</v>
      </c>
      <c r="AE350" s="55">
        <v>0</v>
      </c>
      <c r="AF350" s="55">
        <v>0</v>
      </c>
      <c r="AG350" s="56">
        <f t="shared" si="1"/>
        <v>346</v>
      </c>
    </row>
    <row r="351" spans="1:33" x14ac:dyDescent="0.15">
      <c r="A351" s="54" t="s">
        <v>1301</v>
      </c>
      <c r="B351" s="55">
        <v>0</v>
      </c>
      <c r="C351" s="55">
        <v>344</v>
      </c>
      <c r="D351" s="55">
        <v>0</v>
      </c>
      <c r="E351" s="55">
        <v>0</v>
      </c>
      <c r="F351" s="55">
        <v>0</v>
      </c>
      <c r="G351" s="55">
        <v>0</v>
      </c>
      <c r="H351" s="55">
        <v>0</v>
      </c>
      <c r="I351" s="55">
        <v>0</v>
      </c>
      <c r="J351" s="55">
        <v>0</v>
      </c>
      <c r="K351" s="55">
        <v>0</v>
      </c>
      <c r="L351" s="55">
        <v>0</v>
      </c>
      <c r="M351" s="55">
        <v>0</v>
      </c>
      <c r="N351" s="55">
        <v>0</v>
      </c>
      <c r="O351" s="55">
        <v>0</v>
      </c>
      <c r="P351" s="55">
        <v>0</v>
      </c>
      <c r="Q351" s="55">
        <v>0</v>
      </c>
      <c r="R351" s="55">
        <v>0</v>
      </c>
      <c r="S351" s="55">
        <v>0</v>
      </c>
      <c r="T351" s="55">
        <v>0</v>
      </c>
      <c r="U351" s="55">
        <v>0</v>
      </c>
      <c r="V351" s="55">
        <v>0</v>
      </c>
      <c r="W351" s="55">
        <v>0</v>
      </c>
      <c r="X351" s="55">
        <v>0</v>
      </c>
      <c r="Y351" s="55">
        <v>0</v>
      </c>
      <c r="Z351" s="55">
        <v>0</v>
      </c>
      <c r="AA351" s="55">
        <v>0</v>
      </c>
      <c r="AB351" s="55">
        <v>0</v>
      </c>
      <c r="AC351" s="55">
        <v>0</v>
      </c>
      <c r="AD351" s="55">
        <v>0</v>
      </c>
      <c r="AE351" s="55">
        <v>0</v>
      </c>
      <c r="AF351" s="55">
        <v>0</v>
      </c>
      <c r="AG351" s="56">
        <f t="shared" si="1"/>
        <v>344</v>
      </c>
    </row>
    <row r="352" spans="1:33" x14ac:dyDescent="0.15">
      <c r="A352" s="54" t="s">
        <v>1302</v>
      </c>
      <c r="B352" s="55">
        <v>0</v>
      </c>
      <c r="C352" s="55">
        <v>0</v>
      </c>
      <c r="D352" s="55">
        <v>0</v>
      </c>
      <c r="E352" s="55">
        <v>0</v>
      </c>
      <c r="F352" s="55">
        <v>0</v>
      </c>
      <c r="G352" s="55">
        <v>0</v>
      </c>
      <c r="H352" s="55">
        <v>0</v>
      </c>
      <c r="I352" s="55">
        <v>0</v>
      </c>
      <c r="J352" s="55">
        <v>0</v>
      </c>
      <c r="K352" s="55">
        <v>0</v>
      </c>
      <c r="L352" s="55">
        <v>0</v>
      </c>
      <c r="M352" s="55">
        <v>0</v>
      </c>
      <c r="N352" s="55">
        <v>0</v>
      </c>
      <c r="O352" s="55">
        <v>0</v>
      </c>
      <c r="P352" s="55">
        <v>0</v>
      </c>
      <c r="Q352" s="55">
        <v>0</v>
      </c>
      <c r="R352" s="55">
        <v>341</v>
      </c>
      <c r="S352" s="55">
        <v>0</v>
      </c>
      <c r="T352" s="55">
        <v>0</v>
      </c>
      <c r="U352" s="55">
        <v>0</v>
      </c>
      <c r="V352" s="55">
        <v>0</v>
      </c>
      <c r="W352" s="55">
        <v>0</v>
      </c>
      <c r="X352" s="55">
        <v>0</v>
      </c>
      <c r="Y352" s="55">
        <v>0</v>
      </c>
      <c r="Z352" s="55">
        <v>0</v>
      </c>
      <c r="AA352" s="55">
        <v>0</v>
      </c>
      <c r="AB352" s="55">
        <v>0</v>
      </c>
      <c r="AC352" s="55">
        <v>0</v>
      </c>
      <c r="AD352" s="55">
        <v>0</v>
      </c>
      <c r="AE352" s="55">
        <v>0</v>
      </c>
      <c r="AF352" s="55">
        <v>0</v>
      </c>
      <c r="AG352" s="56">
        <f t="shared" si="1"/>
        <v>341</v>
      </c>
    </row>
    <row r="353" spans="1:33" x14ac:dyDescent="0.15">
      <c r="A353" s="54" t="s">
        <v>1303</v>
      </c>
      <c r="B353" s="55">
        <v>0</v>
      </c>
      <c r="C353" s="55">
        <v>0</v>
      </c>
      <c r="D353" s="55">
        <v>20</v>
      </c>
      <c r="E353" s="55">
        <v>16</v>
      </c>
      <c r="F353" s="55">
        <v>12</v>
      </c>
      <c r="G353" s="55">
        <v>0</v>
      </c>
      <c r="H353" s="55">
        <v>59</v>
      </c>
      <c r="I353" s="55">
        <v>0</v>
      </c>
      <c r="J353" s="55">
        <v>0</v>
      </c>
      <c r="K353" s="55">
        <v>13</v>
      </c>
      <c r="L353" s="55">
        <v>12</v>
      </c>
      <c r="M353" s="55">
        <v>15</v>
      </c>
      <c r="N353" s="55">
        <v>22</v>
      </c>
      <c r="O353" s="55">
        <v>0</v>
      </c>
      <c r="P353" s="55">
        <v>162</v>
      </c>
      <c r="Q353" s="55">
        <v>19</v>
      </c>
      <c r="R353" s="55">
        <v>339</v>
      </c>
      <c r="S353" s="55">
        <v>10</v>
      </c>
      <c r="T353" s="55">
        <v>13</v>
      </c>
      <c r="U353" s="55">
        <v>31</v>
      </c>
      <c r="V353" s="55">
        <v>0</v>
      </c>
      <c r="W353" s="55">
        <v>31</v>
      </c>
      <c r="X353" s="55">
        <v>45</v>
      </c>
      <c r="Y353" s="55">
        <v>0</v>
      </c>
      <c r="Z353" s="55">
        <v>11</v>
      </c>
      <c r="AA353" s="55">
        <v>42</v>
      </c>
      <c r="AB353" s="55">
        <v>0</v>
      </c>
      <c r="AC353" s="55">
        <v>21</v>
      </c>
      <c r="AD353" s="55">
        <v>26</v>
      </c>
      <c r="AE353" s="55">
        <v>19</v>
      </c>
      <c r="AF353" s="55">
        <v>16</v>
      </c>
      <c r="AG353" s="56">
        <f t="shared" si="1"/>
        <v>339</v>
      </c>
    </row>
    <row r="354" spans="1:33" x14ac:dyDescent="0.15">
      <c r="A354" s="54" t="s">
        <v>1304</v>
      </c>
      <c r="B354" s="55">
        <v>337</v>
      </c>
      <c r="C354" s="55">
        <v>60</v>
      </c>
      <c r="D354" s="55">
        <v>0</v>
      </c>
      <c r="E354" s="55">
        <v>0</v>
      </c>
      <c r="F354" s="55">
        <v>14</v>
      </c>
      <c r="G354" s="55">
        <v>0</v>
      </c>
      <c r="H354" s="55">
        <v>0</v>
      </c>
      <c r="I354" s="55">
        <v>0</v>
      </c>
      <c r="J354" s="55">
        <v>0</v>
      </c>
      <c r="K354" s="55">
        <v>0</v>
      </c>
      <c r="L354" s="55">
        <v>0</v>
      </c>
      <c r="M354" s="55">
        <v>0</v>
      </c>
      <c r="N354" s="55">
        <v>0</v>
      </c>
      <c r="O354" s="55">
        <v>0</v>
      </c>
      <c r="P354" s="55">
        <v>14</v>
      </c>
      <c r="Q354" s="55">
        <v>14</v>
      </c>
      <c r="R354" s="55">
        <v>12</v>
      </c>
      <c r="S354" s="55">
        <v>28</v>
      </c>
      <c r="T354" s="55">
        <v>0</v>
      </c>
      <c r="U354" s="55">
        <v>0</v>
      </c>
      <c r="V354" s="55">
        <v>0</v>
      </c>
      <c r="W354" s="55">
        <v>0</v>
      </c>
      <c r="X354" s="55">
        <v>12</v>
      </c>
      <c r="Y354" s="55">
        <v>0</v>
      </c>
      <c r="Z354" s="55">
        <v>0</v>
      </c>
      <c r="AA354" s="55">
        <v>0</v>
      </c>
      <c r="AB354" s="55">
        <v>0</v>
      </c>
      <c r="AC354" s="55">
        <v>0</v>
      </c>
      <c r="AD354" s="55">
        <v>0</v>
      </c>
      <c r="AE354" s="55">
        <v>0</v>
      </c>
      <c r="AF354" s="55">
        <v>0</v>
      </c>
      <c r="AG354" s="56">
        <f t="shared" si="1"/>
        <v>337</v>
      </c>
    </row>
    <row r="355" spans="1:33" x14ac:dyDescent="0.15">
      <c r="A355" s="54" t="s">
        <v>1305</v>
      </c>
      <c r="B355" s="55">
        <v>0</v>
      </c>
      <c r="C355" s="55">
        <v>0</v>
      </c>
      <c r="D355" s="55">
        <v>0</v>
      </c>
      <c r="E355" s="55">
        <v>0</v>
      </c>
      <c r="F355" s="55">
        <v>55</v>
      </c>
      <c r="G355" s="55">
        <v>0</v>
      </c>
      <c r="H355" s="55">
        <v>37</v>
      </c>
      <c r="I355" s="55">
        <v>0</v>
      </c>
      <c r="J355" s="55">
        <v>0</v>
      </c>
      <c r="K355" s="55">
        <v>336</v>
      </c>
      <c r="L355" s="55">
        <v>0</v>
      </c>
      <c r="M355" s="55">
        <v>0</v>
      </c>
      <c r="N355" s="55">
        <v>0</v>
      </c>
      <c r="O355" s="55">
        <v>46</v>
      </c>
      <c r="P355" s="55">
        <v>0</v>
      </c>
      <c r="Q355" s="55">
        <v>0</v>
      </c>
      <c r="R355" s="55">
        <v>0</v>
      </c>
      <c r="S355" s="55">
        <v>0</v>
      </c>
      <c r="T355" s="55">
        <v>0</v>
      </c>
      <c r="U355" s="55">
        <v>0</v>
      </c>
      <c r="V355" s="55">
        <v>0</v>
      </c>
      <c r="W355" s="55">
        <v>0</v>
      </c>
      <c r="X355" s="55">
        <v>0</v>
      </c>
      <c r="Y355" s="55">
        <v>0</v>
      </c>
      <c r="Z355" s="55">
        <v>0</v>
      </c>
      <c r="AA355" s="55">
        <v>0</v>
      </c>
      <c r="AB355" s="55">
        <v>0</v>
      </c>
      <c r="AC355" s="55">
        <v>0</v>
      </c>
      <c r="AD355" s="55">
        <v>0</v>
      </c>
      <c r="AE355" s="55">
        <v>0</v>
      </c>
      <c r="AF355" s="55">
        <v>0</v>
      </c>
      <c r="AG355" s="56">
        <f t="shared" si="1"/>
        <v>336</v>
      </c>
    </row>
    <row r="356" spans="1:33" x14ac:dyDescent="0.15">
      <c r="A356" s="54" t="s">
        <v>1306</v>
      </c>
      <c r="B356" s="55">
        <v>335</v>
      </c>
      <c r="C356" s="55">
        <v>0</v>
      </c>
      <c r="D356" s="55">
        <v>0</v>
      </c>
      <c r="E356" s="55">
        <v>0</v>
      </c>
      <c r="F356" s="55">
        <v>0</v>
      </c>
      <c r="G356" s="55">
        <v>0</v>
      </c>
      <c r="H356" s="55">
        <v>0</v>
      </c>
      <c r="I356" s="55">
        <v>0</v>
      </c>
      <c r="J356" s="55">
        <v>0</v>
      </c>
      <c r="K356" s="55">
        <v>0</v>
      </c>
      <c r="L356" s="55">
        <v>0</v>
      </c>
      <c r="M356" s="55">
        <v>0</v>
      </c>
      <c r="N356" s="55">
        <v>0</v>
      </c>
      <c r="O356" s="55">
        <v>0</v>
      </c>
      <c r="P356" s="55">
        <v>0</v>
      </c>
      <c r="Q356" s="55">
        <v>0</v>
      </c>
      <c r="R356" s="55">
        <v>0</v>
      </c>
      <c r="S356" s="55">
        <v>0</v>
      </c>
      <c r="T356" s="55">
        <v>0</v>
      </c>
      <c r="U356" s="55">
        <v>0</v>
      </c>
      <c r="V356" s="55">
        <v>0</v>
      </c>
      <c r="W356" s="55">
        <v>0</v>
      </c>
      <c r="X356" s="55">
        <v>0</v>
      </c>
      <c r="Y356" s="55">
        <v>0</v>
      </c>
      <c r="Z356" s="55">
        <v>0</v>
      </c>
      <c r="AA356" s="55">
        <v>0</v>
      </c>
      <c r="AB356" s="55">
        <v>0</v>
      </c>
      <c r="AC356" s="55">
        <v>0</v>
      </c>
      <c r="AD356" s="55">
        <v>0</v>
      </c>
      <c r="AE356" s="55">
        <v>0</v>
      </c>
      <c r="AF356" s="55">
        <v>0</v>
      </c>
      <c r="AG356" s="56">
        <f t="shared" si="1"/>
        <v>335</v>
      </c>
    </row>
    <row r="357" spans="1:33" x14ac:dyDescent="0.15">
      <c r="A357" s="54" t="s">
        <v>1307</v>
      </c>
      <c r="B357" s="55">
        <v>0</v>
      </c>
      <c r="C357" s="55">
        <v>0</v>
      </c>
      <c r="D357" s="55">
        <v>0</v>
      </c>
      <c r="E357" s="55">
        <v>67</v>
      </c>
      <c r="F357" s="55">
        <v>46</v>
      </c>
      <c r="G357" s="55">
        <v>0</v>
      </c>
      <c r="H357" s="55">
        <v>0</v>
      </c>
      <c r="I357" s="55">
        <v>0</v>
      </c>
      <c r="J357" s="55">
        <v>26</v>
      </c>
      <c r="K357" s="55">
        <v>58</v>
      </c>
      <c r="L357" s="55">
        <v>0</v>
      </c>
      <c r="M357" s="55">
        <v>0</v>
      </c>
      <c r="N357" s="55">
        <v>0</v>
      </c>
      <c r="O357" s="55">
        <v>0</v>
      </c>
      <c r="P357" s="55">
        <v>15</v>
      </c>
      <c r="Q357" s="55">
        <v>55</v>
      </c>
      <c r="R357" s="55">
        <v>0</v>
      </c>
      <c r="S357" s="55">
        <v>0</v>
      </c>
      <c r="T357" s="55">
        <v>329</v>
      </c>
      <c r="U357" s="55">
        <v>0</v>
      </c>
      <c r="V357" s="55">
        <v>11</v>
      </c>
      <c r="W357" s="55">
        <v>0</v>
      </c>
      <c r="X357" s="55">
        <v>76</v>
      </c>
      <c r="Y357" s="55">
        <v>0</v>
      </c>
      <c r="Z357" s="55">
        <v>0</v>
      </c>
      <c r="AA357" s="55">
        <v>0</v>
      </c>
      <c r="AB357" s="55">
        <v>0</v>
      </c>
      <c r="AC357" s="55">
        <v>0</v>
      </c>
      <c r="AD357" s="55">
        <v>0</v>
      </c>
      <c r="AE357" s="55">
        <v>0</v>
      </c>
      <c r="AF357" s="55">
        <v>0</v>
      </c>
      <c r="AG357" s="56">
        <f t="shared" si="1"/>
        <v>329</v>
      </c>
    </row>
    <row r="358" spans="1:33" x14ac:dyDescent="0.15">
      <c r="A358" s="54" t="s">
        <v>1308</v>
      </c>
      <c r="B358" s="55">
        <v>80</v>
      </c>
      <c r="C358" s="55">
        <v>0</v>
      </c>
      <c r="D358" s="55">
        <v>0</v>
      </c>
      <c r="E358" s="55">
        <v>13</v>
      </c>
      <c r="F358" s="55">
        <v>44</v>
      </c>
      <c r="G358" s="55">
        <v>0</v>
      </c>
      <c r="H358" s="55">
        <v>11</v>
      </c>
      <c r="I358" s="55">
        <v>0</v>
      </c>
      <c r="J358" s="55">
        <v>92</v>
      </c>
      <c r="K358" s="55">
        <v>28</v>
      </c>
      <c r="L358" s="55">
        <v>0</v>
      </c>
      <c r="M358" s="55">
        <v>0</v>
      </c>
      <c r="N358" s="55">
        <v>42</v>
      </c>
      <c r="O358" s="55">
        <v>329</v>
      </c>
      <c r="P358" s="55">
        <v>14</v>
      </c>
      <c r="Q358" s="55">
        <v>0</v>
      </c>
      <c r="R358" s="55">
        <v>0</v>
      </c>
      <c r="S358" s="55">
        <v>0</v>
      </c>
      <c r="T358" s="55">
        <v>84</v>
      </c>
      <c r="U358" s="55">
        <v>185</v>
      </c>
      <c r="V358" s="55">
        <v>0</v>
      </c>
      <c r="W358" s="55">
        <v>0</v>
      </c>
      <c r="X358" s="55">
        <v>78</v>
      </c>
      <c r="Y358" s="55">
        <v>0</v>
      </c>
      <c r="Z358" s="55">
        <v>0</v>
      </c>
      <c r="AA358" s="55">
        <v>0</v>
      </c>
      <c r="AB358" s="55">
        <v>32</v>
      </c>
      <c r="AC358" s="55">
        <v>0</v>
      </c>
      <c r="AD358" s="55">
        <v>0</v>
      </c>
      <c r="AE358" s="55">
        <v>0</v>
      </c>
      <c r="AF358" s="55">
        <v>0</v>
      </c>
      <c r="AG358" s="56">
        <f t="shared" si="1"/>
        <v>329</v>
      </c>
    </row>
    <row r="359" spans="1:33" x14ac:dyDescent="0.15">
      <c r="A359" s="54" t="s">
        <v>1309</v>
      </c>
      <c r="B359" s="55">
        <v>0</v>
      </c>
      <c r="C359" s="55">
        <v>83</v>
      </c>
      <c r="D359" s="55">
        <v>60</v>
      </c>
      <c r="E359" s="55">
        <v>0</v>
      </c>
      <c r="F359" s="55">
        <v>82</v>
      </c>
      <c r="G359" s="55">
        <v>328</v>
      </c>
      <c r="H359" s="55">
        <v>118</v>
      </c>
      <c r="I359" s="55">
        <v>31</v>
      </c>
      <c r="J359" s="55">
        <v>0</v>
      </c>
      <c r="K359" s="55">
        <v>0</v>
      </c>
      <c r="L359" s="55">
        <v>103</v>
      </c>
      <c r="M359" s="55">
        <v>33</v>
      </c>
      <c r="N359" s="55">
        <v>35</v>
      </c>
      <c r="O359" s="55">
        <v>16</v>
      </c>
      <c r="P359" s="55">
        <v>43</v>
      </c>
      <c r="Q359" s="55">
        <v>0</v>
      </c>
      <c r="R359" s="55">
        <v>14</v>
      </c>
      <c r="S359" s="55">
        <v>0</v>
      </c>
      <c r="T359" s="55">
        <v>0</v>
      </c>
      <c r="U359" s="55">
        <v>95</v>
      </c>
      <c r="V359" s="55">
        <v>26</v>
      </c>
      <c r="W359" s="55">
        <v>158</v>
      </c>
      <c r="X359" s="55">
        <v>10</v>
      </c>
      <c r="Y359" s="55">
        <v>0</v>
      </c>
      <c r="Z359" s="55">
        <v>0</v>
      </c>
      <c r="AA359" s="55">
        <v>80</v>
      </c>
      <c r="AB359" s="55">
        <v>37</v>
      </c>
      <c r="AC359" s="55">
        <v>50</v>
      </c>
      <c r="AD359" s="55">
        <v>129</v>
      </c>
      <c r="AE359" s="55">
        <v>19</v>
      </c>
      <c r="AF359" s="55">
        <v>10</v>
      </c>
      <c r="AG359" s="56">
        <f t="shared" si="1"/>
        <v>328</v>
      </c>
    </row>
    <row r="360" spans="1:33" x14ac:dyDescent="0.15">
      <c r="A360" s="54" t="s">
        <v>1310</v>
      </c>
      <c r="B360" s="55">
        <v>328</v>
      </c>
      <c r="C360" s="55">
        <v>0</v>
      </c>
      <c r="D360" s="55">
        <v>0</v>
      </c>
      <c r="E360" s="55">
        <v>0</v>
      </c>
      <c r="F360" s="55">
        <v>0</v>
      </c>
      <c r="G360" s="55">
        <v>0</v>
      </c>
      <c r="H360" s="55">
        <v>0</v>
      </c>
      <c r="I360" s="55">
        <v>0</v>
      </c>
      <c r="J360" s="55">
        <v>0</v>
      </c>
      <c r="K360" s="55">
        <v>0</v>
      </c>
      <c r="L360" s="55">
        <v>0</v>
      </c>
      <c r="M360" s="55">
        <v>0</v>
      </c>
      <c r="N360" s="55">
        <v>0</v>
      </c>
      <c r="O360" s="55">
        <v>0</v>
      </c>
      <c r="P360" s="55">
        <v>0</v>
      </c>
      <c r="Q360" s="55">
        <v>0</v>
      </c>
      <c r="R360" s="55">
        <v>0</v>
      </c>
      <c r="S360" s="55">
        <v>0</v>
      </c>
      <c r="T360" s="55">
        <v>0</v>
      </c>
      <c r="U360" s="55">
        <v>0</v>
      </c>
      <c r="V360" s="55">
        <v>0</v>
      </c>
      <c r="W360" s="55">
        <v>0</v>
      </c>
      <c r="X360" s="55">
        <v>0</v>
      </c>
      <c r="Y360" s="55">
        <v>0</v>
      </c>
      <c r="Z360" s="55">
        <v>0</v>
      </c>
      <c r="AA360" s="55">
        <v>0</v>
      </c>
      <c r="AB360" s="55">
        <v>0</v>
      </c>
      <c r="AC360" s="55">
        <v>0</v>
      </c>
      <c r="AD360" s="55">
        <v>0</v>
      </c>
      <c r="AE360" s="55">
        <v>0</v>
      </c>
      <c r="AF360" s="55">
        <v>0</v>
      </c>
      <c r="AG360" s="56">
        <f t="shared" si="1"/>
        <v>328</v>
      </c>
    </row>
    <row r="361" spans="1:33" x14ac:dyDescent="0.15">
      <c r="A361" s="54" t="s">
        <v>1311</v>
      </c>
      <c r="B361" s="55">
        <v>0</v>
      </c>
      <c r="C361" s="55">
        <v>273</v>
      </c>
      <c r="D361" s="55">
        <v>0</v>
      </c>
      <c r="E361" s="55">
        <v>22</v>
      </c>
      <c r="F361" s="55">
        <v>0</v>
      </c>
      <c r="G361" s="55">
        <v>0</v>
      </c>
      <c r="H361" s="55">
        <v>0</v>
      </c>
      <c r="I361" s="55">
        <v>10</v>
      </c>
      <c r="J361" s="55">
        <v>11</v>
      </c>
      <c r="K361" s="55">
        <v>0</v>
      </c>
      <c r="L361" s="55">
        <v>0</v>
      </c>
      <c r="M361" s="55">
        <v>15</v>
      </c>
      <c r="N361" s="55">
        <v>33</v>
      </c>
      <c r="O361" s="55">
        <v>0</v>
      </c>
      <c r="P361" s="55">
        <v>37</v>
      </c>
      <c r="Q361" s="55">
        <v>37</v>
      </c>
      <c r="R361" s="55">
        <v>106</v>
      </c>
      <c r="S361" s="55">
        <v>0</v>
      </c>
      <c r="T361" s="55">
        <v>12</v>
      </c>
      <c r="U361" s="55">
        <v>164</v>
      </c>
      <c r="V361" s="55">
        <v>0</v>
      </c>
      <c r="W361" s="55">
        <v>13</v>
      </c>
      <c r="X361" s="55">
        <v>0</v>
      </c>
      <c r="Y361" s="55">
        <v>0</v>
      </c>
      <c r="Z361" s="55">
        <v>14</v>
      </c>
      <c r="AA361" s="55">
        <v>32</v>
      </c>
      <c r="AB361" s="55">
        <v>0</v>
      </c>
      <c r="AC361" s="55">
        <v>0</v>
      </c>
      <c r="AD361" s="55">
        <v>324</v>
      </c>
      <c r="AE361" s="55">
        <v>0</v>
      </c>
      <c r="AF361" s="55">
        <v>0</v>
      </c>
      <c r="AG361" s="56">
        <f t="shared" si="1"/>
        <v>324</v>
      </c>
    </row>
    <row r="362" spans="1:33" x14ac:dyDescent="0.15">
      <c r="A362" s="54" t="s">
        <v>1312</v>
      </c>
      <c r="B362" s="55">
        <v>0</v>
      </c>
      <c r="C362" s="55">
        <v>114</v>
      </c>
      <c r="D362" s="55">
        <v>53</v>
      </c>
      <c r="E362" s="55">
        <v>102</v>
      </c>
      <c r="F362" s="55">
        <v>74</v>
      </c>
      <c r="G362" s="55">
        <v>58</v>
      </c>
      <c r="H362" s="55">
        <v>97</v>
      </c>
      <c r="I362" s="55">
        <v>35</v>
      </c>
      <c r="J362" s="55">
        <v>55</v>
      </c>
      <c r="K362" s="55">
        <v>131</v>
      </c>
      <c r="L362" s="55">
        <v>66</v>
      </c>
      <c r="M362" s="55">
        <v>55</v>
      </c>
      <c r="N362" s="55">
        <v>89</v>
      </c>
      <c r="O362" s="55">
        <v>20</v>
      </c>
      <c r="P362" s="55">
        <v>65</v>
      </c>
      <c r="Q362" s="55">
        <v>161</v>
      </c>
      <c r="R362" s="55">
        <v>19</v>
      </c>
      <c r="S362" s="55">
        <v>27</v>
      </c>
      <c r="T362" s="55">
        <v>163</v>
      </c>
      <c r="U362" s="55">
        <v>79</v>
      </c>
      <c r="V362" s="55">
        <v>144</v>
      </c>
      <c r="W362" s="55">
        <v>152</v>
      </c>
      <c r="X362" s="55">
        <v>202</v>
      </c>
      <c r="Y362" s="55">
        <v>192</v>
      </c>
      <c r="Z362" s="55">
        <v>324</v>
      </c>
      <c r="AA362" s="55">
        <v>43</v>
      </c>
      <c r="AB362" s="55">
        <v>37</v>
      </c>
      <c r="AC362" s="55">
        <v>108</v>
      </c>
      <c r="AD362" s="55">
        <v>71</v>
      </c>
      <c r="AE362" s="55">
        <v>64</v>
      </c>
      <c r="AF362" s="55">
        <v>47</v>
      </c>
      <c r="AG362" s="56">
        <f t="shared" si="1"/>
        <v>324</v>
      </c>
    </row>
    <row r="363" spans="1:33" x14ac:dyDescent="0.15">
      <c r="A363" s="54" t="s">
        <v>1313</v>
      </c>
      <c r="B363" s="55">
        <v>321</v>
      </c>
      <c r="C363" s="55">
        <v>19</v>
      </c>
      <c r="D363" s="55">
        <v>0</v>
      </c>
      <c r="E363" s="55">
        <v>13</v>
      </c>
      <c r="F363" s="55">
        <v>18</v>
      </c>
      <c r="G363" s="55">
        <v>50</v>
      </c>
      <c r="H363" s="55">
        <v>0</v>
      </c>
      <c r="I363" s="55">
        <v>0</v>
      </c>
      <c r="J363" s="55">
        <v>0</v>
      </c>
      <c r="K363" s="55">
        <v>12</v>
      </c>
      <c r="L363" s="55">
        <v>12</v>
      </c>
      <c r="M363" s="55">
        <v>0</v>
      </c>
      <c r="N363" s="55">
        <v>13</v>
      </c>
      <c r="O363" s="55">
        <v>0</v>
      </c>
      <c r="P363" s="55">
        <v>14</v>
      </c>
      <c r="Q363" s="55">
        <v>0</v>
      </c>
      <c r="R363" s="55">
        <v>13</v>
      </c>
      <c r="S363" s="55">
        <v>0</v>
      </c>
      <c r="T363" s="55">
        <v>0</v>
      </c>
      <c r="U363" s="55">
        <v>0</v>
      </c>
      <c r="V363" s="55">
        <v>71</v>
      </c>
      <c r="W363" s="55">
        <v>0</v>
      </c>
      <c r="X363" s="55">
        <v>0</v>
      </c>
      <c r="Y363" s="55">
        <v>0</v>
      </c>
      <c r="Z363" s="55">
        <v>0</v>
      </c>
      <c r="AA363" s="55">
        <v>0</v>
      </c>
      <c r="AB363" s="55">
        <v>24</v>
      </c>
      <c r="AC363" s="55">
        <v>0</v>
      </c>
      <c r="AD363" s="55">
        <v>0</v>
      </c>
      <c r="AE363" s="55">
        <v>0</v>
      </c>
      <c r="AF363" s="55">
        <v>0</v>
      </c>
      <c r="AG363" s="56">
        <f t="shared" si="1"/>
        <v>321</v>
      </c>
    </row>
    <row r="364" spans="1:33" x14ac:dyDescent="0.15">
      <c r="A364" s="54" t="s">
        <v>1314</v>
      </c>
      <c r="B364" s="55">
        <v>321</v>
      </c>
      <c r="C364" s="55">
        <v>0</v>
      </c>
      <c r="D364" s="55">
        <v>0</v>
      </c>
      <c r="E364" s="55">
        <v>0</v>
      </c>
      <c r="F364" s="55">
        <v>0</v>
      </c>
      <c r="G364" s="55">
        <v>0</v>
      </c>
      <c r="H364" s="55">
        <v>0</v>
      </c>
      <c r="I364" s="55">
        <v>0</v>
      </c>
      <c r="J364" s="55">
        <v>0</v>
      </c>
      <c r="K364" s="55">
        <v>0</v>
      </c>
      <c r="L364" s="55">
        <v>0</v>
      </c>
      <c r="M364" s="55">
        <v>0</v>
      </c>
      <c r="N364" s="55">
        <v>0</v>
      </c>
      <c r="O364" s="55">
        <v>0</v>
      </c>
      <c r="P364" s="55">
        <v>0</v>
      </c>
      <c r="Q364" s="55">
        <v>0</v>
      </c>
      <c r="R364" s="55">
        <v>0</v>
      </c>
      <c r="S364" s="55">
        <v>0</v>
      </c>
      <c r="T364" s="55">
        <v>0</v>
      </c>
      <c r="U364" s="55">
        <v>0</v>
      </c>
      <c r="V364" s="55">
        <v>0</v>
      </c>
      <c r="W364" s="55">
        <v>0</v>
      </c>
      <c r="X364" s="55">
        <v>0</v>
      </c>
      <c r="Y364" s="55">
        <v>0</v>
      </c>
      <c r="Z364" s="55">
        <v>0</v>
      </c>
      <c r="AA364" s="55">
        <v>0</v>
      </c>
      <c r="AB364" s="55">
        <v>0</v>
      </c>
      <c r="AC364" s="55">
        <v>0</v>
      </c>
      <c r="AD364" s="55">
        <v>0</v>
      </c>
      <c r="AE364" s="55">
        <v>0</v>
      </c>
      <c r="AF364" s="55">
        <v>0</v>
      </c>
      <c r="AG364" s="56">
        <f t="shared" si="1"/>
        <v>321</v>
      </c>
    </row>
    <row r="365" spans="1:33" x14ac:dyDescent="0.15">
      <c r="A365" s="54" t="s">
        <v>1315</v>
      </c>
      <c r="B365" s="55">
        <v>320</v>
      </c>
      <c r="C365" s="55">
        <v>0</v>
      </c>
      <c r="D365" s="55">
        <v>0</v>
      </c>
      <c r="E365" s="55">
        <v>0</v>
      </c>
      <c r="F365" s="55">
        <v>0</v>
      </c>
      <c r="G365" s="55">
        <v>0</v>
      </c>
      <c r="H365" s="55">
        <v>0</v>
      </c>
      <c r="I365" s="55">
        <v>0</v>
      </c>
      <c r="J365" s="55">
        <v>0</v>
      </c>
      <c r="K365" s="55">
        <v>0</v>
      </c>
      <c r="L365" s="55">
        <v>0</v>
      </c>
      <c r="M365" s="55">
        <v>0</v>
      </c>
      <c r="N365" s="55">
        <v>0</v>
      </c>
      <c r="O365" s="55">
        <v>0</v>
      </c>
      <c r="P365" s="55">
        <v>0</v>
      </c>
      <c r="Q365" s="55">
        <v>0</v>
      </c>
      <c r="R365" s="55">
        <v>0</v>
      </c>
      <c r="S365" s="55">
        <v>0</v>
      </c>
      <c r="T365" s="55">
        <v>0</v>
      </c>
      <c r="U365" s="55">
        <v>0</v>
      </c>
      <c r="V365" s="55">
        <v>0</v>
      </c>
      <c r="W365" s="55">
        <v>0</v>
      </c>
      <c r="X365" s="55">
        <v>0</v>
      </c>
      <c r="Y365" s="55">
        <v>0</v>
      </c>
      <c r="Z365" s="55">
        <v>0</v>
      </c>
      <c r="AA365" s="55">
        <v>0</v>
      </c>
      <c r="AB365" s="55">
        <v>0</v>
      </c>
      <c r="AC365" s="55">
        <v>0</v>
      </c>
      <c r="AD365" s="55">
        <v>0</v>
      </c>
      <c r="AE365" s="55">
        <v>0</v>
      </c>
      <c r="AF365" s="55">
        <v>0</v>
      </c>
      <c r="AG365" s="56">
        <f t="shared" si="1"/>
        <v>320</v>
      </c>
    </row>
    <row r="366" spans="1:33" x14ac:dyDescent="0.15">
      <c r="A366" s="54" t="s">
        <v>1316</v>
      </c>
      <c r="B366" s="55">
        <v>319</v>
      </c>
      <c r="C366" s="55">
        <v>0</v>
      </c>
      <c r="D366" s="55">
        <v>0</v>
      </c>
      <c r="E366" s="55">
        <v>0</v>
      </c>
      <c r="F366" s="55">
        <v>0</v>
      </c>
      <c r="G366" s="55">
        <v>0</v>
      </c>
      <c r="H366" s="55">
        <v>0</v>
      </c>
      <c r="I366" s="55">
        <v>0</v>
      </c>
      <c r="J366" s="55">
        <v>0</v>
      </c>
      <c r="K366" s="55">
        <v>0</v>
      </c>
      <c r="L366" s="55">
        <v>0</v>
      </c>
      <c r="M366" s="55">
        <v>0</v>
      </c>
      <c r="N366" s="55">
        <v>0</v>
      </c>
      <c r="O366" s="55">
        <v>0</v>
      </c>
      <c r="P366" s="55">
        <v>0</v>
      </c>
      <c r="Q366" s="55">
        <v>0</v>
      </c>
      <c r="R366" s="55">
        <v>0</v>
      </c>
      <c r="S366" s="55">
        <v>0</v>
      </c>
      <c r="T366" s="55">
        <v>0</v>
      </c>
      <c r="U366" s="55">
        <v>0</v>
      </c>
      <c r="V366" s="55">
        <v>0</v>
      </c>
      <c r="W366" s="55">
        <v>0</v>
      </c>
      <c r="X366" s="55">
        <v>0</v>
      </c>
      <c r="Y366" s="55">
        <v>0</v>
      </c>
      <c r="Z366" s="55">
        <v>0</v>
      </c>
      <c r="AA366" s="55">
        <v>0</v>
      </c>
      <c r="AB366" s="55">
        <v>0</v>
      </c>
      <c r="AC366" s="55">
        <v>0</v>
      </c>
      <c r="AD366" s="55">
        <v>0</v>
      </c>
      <c r="AE366" s="55">
        <v>0</v>
      </c>
      <c r="AF366" s="55">
        <v>0</v>
      </c>
      <c r="AG366" s="56">
        <f t="shared" si="1"/>
        <v>319</v>
      </c>
    </row>
    <row r="367" spans="1:33" x14ac:dyDescent="0.15">
      <c r="A367" s="54" t="s">
        <v>1317</v>
      </c>
      <c r="B367" s="55">
        <v>315</v>
      </c>
      <c r="C367" s="55">
        <v>0</v>
      </c>
      <c r="D367" s="55">
        <v>0</v>
      </c>
      <c r="E367" s="55">
        <v>0</v>
      </c>
      <c r="F367" s="55">
        <v>0</v>
      </c>
      <c r="G367" s="55">
        <v>0</v>
      </c>
      <c r="H367" s="55">
        <v>0</v>
      </c>
      <c r="I367" s="55">
        <v>0</v>
      </c>
      <c r="J367" s="55">
        <v>0</v>
      </c>
      <c r="K367" s="55">
        <v>0</v>
      </c>
      <c r="L367" s="55">
        <v>0</v>
      </c>
      <c r="M367" s="55">
        <v>0</v>
      </c>
      <c r="N367" s="55">
        <v>83</v>
      </c>
      <c r="O367" s="55">
        <v>0</v>
      </c>
      <c r="P367" s="55">
        <v>0</v>
      </c>
      <c r="Q367" s="55">
        <v>0</v>
      </c>
      <c r="R367" s="55">
        <v>0</v>
      </c>
      <c r="S367" s="55">
        <v>0</v>
      </c>
      <c r="T367" s="55">
        <v>0</v>
      </c>
      <c r="U367" s="55">
        <v>0</v>
      </c>
      <c r="V367" s="55">
        <v>0</v>
      </c>
      <c r="W367" s="55">
        <v>0</v>
      </c>
      <c r="X367" s="55">
        <v>0</v>
      </c>
      <c r="Y367" s="55">
        <v>0</v>
      </c>
      <c r="Z367" s="55">
        <v>0</v>
      </c>
      <c r="AA367" s="55">
        <v>0</v>
      </c>
      <c r="AB367" s="55">
        <v>0</v>
      </c>
      <c r="AC367" s="55">
        <v>0</v>
      </c>
      <c r="AD367" s="55">
        <v>0</v>
      </c>
      <c r="AE367" s="55">
        <v>0</v>
      </c>
      <c r="AF367" s="55">
        <v>0</v>
      </c>
      <c r="AG367" s="56">
        <f t="shared" si="1"/>
        <v>315</v>
      </c>
    </row>
    <row r="368" spans="1:33" x14ac:dyDescent="0.15">
      <c r="A368" s="54" t="s">
        <v>1318</v>
      </c>
      <c r="B368" s="55">
        <v>56</v>
      </c>
      <c r="C368" s="55">
        <v>13</v>
      </c>
      <c r="D368" s="55">
        <v>11</v>
      </c>
      <c r="E368" s="55">
        <v>12</v>
      </c>
      <c r="F368" s="55">
        <v>12</v>
      </c>
      <c r="G368" s="55">
        <v>19</v>
      </c>
      <c r="H368" s="55">
        <v>0</v>
      </c>
      <c r="I368" s="55">
        <v>11</v>
      </c>
      <c r="J368" s="55">
        <v>34</v>
      </c>
      <c r="K368" s="55">
        <v>19</v>
      </c>
      <c r="L368" s="55">
        <v>103</v>
      </c>
      <c r="M368" s="55">
        <v>0</v>
      </c>
      <c r="N368" s="55">
        <v>50</v>
      </c>
      <c r="O368" s="55">
        <v>0</v>
      </c>
      <c r="P368" s="55">
        <v>312</v>
      </c>
      <c r="Q368" s="55">
        <v>15</v>
      </c>
      <c r="R368" s="55">
        <v>109</v>
      </c>
      <c r="S368" s="55">
        <v>12</v>
      </c>
      <c r="T368" s="55">
        <v>26</v>
      </c>
      <c r="U368" s="55">
        <v>21</v>
      </c>
      <c r="V368" s="55">
        <v>18</v>
      </c>
      <c r="W368" s="55">
        <v>0</v>
      </c>
      <c r="X368" s="55">
        <v>33</v>
      </c>
      <c r="Y368" s="55">
        <v>0</v>
      </c>
      <c r="Z368" s="55">
        <v>10</v>
      </c>
      <c r="AA368" s="55">
        <v>30</v>
      </c>
      <c r="AB368" s="55">
        <v>11</v>
      </c>
      <c r="AC368" s="55">
        <v>16</v>
      </c>
      <c r="AD368" s="55">
        <v>44</v>
      </c>
      <c r="AE368" s="55">
        <v>25</v>
      </c>
      <c r="AF368" s="55">
        <v>12</v>
      </c>
      <c r="AG368" s="56">
        <f t="shared" si="1"/>
        <v>312</v>
      </c>
    </row>
    <row r="369" spans="1:33" x14ac:dyDescent="0.15">
      <c r="A369" s="54" t="s">
        <v>1319</v>
      </c>
      <c r="B369" s="55">
        <v>0</v>
      </c>
      <c r="C369" s="55">
        <v>111</v>
      </c>
      <c r="D369" s="55">
        <v>27</v>
      </c>
      <c r="E369" s="55">
        <v>61</v>
      </c>
      <c r="F369" s="55">
        <v>78</v>
      </c>
      <c r="G369" s="55">
        <v>62</v>
      </c>
      <c r="H369" s="55">
        <v>15</v>
      </c>
      <c r="I369" s="55">
        <v>28</v>
      </c>
      <c r="J369" s="55">
        <v>33</v>
      </c>
      <c r="K369" s="55">
        <v>37</v>
      </c>
      <c r="L369" s="55">
        <v>110</v>
      </c>
      <c r="M369" s="55">
        <v>311</v>
      </c>
      <c r="N369" s="55">
        <v>57</v>
      </c>
      <c r="O369" s="55">
        <v>27</v>
      </c>
      <c r="P369" s="55">
        <v>48</v>
      </c>
      <c r="Q369" s="55">
        <v>109</v>
      </c>
      <c r="R369" s="55">
        <v>0</v>
      </c>
      <c r="S369" s="55">
        <v>70</v>
      </c>
      <c r="T369" s="55">
        <v>49</v>
      </c>
      <c r="U369" s="55">
        <v>30</v>
      </c>
      <c r="V369" s="55">
        <v>82</v>
      </c>
      <c r="W369" s="55">
        <v>24</v>
      </c>
      <c r="X369" s="55">
        <v>35</v>
      </c>
      <c r="Y369" s="55">
        <v>73</v>
      </c>
      <c r="Z369" s="55">
        <v>71</v>
      </c>
      <c r="AA369" s="55">
        <v>33</v>
      </c>
      <c r="AB369" s="55">
        <v>27</v>
      </c>
      <c r="AC369" s="55">
        <v>257</v>
      </c>
      <c r="AD369" s="55">
        <v>79</v>
      </c>
      <c r="AE369" s="55">
        <v>11</v>
      </c>
      <c r="AF369" s="55">
        <v>76</v>
      </c>
      <c r="AG369" s="56">
        <f t="shared" si="1"/>
        <v>311</v>
      </c>
    </row>
    <row r="370" spans="1:33" x14ac:dyDescent="0.15">
      <c r="A370" s="54" t="s">
        <v>1320</v>
      </c>
      <c r="B370" s="55">
        <v>0</v>
      </c>
      <c r="C370" s="55">
        <v>26</v>
      </c>
      <c r="D370" s="55">
        <v>148</v>
      </c>
      <c r="E370" s="55">
        <v>110</v>
      </c>
      <c r="F370" s="55">
        <v>163</v>
      </c>
      <c r="G370" s="55">
        <v>162</v>
      </c>
      <c r="H370" s="55">
        <v>98</v>
      </c>
      <c r="I370" s="55">
        <v>161</v>
      </c>
      <c r="J370" s="55">
        <v>259</v>
      </c>
      <c r="K370" s="55">
        <v>91</v>
      </c>
      <c r="L370" s="55">
        <v>187</v>
      </c>
      <c r="M370" s="55">
        <v>263</v>
      </c>
      <c r="N370" s="55">
        <v>272</v>
      </c>
      <c r="O370" s="55">
        <v>122</v>
      </c>
      <c r="P370" s="55">
        <v>103</v>
      </c>
      <c r="Q370" s="55">
        <v>76</v>
      </c>
      <c r="R370" s="55">
        <v>57</v>
      </c>
      <c r="S370" s="55">
        <v>310</v>
      </c>
      <c r="T370" s="55">
        <v>227</v>
      </c>
      <c r="U370" s="55">
        <v>172</v>
      </c>
      <c r="V370" s="55">
        <v>75</v>
      </c>
      <c r="W370" s="55">
        <v>42</v>
      </c>
      <c r="X370" s="55">
        <v>231</v>
      </c>
      <c r="Y370" s="55">
        <v>103</v>
      </c>
      <c r="Z370" s="55">
        <v>70</v>
      </c>
      <c r="AA370" s="55">
        <v>157</v>
      </c>
      <c r="AB370" s="55">
        <v>69</v>
      </c>
      <c r="AC370" s="55">
        <v>137</v>
      </c>
      <c r="AD370" s="55">
        <v>131</v>
      </c>
      <c r="AE370" s="55">
        <v>108</v>
      </c>
      <c r="AF370" s="55">
        <v>237</v>
      </c>
      <c r="AG370" s="56">
        <f t="shared" si="1"/>
        <v>310</v>
      </c>
    </row>
    <row r="371" spans="1:33" x14ac:dyDescent="0.15">
      <c r="A371" s="54" t="s">
        <v>1321</v>
      </c>
      <c r="B371" s="55">
        <v>0</v>
      </c>
      <c r="C371" s="55">
        <v>46</v>
      </c>
      <c r="D371" s="55">
        <v>41</v>
      </c>
      <c r="E371" s="55">
        <v>179</v>
      </c>
      <c r="F371" s="55">
        <v>47</v>
      </c>
      <c r="G371" s="55">
        <v>65</v>
      </c>
      <c r="H371" s="55">
        <v>67</v>
      </c>
      <c r="I371" s="55">
        <v>38</v>
      </c>
      <c r="J371" s="55">
        <v>32</v>
      </c>
      <c r="K371" s="55">
        <v>70</v>
      </c>
      <c r="L371" s="55">
        <v>59</v>
      </c>
      <c r="M371" s="55">
        <v>41</v>
      </c>
      <c r="N371" s="55">
        <v>47</v>
      </c>
      <c r="O371" s="55">
        <v>15</v>
      </c>
      <c r="P371" s="55">
        <v>35</v>
      </c>
      <c r="Q371" s="55">
        <v>172</v>
      </c>
      <c r="R371" s="55">
        <v>13</v>
      </c>
      <c r="S371" s="55">
        <v>17</v>
      </c>
      <c r="T371" s="55">
        <v>61</v>
      </c>
      <c r="U371" s="55">
        <v>20</v>
      </c>
      <c r="V371" s="55">
        <v>113</v>
      </c>
      <c r="W371" s="55">
        <v>102</v>
      </c>
      <c r="X371" s="55">
        <v>101</v>
      </c>
      <c r="Y371" s="55">
        <v>90</v>
      </c>
      <c r="Z371" s="55">
        <v>310</v>
      </c>
      <c r="AA371" s="55">
        <v>33</v>
      </c>
      <c r="AB371" s="55">
        <v>28</v>
      </c>
      <c r="AC371" s="55">
        <v>197</v>
      </c>
      <c r="AD371" s="55">
        <v>85</v>
      </c>
      <c r="AE371" s="55">
        <v>36</v>
      </c>
      <c r="AF371" s="55">
        <v>23</v>
      </c>
      <c r="AG371" s="56">
        <f t="shared" si="1"/>
        <v>310</v>
      </c>
    </row>
    <row r="372" spans="1:33" x14ac:dyDescent="0.15">
      <c r="A372" s="54" t="s">
        <v>1322</v>
      </c>
      <c r="B372" s="55">
        <v>309</v>
      </c>
      <c r="C372" s="55">
        <v>0</v>
      </c>
      <c r="D372" s="55">
        <v>0</v>
      </c>
      <c r="E372" s="55">
        <v>0</v>
      </c>
      <c r="F372" s="55">
        <v>0</v>
      </c>
      <c r="G372" s="55">
        <v>0</v>
      </c>
      <c r="H372" s="55">
        <v>0</v>
      </c>
      <c r="I372" s="55">
        <v>0</v>
      </c>
      <c r="J372" s="55">
        <v>0</v>
      </c>
      <c r="K372" s="55">
        <v>0</v>
      </c>
      <c r="L372" s="55">
        <v>0</v>
      </c>
      <c r="M372" s="55">
        <v>0</v>
      </c>
      <c r="N372" s="55">
        <v>0</v>
      </c>
      <c r="O372" s="55">
        <v>0</v>
      </c>
      <c r="P372" s="55">
        <v>0</v>
      </c>
      <c r="Q372" s="55">
        <v>0</v>
      </c>
      <c r="R372" s="55">
        <v>0</v>
      </c>
      <c r="S372" s="55">
        <v>0</v>
      </c>
      <c r="T372" s="55">
        <v>0</v>
      </c>
      <c r="U372" s="55">
        <v>0</v>
      </c>
      <c r="V372" s="55">
        <v>0</v>
      </c>
      <c r="W372" s="55">
        <v>0</v>
      </c>
      <c r="X372" s="55">
        <v>0</v>
      </c>
      <c r="Y372" s="55">
        <v>0</v>
      </c>
      <c r="Z372" s="55">
        <v>0</v>
      </c>
      <c r="AA372" s="55">
        <v>0</v>
      </c>
      <c r="AB372" s="55">
        <v>0</v>
      </c>
      <c r="AC372" s="55">
        <v>0</v>
      </c>
      <c r="AD372" s="55">
        <v>0</v>
      </c>
      <c r="AE372" s="55">
        <v>0</v>
      </c>
      <c r="AF372" s="55">
        <v>0</v>
      </c>
      <c r="AG372" s="56">
        <f t="shared" si="1"/>
        <v>309</v>
      </c>
    </row>
    <row r="373" spans="1:33" x14ac:dyDescent="0.15">
      <c r="A373" s="54" t="s">
        <v>1323</v>
      </c>
      <c r="B373" s="55">
        <v>263</v>
      </c>
      <c r="C373" s="55">
        <v>0</v>
      </c>
      <c r="D373" s="55">
        <v>19</v>
      </c>
      <c r="E373" s="55">
        <v>11</v>
      </c>
      <c r="F373" s="55">
        <v>0</v>
      </c>
      <c r="G373" s="55">
        <v>0</v>
      </c>
      <c r="H373" s="55">
        <v>306</v>
      </c>
      <c r="I373" s="55">
        <v>0</v>
      </c>
      <c r="J373" s="55">
        <v>18</v>
      </c>
      <c r="K373" s="55">
        <v>11</v>
      </c>
      <c r="L373" s="55">
        <v>0</v>
      </c>
      <c r="M373" s="55">
        <v>0</v>
      </c>
      <c r="N373" s="55">
        <v>269</v>
      </c>
      <c r="O373" s="55">
        <v>92</v>
      </c>
      <c r="P373" s="55">
        <v>0</v>
      </c>
      <c r="Q373" s="55">
        <v>0</v>
      </c>
      <c r="R373" s="55">
        <v>0</v>
      </c>
      <c r="S373" s="55">
        <v>0</v>
      </c>
      <c r="T373" s="55">
        <v>0</v>
      </c>
      <c r="U373" s="55">
        <v>20</v>
      </c>
      <c r="V373" s="55">
        <v>61</v>
      </c>
      <c r="W373" s="55">
        <v>0</v>
      </c>
      <c r="X373" s="55">
        <v>18</v>
      </c>
      <c r="Y373" s="55">
        <v>0</v>
      </c>
      <c r="Z373" s="55">
        <v>0</v>
      </c>
      <c r="AA373" s="55">
        <v>0</v>
      </c>
      <c r="AB373" s="55">
        <v>16</v>
      </c>
      <c r="AC373" s="55">
        <v>0</v>
      </c>
      <c r="AD373" s="55">
        <v>0</v>
      </c>
      <c r="AE373" s="55">
        <v>0</v>
      </c>
      <c r="AF373" s="55">
        <v>0</v>
      </c>
      <c r="AG373" s="56">
        <f t="shared" si="1"/>
        <v>306</v>
      </c>
    </row>
    <row r="374" spans="1:33" x14ac:dyDescent="0.15">
      <c r="A374" s="54" t="s">
        <v>1324</v>
      </c>
      <c r="B374" s="55">
        <v>116</v>
      </c>
      <c r="C374" s="55">
        <v>0</v>
      </c>
      <c r="D374" s="55">
        <v>0</v>
      </c>
      <c r="E374" s="55">
        <v>0</v>
      </c>
      <c r="F374" s="55">
        <v>0</v>
      </c>
      <c r="G374" s="55">
        <v>0</v>
      </c>
      <c r="H374" s="55">
        <v>0</v>
      </c>
      <c r="I374" s="55">
        <v>0</v>
      </c>
      <c r="J374" s="55">
        <v>39</v>
      </c>
      <c r="K374" s="55">
        <v>0</v>
      </c>
      <c r="L374" s="55">
        <v>0</v>
      </c>
      <c r="M374" s="55">
        <v>0</v>
      </c>
      <c r="N374" s="55">
        <v>20</v>
      </c>
      <c r="O374" s="55">
        <v>109</v>
      </c>
      <c r="P374" s="55">
        <v>0</v>
      </c>
      <c r="Q374" s="55">
        <v>0</v>
      </c>
      <c r="R374" s="55">
        <v>0</v>
      </c>
      <c r="S374" s="55">
        <v>0</v>
      </c>
      <c r="T374" s="55">
        <v>19</v>
      </c>
      <c r="U374" s="55">
        <v>306</v>
      </c>
      <c r="V374" s="55">
        <v>0</v>
      </c>
      <c r="W374" s="55">
        <v>0</v>
      </c>
      <c r="X374" s="55">
        <v>12</v>
      </c>
      <c r="Y374" s="55">
        <v>0</v>
      </c>
      <c r="Z374" s="55">
        <v>0</v>
      </c>
      <c r="AA374" s="55">
        <v>0</v>
      </c>
      <c r="AB374" s="55">
        <v>0</v>
      </c>
      <c r="AC374" s="55">
        <v>0</v>
      </c>
      <c r="AD374" s="55">
        <v>0</v>
      </c>
      <c r="AE374" s="55">
        <v>0</v>
      </c>
      <c r="AF374" s="55">
        <v>0</v>
      </c>
      <c r="AG374" s="56">
        <f t="shared" si="1"/>
        <v>306</v>
      </c>
    </row>
    <row r="375" spans="1:33" x14ac:dyDescent="0.15">
      <c r="A375" s="54" t="s">
        <v>1325</v>
      </c>
      <c r="B375" s="55">
        <v>0</v>
      </c>
      <c r="C375" s="55">
        <v>0</v>
      </c>
      <c r="D375" s="55">
        <v>131</v>
      </c>
      <c r="E375" s="55">
        <v>0</v>
      </c>
      <c r="F375" s="55">
        <v>117</v>
      </c>
      <c r="G375" s="55">
        <v>83</v>
      </c>
      <c r="H375" s="55">
        <v>114</v>
      </c>
      <c r="I375" s="55">
        <v>234</v>
      </c>
      <c r="J375" s="55">
        <v>175</v>
      </c>
      <c r="K375" s="55">
        <v>147</v>
      </c>
      <c r="L375" s="55">
        <v>138</v>
      </c>
      <c r="M375" s="55">
        <v>80</v>
      </c>
      <c r="N375" s="55">
        <v>82</v>
      </c>
      <c r="O375" s="55">
        <v>87</v>
      </c>
      <c r="P375" s="55">
        <v>88</v>
      </c>
      <c r="Q375" s="55">
        <v>130</v>
      </c>
      <c r="R375" s="55">
        <v>31</v>
      </c>
      <c r="S375" s="55">
        <v>81</v>
      </c>
      <c r="T375" s="55">
        <v>74</v>
      </c>
      <c r="U375" s="55">
        <v>50</v>
      </c>
      <c r="V375" s="55">
        <v>190</v>
      </c>
      <c r="W375" s="55">
        <v>137</v>
      </c>
      <c r="X375" s="55">
        <v>302</v>
      </c>
      <c r="Y375" s="55">
        <v>190</v>
      </c>
      <c r="Z375" s="55">
        <v>42</v>
      </c>
      <c r="AA375" s="55">
        <v>40</v>
      </c>
      <c r="AB375" s="55">
        <v>34</v>
      </c>
      <c r="AC375" s="55">
        <v>162</v>
      </c>
      <c r="AD375" s="55">
        <v>74</v>
      </c>
      <c r="AE375" s="55">
        <v>119</v>
      </c>
      <c r="AF375" s="55">
        <v>129</v>
      </c>
      <c r="AG375" s="56">
        <f t="shared" si="1"/>
        <v>302</v>
      </c>
    </row>
    <row r="376" spans="1:33" x14ac:dyDescent="0.15">
      <c r="A376" s="54" t="s">
        <v>1326</v>
      </c>
      <c r="B376" s="55">
        <v>300</v>
      </c>
      <c r="C376" s="55">
        <v>0</v>
      </c>
      <c r="D376" s="55">
        <v>0</v>
      </c>
      <c r="E376" s="55">
        <v>0</v>
      </c>
      <c r="F376" s="55">
        <v>12</v>
      </c>
      <c r="G376" s="55">
        <v>0</v>
      </c>
      <c r="H376" s="55">
        <v>0</v>
      </c>
      <c r="I376" s="55">
        <v>0</v>
      </c>
      <c r="J376" s="55">
        <v>0</v>
      </c>
      <c r="K376" s="55">
        <v>0</v>
      </c>
      <c r="L376" s="55">
        <v>0</v>
      </c>
      <c r="M376" s="55">
        <v>0</v>
      </c>
      <c r="N376" s="55">
        <v>0</v>
      </c>
      <c r="O376" s="55">
        <v>0</v>
      </c>
      <c r="P376" s="55">
        <v>0</v>
      </c>
      <c r="Q376" s="55">
        <v>0</v>
      </c>
      <c r="R376" s="55">
        <v>0</v>
      </c>
      <c r="S376" s="55">
        <v>0</v>
      </c>
      <c r="T376" s="55">
        <v>0</v>
      </c>
      <c r="U376" s="55">
        <v>0</v>
      </c>
      <c r="V376" s="55">
        <v>0</v>
      </c>
      <c r="W376" s="55">
        <v>0</v>
      </c>
      <c r="X376" s="55">
        <v>0</v>
      </c>
      <c r="Y376" s="55">
        <v>0</v>
      </c>
      <c r="Z376" s="55">
        <v>0</v>
      </c>
      <c r="AA376" s="55">
        <v>0</v>
      </c>
      <c r="AB376" s="55">
        <v>0</v>
      </c>
      <c r="AC376" s="55">
        <v>0</v>
      </c>
      <c r="AD376" s="55">
        <v>0</v>
      </c>
      <c r="AE376" s="55">
        <v>0</v>
      </c>
      <c r="AF376" s="55">
        <v>0</v>
      </c>
      <c r="AG376" s="56">
        <f t="shared" si="1"/>
        <v>300</v>
      </c>
    </row>
    <row r="377" spans="1:33" x14ac:dyDescent="0.15">
      <c r="A377" s="54" t="s">
        <v>1327</v>
      </c>
      <c r="B377" s="55">
        <v>40</v>
      </c>
      <c r="C377" s="55">
        <v>34</v>
      </c>
      <c r="D377" s="55">
        <v>35</v>
      </c>
      <c r="E377" s="55">
        <v>62</v>
      </c>
      <c r="F377" s="55">
        <v>132</v>
      </c>
      <c r="G377" s="55">
        <v>36</v>
      </c>
      <c r="H377" s="55">
        <v>65</v>
      </c>
      <c r="I377" s="55">
        <v>37</v>
      </c>
      <c r="J377" s="55">
        <v>25</v>
      </c>
      <c r="K377" s="55">
        <v>135</v>
      </c>
      <c r="L377" s="55">
        <v>30</v>
      </c>
      <c r="M377" s="55">
        <v>20</v>
      </c>
      <c r="N377" s="55">
        <v>68</v>
      </c>
      <c r="O377" s="55">
        <v>37</v>
      </c>
      <c r="P377" s="55">
        <v>296</v>
      </c>
      <c r="Q377" s="55">
        <v>19</v>
      </c>
      <c r="R377" s="55">
        <v>111</v>
      </c>
      <c r="S377" s="55">
        <v>20</v>
      </c>
      <c r="T377" s="55">
        <v>42</v>
      </c>
      <c r="U377" s="55">
        <v>38</v>
      </c>
      <c r="V377" s="55">
        <v>18</v>
      </c>
      <c r="W377" s="55">
        <v>29</v>
      </c>
      <c r="X377" s="55">
        <v>30</v>
      </c>
      <c r="Y377" s="55">
        <v>0</v>
      </c>
      <c r="Z377" s="55">
        <v>12</v>
      </c>
      <c r="AA377" s="55">
        <v>0</v>
      </c>
      <c r="AB377" s="55">
        <v>0</v>
      </c>
      <c r="AC377" s="55">
        <v>31</v>
      </c>
      <c r="AD377" s="55">
        <v>35</v>
      </c>
      <c r="AE377" s="55">
        <v>19</v>
      </c>
      <c r="AF377" s="55">
        <v>24</v>
      </c>
      <c r="AG377" s="56">
        <f t="shared" si="1"/>
        <v>296</v>
      </c>
    </row>
    <row r="378" spans="1:33" x14ac:dyDescent="0.15">
      <c r="A378" s="54" t="s">
        <v>1328</v>
      </c>
      <c r="B378" s="55">
        <v>75</v>
      </c>
      <c r="C378" s="55">
        <v>0</v>
      </c>
      <c r="D378" s="55">
        <v>0</v>
      </c>
      <c r="E378" s="55">
        <v>0</v>
      </c>
      <c r="F378" s="55">
        <v>37</v>
      </c>
      <c r="G378" s="55">
        <v>0</v>
      </c>
      <c r="H378" s="55">
        <v>15</v>
      </c>
      <c r="I378" s="55">
        <v>0</v>
      </c>
      <c r="J378" s="55">
        <v>91</v>
      </c>
      <c r="K378" s="55">
        <v>50</v>
      </c>
      <c r="L378" s="55">
        <v>0</v>
      </c>
      <c r="M378" s="55">
        <v>0</v>
      </c>
      <c r="N378" s="55">
        <v>68</v>
      </c>
      <c r="O378" s="55">
        <v>296</v>
      </c>
      <c r="P378" s="55">
        <v>19</v>
      </c>
      <c r="Q378" s="55">
        <v>0</v>
      </c>
      <c r="R378" s="55">
        <v>18</v>
      </c>
      <c r="S378" s="55">
        <v>0</v>
      </c>
      <c r="T378" s="55">
        <v>141</v>
      </c>
      <c r="U378" s="55">
        <v>158</v>
      </c>
      <c r="V378" s="55">
        <v>0</v>
      </c>
      <c r="W378" s="55">
        <v>0</v>
      </c>
      <c r="X378" s="55">
        <v>104</v>
      </c>
      <c r="Y378" s="55">
        <v>0</v>
      </c>
      <c r="Z378" s="55">
        <v>0</v>
      </c>
      <c r="AA378" s="55">
        <v>0</v>
      </c>
      <c r="AB378" s="55">
        <v>41</v>
      </c>
      <c r="AC378" s="55">
        <v>0</v>
      </c>
      <c r="AD378" s="55">
        <v>0</v>
      </c>
      <c r="AE378" s="55">
        <v>0</v>
      </c>
      <c r="AF378" s="55">
        <v>0</v>
      </c>
      <c r="AG378" s="56">
        <f t="shared" si="1"/>
        <v>296</v>
      </c>
    </row>
    <row r="379" spans="1:33" x14ac:dyDescent="0.15">
      <c r="A379" s="54" t="s">
        <v>1329</v>
      </c>
      <c r="B379" s="55">
        <v>13</v>
      </c>
      <c r="C379" s="55">
        <v>0</v>
      </c>
      <c r="D379" s="55">
        <v>0</v>
      </c>
      <c r="E379" s="55">
        <v>28</v>
      </c>
      <c r="F379" s="55">
        <v>26</v>
      </c>
      <c r="G379" s="55">
        <v>0</v>
      </c>
      <c r="H379" s="55">
        <v>0</v>
      </c>
      <c r="I379" s="55">
        <v>0</v>
      </c>
      <c r="J379" s="55">
        <v>0</v>
      </c>
      <c r="K379" s="55">
        <v>0</v>
      </c>
      <c r="L379" s="55">
        <v>0</v>
      </c>
      <c r="M379" s="55">
        <v>0</v>
      </c>
      <c r="N379" s="55">
        <v>0</v>
      </c>
      <c r="O379" s="55">
        <v>0</v>
      </c>
      <c r="P379" s="55">
        <v>41</v>
      </c>
      <c r="Q379" s="55">
        <v>0</v>
      </c>
      <c r="R379" s="55">
        <v>0</v>
      </c>
      <c r="S379" s="55">
        <v>189</v>
      </c>
      <c r="T379" s="55">
        <v>0</v>
      </c>
      <c r="U379" s="55">
        <v>0</v>
      </c>
      <c r="V379" s="55">
        <v>0</v>
      </c>
      <c r="W379" s="55">
        <v>13</v>
      </c>
      <c r="X379" s="55">
        <v>295</v>
      </c>
      <c r="Y379" s="55">
        <v>0</v>
      </c>
      <c r="Z379" s="55">
        <v>0</v>
      </c>
      <c r="AA379" s="55">
        <v>0</v>
      </c>
      <c r="AB379" s="55">
        <v>0</v>
      </c>
      <c r="AC379" s="55">
        <v>0</v>
      </c>
      <c r="AD379" s="55">
        <v>59</v>
      </c>
      <c r="AE379" s="55">
        <v>69</v>
      </c>
      <c r="AF379" s="55">
        <v>0</v>
      </c>
      <c r="AG379" s="56">
        <f t="shared" si="1"/>
        <v>295</v>
      </c>
    </row>
    <row r="380" spans="1:33" x14ac:dyDescent="0.15">
      <c r="A380" s="54" t="s">
        <v>1330</v>
      </c>
      <c r="B380" s="55">
        <v>289</v>
      </c>
      <c r="C380" s="55">
        <v>11</v>
      </c>
      <c r="D380" s="55">
        <v>0</v>
      </c>
      <c r="E380" s="55">
        <v>10</v>
      </c>
      <c r="F380" s="55">
        <v>0</v>
      </c>
      <c r="G380" s="55">
        <v>0</v>
      </c>
      <c r="H380" s="55">
        <v>12</v>
      </c>
      <c r="I380" s="55">
        <v>0</v>
      </c>
      <c r="J380" s="55">
        <v>0</v>
      </c>
      <c r="K380" s="55">
        <v>0</v>
      </c>
      <c r="L380" s="55">
        <v>0</v>
      </c>
      <c r="M380" s="55">
        <v>0</v>
      </c>
      <c r="N380" s="55">
        <v>14</v>
      </c>
      <c r="O380" s="55">
        <v>0</v>
      </c>
      <c r="P380" s="55">
        <v>11</v>
      </c>
      <c r="Q380" s="55">
        <v>0</v>
      </c>
      <c r="R380" s="55">
        <v>15</v>
      </c>
      <c r="S380" s="55">
        <v>0</v>
      </c>
      <c r="T380" s="55">
        <v>10</v>
      </c>
      <c r="U380" s="55">
        <v>0</v>
      </c>
      <c r="V380" s="55">
        <v>0</v>
      </c>
      <c r="W380" s="55">
        <v>0</v>
      </c>
      <c r="X380" s="55">
        <v>0</v>
      </c>
      <c r="Y380" s="55">
        <v>0</v>
      </c>
      <c r="Z380" s="55">
        <v>0</v>
      </c>
      <c r="AA380" s="55">
        <v>0</v>
      </c>
      <c r="AB380" s="55">
        <v>0</v>
      </c>
      <c r="AC380" s="55">
        <v>0</v>
      </c>
      <c r="AD380" s="55">
        <v>0</v>
      </c>
      <c r="AE380" s="55">
        <v>0</v>
      </c>
      <c r="AF380" s="55">
        <v>0</v>
      </c>
      <c r="AG380" s="56">
        <f t="shared" si="1"/>
        <v>289</v>
      </c>
    </row>
    <row r="381" spans="1:33" x14ac:dyDescent="0.15">
      <c r="A381" s="54" t="s">
        <v>1331</v>
      </c>
      <c r="B381" s="55">
        <v>0</v>
      </c>
      <c r="C381" s="55">
        <v>24</v>
      </c>
      <c r="D381" s="55">
        <v>11</v>
      </c>
      <c r="E381" s="55">
        <v>0</v>
      </c>
      <c r="F381" s="55">
        <v>24</v>
      </c>
      <c r="G381" s="55">
        <v>0</v>
      </c>
      <c r="H381" s="55">
        <v>0</v>
      </c>
      <c r="I381" s="55">
        <v>11</v>
      </c>
      <c r="J381" s="55">
        <v>0</v>
      </c>
      <c r="K381" s="55">
        <v>0</v>
      </c>
      <c r="L381" s="55">
        <v>15</v>
      </c>
      <c r="M381" s="55">
        <v>20</v>
      </c>
      <c r="N381" s="55">
        <v>17</v>
      </c>
      <c r="O381" s="55">
        <v>22</v>
      </c>
      <c r="P381" s="55">
        <v>20</v>
      </c>
      <c r="Q381" s="55">
        <v>0</v>
      </c>
      <c r="R381" s="55">
        <v>0</v>
      </c>
      <c r="S381" s="55">
        <v>0</v>
      </c>
      <c r="T381" s="55">
        <v>0</v>
      </c>
      <c r="U381" s="55">
        <v>0</v>
      </c>
      <c r="V381" s="55">
        <v>284</v>
      </c>
      <c r="W381" s="55">
        <v>10</v>
      </c>
      <c r="X381" s="55">
        <v>0</v>
      </c>
      <c r="Y381" s="55">
        <v>0</v>
      </c>
      <c r="Z381" s="55">
        <v>10</v>
      </c>
      <c r="AA381" s="55">
        <v>10</v>
      </c>
      <c r="AB381" s="55">
        <v>0</v>
      </c>
      <c r="AC381" s="55">
        <v>16</v>
      </c>
      <c r="AD381" s="55">
        <v>88</v>
      </c>
      <c r="AE381" s="55">
        <v>0</v>
      </c>
      <c r="AF381" s="55">
        <v>14</v>
      </c>
      <c r="AG381" s="56">
        <f t="shared" si="1"/>
        <v>284</v>
      </c>
    </row>
    <row r="382" spans="1:33" x14ac:dyDescent="0.15">
      <c r="A382" s="54" t="s">
        <v>1332</v>
      </c>
      <c r="B382" s="55">
        <v>284</v>
      </c>
      <c r="C382" s="55">
        <v>0</v>
      </c>
      <c r="D382" s="55">
        <v>0</v>
      </c>
      <c r="E382" s="55">
        <v>0</v>
      </c>
      <c r="F382" s="55">
        <v>0</v>
      </c>
      <c r="G382" s="55">
        <v>0</v>
      </c>
      <c r="H382" s="55">
        <v>0</v>
      </c>
      <c r="I382" s="55">
        <v>0</v>
      </c>
      <c r="J382" s="55">
        <v>0</v>
      </c>
      <c r="K382" s="55">
        <v>0</v>
      </c>
      <c r="L382" s="55">
        <v>0</v>
      </c>
      <c r="M382" s="55">
        <v>0</v>
      </c>
      <c r="N382" s="55">
        <v>0</v>
      </c>
      <c r="O382" s="55">
        <v>0</v>
      </c>
      <c r="P382" s="55">
        <v>0</v>
      </c>
      <c r="Q382" s="55">
        <v>0</v>
      </c>
      <c r="R382" s="55">
        <v>0</v>
      </c>
      <c r="S382" s="55">
        <v>0</v>
      </c>
      <c r="T382" s="55">
        <v>0</v>
      </c>
      <c r="U382" s="55">
        <v>0</v>
      </c>
      <c r="V382" s="55">
        <v>0</v>
      </c>
      <c r="W382" s="55">
        <v>0</v>
      </c>
      <c r="X382" s="55">
        <v>0</v>
      </c>
      <c r="Y382" s="55">
        <v>0</v>
      </c>
      <c r="Z382" s="55">
        <v>0</v>
      </c>
      <c r="AA382" s="55">
        <v>0</v>
      </c>
      <c r="AB382" s="55">
        <v>0</v>
      </c>
      <c r="AC382" s="55">
        <v>0</v>
      </c>
      <c r="AD382" s="55">
        <v>0</v>
      </c>
      <c r="AE382" s="55">
        <v>0</v>
      </c>
      <c r="AF382" s="55">
        <v>0</v>
      </c>
      <c r="AG382" s="56">
        <f t="shared" si="1"/>
        <v>284</v>
      </c>
    </row>
    <row r="383" spans="1:33" x14ac:dyDescent="0.15">
      <c r="A383" s="54" t="s">
        <v>1333</v>
      </c>
      <c r="B383" s="55">
        <v>280</v>
      </c>
      <c r="C383" s="55">
        <v>0</v>
      </c>
      <c r="D383" s="55">
        <v>0</v>
      </c>
      <c r="E383" s="55">
        <v>0</v>
      </c>
      <c r="F383" s="55">
        <v>0</v>
      </c>
      <c r="G383" s="55">
        <v>0</v>
      </c>
      <c r="H383" s="55">
        <v>0</v>
      </c>
      <c r="I383" s="55">
        <v>0</v>
      </c>
      <c r="J383" s="55">
        <v>0</v>
      </c>
      <c r="K383" s="55">
        <v>0</v>
      </c>
      <c r="L383" s="55">
        <v>0</v>
      </c>
      <c r="M383" s="55">
        <v>0</v>
      </c>
      <c r="N383" s="55">
        <v>0</v>
      </c>
      <c r="O383" s="55">
        <v>0</v>
      </c>
      <c r="P383" s="55">
        <v>0</v>
      </c>
      <c r="Q383" s="55">
        <v>0</v>
      </c>
      <c r="R383" s="55">
        <v>0</v>
      </c>
      <c r="S383" s="55">
        <v>0</v>
      </c>
      <c r="T383" s="55">
        <v>0</v>
      </c>
      <c r="U383" s="55">
        <v>0</v>
      </c>
      <c r="V383" s="55">
        <v>0</v>
      </c>
      <c r="W383" s="55">
        <v>0</v>
      </c>
      <c r="X383" s="55">
        <v>0</v>
      </c>
      <c r="Y383" s="55">
        <v>0</v>
      </c>
      <c r="Z383" s="55">
        <v>0</v>
      </c>
      <c r="AA383" s="55">
        <v>0</v>
      </c>
      <c r="AB383" s="55">
        <v>0</v>
      </c>
      <c r="AC383" s="55">
        <v>0</v>
      </c>
      <c r="AD383" s="55">
        <v>0</v>
      </c>
      <c r="AE383" s="55">
        <v>0</v>
      </c>
      <c r="AF383" s="55">
        <v>0</v>
      </c>
      <c r="AG383" s="56">
        <f t="shared" si="1"/>
        <v>280</v>
      </c>
    </row>
    <row r="384" spans="1:33" x14ac:dyDescent="0.15">
      <c r="A384" s="54" t="s">
        <v>1334</v>
      </c>
      <c r="B384" s="55">
        <v>280</v>
      </c>
      <c r="C384" s="55">
        <v>0</v>
      </c>
      <c r="D384" s="55">
        <v>0</v>
      </c>
      <c r="E384" s="55">
        <v>0</v>
      </c>
      <c r="F384" s="55">
        <v>0</v>
      </c>
      <c r="G384" s="55">
        <v>0</v>
      </c>
      <c r="H384" s="55">
        <v>0</v>
      </c>
      <c r="I384" s="55">
        <v>0</v>
      </c>
      <c r="J384" s="55">
        <v>0</v>
      </c>
      <c r="K384" s="55">
        <v>0</v>
      </c>
      <c r="L384" s="55">
        <v>0</v>
      </c>
      <c r="M384" s="55">
        <v>0</v>
      </c>
      <c r="N384" s="55">
        <v>0</v>
      </c>
      <c r="O384" s="55">
        <v>0</v>
      </c>
      <c r="P384" s="55">
        <v>0</v>
      </c>
      <c r="Q384" s="55">
        <v>0</v>
      </c>
      <c r="R384" s="55">
        <v>0</v>
      </c>
      <c r="S384" s="55">
        <v>0</v>
      </c>
      <c r="T384" s="55">
        <v>0</v>
      </c>
      <c r="U384" s="55">
        <v>0</v>
      </c>
      <c r="V384" s="55">
        <v>0</v>
      </c>
      <c r="W384" s="55">
        <v>0</v>
      </c>
      <c r="X384" s="55">
        <v>0</v>
      </c>
      <c r="Y384" s="55">
        <v>0</v>
      </c>
      <c r="Z384" s="55">
        <v>0</v>
      </c>
      <c r="AA384" s="55">
        <v>0</v>
      </c>
      <c r="AB384" s="55">
        <v>0</v>
      </c>
      <c r="AC384" s="55">
        <v>0</v>
      </c>
      <c r="AD384" s="55">
        <v>0</v>
      </c>
      <c r="AE384" s="55">
        <v>0</v>
      </c>
      <c r="AF384" s="55">
        <v>0</v>
      </c>
      <c r="AG384" s="56">
        <f t="shared" si="1"/>
        <v>280</v>
      </c>
    </row>
    <row r="385" spans="1:33" x14ac:dyDescent="0.15">
      <c r="A385" s="54" t="s">
        <v>1335</v>
      </c>
      <c r="B385" s="55">
        <v>280</v>
      </c>
      <c r="C385" s="55">
        <v>89</v>
      </c>
      <c r="D385" s="55">
        <v>0</v>
      </c>
      <c r="E385" s="55">
        <v>151</v>
      </c>
      <c r="F385" s="55">
        <v>22</v>
      </c>
      <c r="G385" s="55">
        <v>0</v>
      </c>
      <c r="H385" s="55">
        <v>39</v>
      </c>
      <c r="I385" s="55">
        <v>0</v>
      </c>
      <c r="J385" s="55">
        <v>30</v>
      </c>
      <c r="K385" s="55">
        <v>27</v>
      </c>
      <c r="L385" s="55">
        <v>0</v>
      </c>
      <c r="M385" s="55">
        <v>0</v>
      </c>
      <c r="N385" s="55">
        <v>33</v>
      </c>
      <c r="O385" s="55">
        <v>47</v>
      </c>
      <c r="P385" s="55">
        <v>207</v>
      </c>
      <c r="Q385" s="55">
        <v>17</v>
      </c>
      <c r="R385" s="55">
        <v>12</v>
      </c>
      <c r="S385" s="55">
        <v>0</v>
      </c>
      <c r="T385" s="55">
        <v>23</v>
      </c>
      <c r="U385" s="55">
        <v>89</v>
      </c>
      <c r="V385" s="55">
        <v>94</v>
      </c>
      <c r="W385" s="55">
        <v>51</v>
      </c>
      <c r="X385" s="55">
        <v>238</v>
      </c>
      <c r="Y385" s="55">
        <v>0</v>
      </c>
      <c r="Z385" s="55">
        <v>0</v>
      </c>
      <c r="AA385" s="55">
        <v>0</v>
      </c>
      <c r="AB385" s="55">
        <v>46</v>
      </c>
      <c r="AC385" s="55">
        <v>0</v>
      </c>
      <c r="AD385" s="55">
        <v>0</v>
      </c>
      <c r="AE385" s="55">
        <v>33</v>
      </c>
      <c r="AF385" s="55">
        <v>0</v>
      </c>
      <c r="AG385" s="56">
        <f t="shared" si="1"/>
        <v>280</v>
      </c>
    </row>
    <row r="386" spans="1:33" x14ac:dyDescent="0.15">
      <c r="A386" s="54" t="s">
        <v>1336</v>
      </c>
      <c r="B386" s="55">
        <v>280</v>
      </c>
      <c r="C386" s="55">
        <v>0</v>
      </c>
      <c r="D386" s="55">
        <v>0</v>
      </c>
      <c r="E386" s="55">
        <v>0</v>
      </c>
      <c r="F386" s="55">
        <v>0</v>
      </c>
      <c r="G386" s="55">
        <v>0</v>
      </c>
      <c r="H386" s="55">
        <v>0</v>
      </c>
      <c r="I386" s="55">
        <v>0</v>
      </c>
      <c r="J386" s="55">
        <v>0</v>
      </c>
      <c r="K386" s="55">
        <v>0</v>
      </c>
      <c r="L386" s="55">
        <v>0</v>
      </c>
      <c r="M386" s="55">
        <v>0</v>
      </c>
      <c r="N386" s="55">
        <v>0</v>
      </c>
      <c r="O386" s="55">
        <v>0</v>
      </c>
      <c r="P386" s="55">
        <v>0</v>
      </c>
      <c r="Q386" s="55">
        <v>0</v>
      </c>
      <c r="R386" s="55">
        <v>0</v>
      </c>
      <c r="S386" s="55">
        <v>0</v>
      </c>
      <c r="T386" s="55">
        <v>0</v>
      </c>
      <c r="U386" s="55">
        <v>0</v>
      </c>
      <c r="V386" s="55">
        <v>0</v>
      </c>
      <c r="W386" s="55">
        <v>0</v>
      </c>
      <c r="X386" s="55">
        <v>0</v>
      </c>
      <c r="Y386" s="55">
        <v>0</v>
      </c>
      <c r="Z386" s="55">
        <v>0</v>
      </c>
      <c r="AA386" s="55">
        <v>0</v>
      </c>
      <c r="AB386" s="55">
        <v>0</v>
      </c>
      <c r="AC386" s="55">
        <v>0</v>
      </c>
      <c r="AD386" s="55">
        <v>0</v>
      </c>
      <c r="AE386" s="55">
        <v>0</v>
      </c>
      <c r="AF386" s="55">
        <v>0</v>
      </c>
      <c r="AG386" s="56">
        <f t="shared" si="1"/>
        <v>280</v>
      </c>
    </row>
    <row r="387" spans="1:33" x14ac:dyDescent="0.15">
      <c r="A387" s="54" t="s">
        <v>1337</v>
      </c>
      <c r="B387" s="55">
        <v>111</v>
      </c>
      <c r="C387" s="55">
        <v>0</v>
      </c>
      <c r="D387" s="55">
        <v>0</v>
      </c>
      <c r="E387" s="55">
        <v>0</v>
      </c>
      <c r="F387" s="55">
        <v>44</v>
      </c>
      <c r="G387" s="55">
        <v>0</v>
      </c>
      <c r="H387" s="55">
        <v>13</v>
      </c>
      <c r="I387" s="55">
        <v>0</v>
      </c>
      <c r="J387" s="55">
        <v>74</v>
      </c>
      <c r="K387" s="55">
        <v>20</v>
      </c>
      <c r="L387" s="55">
        <v>0</v>
      </c>
      <c r="M387" s="55">
        <v>0</v>
      </c>
      <c r="N387" s="55">
        <v>77</v>
      </c>
      <c r="O387" s="55">
        <v>279</v>
      </c>
      <c r="P387" s="55">
        <v>17</v>
      </c>
      <c r="Q387" s="55">
        <v>0</v>
      </c>
      <c r="R387" s="55">
        <v>0</v>
      </c>
      <c r="S387" s="55">
        <v>0</v>
      </c>
      <c r="T387" s="55">
        <v>72</v>
      </c>
      <c r="U387" s="55">
        <v>230</v>
      </c>
      <c r="V387" s="55">
        <v>0</v>
      </c>
      <c r="W387" s="55">
        <v>0</v>
      </c>
      <c r="X387" s="55">
        <v>84</v>
      </c>
      <c r="Y387" s="55">
        <v>0</v>
      </c>
      <c r="Z387" s="55">
        <v>0</v>
      </c>
      <c r="AA387" s="55">
        <v>0</v>
      </c>
      <c r="AB387" s="55">
        <v>47</v>
      </c>
      <c r="AC387" s="55">
        <v>0</v>
      </c>
      <c r="AD387" s="55">
        <v>0</v>
      </c>
      <c r="AE387" s="55">
        <v>0</v>
      </c>
      <c r="AF387" s="55">
        <v>0</v>
      </c>
      <c r="AG387" s="56">
        <f t="shared" si="1"/>
        <v>279</v>
      </c>
    </row>
    <row r="388" spans="1:33" x14ac:dyDescent="0.15">
      <c r="A388" s="54" t="s">
        <v>1338</v>
      </c>
      <c r="B388" s="55">
        <v>0</v>
      </c>
      <c r="C388" s="55">
        <v>99</v>
      </c>
      <c r="D388" s="55">
        <v>0</v>
      </c>
      <c r="E388" s="55">
        <v>88</v>
      </c>
      <c r="F388" s="55">
        <v>197</v>
      </c>
      <c r="G388" s="55">
        <v>0</v>
      </c>
      <c r="H388" s="55">
        <v>168</v>
      </c>
      <c r="I388" s="55">
        <v>0</v>
      </c>
      <c r="J388" s="55">
        <v>36</v>
      </c>
      <c r="K388" s="55">
        <v>276</v>
      </c>
      <c r="L388" s="55">
        <v>0</v>
      </c>
      <c r="M388" s="55">
        <v>0</v>
      </c>
      <c r="N388" s="55">
        <v>20</v>
      </c>
      <c r="O388" s="55">
        <v>90</v>
      </c>
      <c r="P388" s="55">
        <v>0</v>
      </c>
      <c r="Q388" s="55">
        <v>0</v>
      </c>
      <c r="R388" s="55">
        <v>0</v>
      </c>
      <c r="S388" s="55">
        <v>35</v>
      </c>
      <c r="T388" s="55">
        <v>11</v>
      </c>
      <c r="U388" s="55">
        <v>0</v>
      </c>
      <c r="V388" s="55">
        <v>113</v>
      </c>
      <c r="W388" s="55">
        <v>0</v>
      </c>
      <c r="X388" s="55">
        <v>13</v>
      </c>
      <c r="Y388" s="55">
        <v>0</v>
      </c>
      <c r="Z388" s="55">
        <v>0</v>
      </c>
      <c r="AA388" s="55">
        <v>0</v>
      </c>
      <c r="AB388" s="55">
        <v>0</v>
      </c>
      <c r="AC388" s="55">
        <v>0</v>
      </c>
      <c r="AD388" s="55">
        <v>0</v>
      </c>
      <c r="AE388" s="55">
        <v>0</v>
      </c>
      <c r="AF388" s="55">
        <v>0</v>
      </c>
      <c r="AG388" s="56">
        <f t="shared" si="1"/>
        <v>276</v>
      </c>
    </row>
    <row r="389" spans="1:33" x14ac:dyDescent="0.15">
      <c r="A389" s="54" t="s">
        <v>1339</v>
      </c>
      <c r="B389" s="55">
        <v>0</v>
      </c>
      <c r="C389" s="55">
        <v>0</v>
      </c>
      <c r="D389" s="55">
        <v>0</v>
      </c>
      <c r="E389" s="55">
        <v>0</v>
      </c>
      <c r="F389" s="55">
        <v>0</v>
      </c>
      <c r="G389" s="55">
        <v>0</v>
      </c>
      <c r="H389" s="55">
        <v>275</v>
      </c>
      <c r="I389" s="55">
        <v>0</v>
      </c>
      <c r="J389" s="55">
        <v>0</v>
      </c>
      <c r="K389" s="55">
        <v>0</v>
      </c>
      <c r="L389" s="55">
        <v>0</v>
      </c>
      <c r="M389" s="55">
        <v>0</v>
      </c>
      <c r="N389" s="55">
        <v>0</v>
      </c>
      <c r="O389" s="55">
        <v>0</v>
      </c>
      <c r="P389" s="55">
        <v>0</v>
      </c>
      <c r="Q389" s="55">
        <v>0</v>
      </c>
      <c r="R389" s="55">
        <v>0</v>
      </c>
      <c r="S389" s="55">
        <v>61</v>
      </c>
      <c r="T389" s="55">
        <v>0</v>
      </c>
      <c r="U389" s="55">
        <v>0</v>
      </c>
      <c r="V389" s="55">
        <v>0</v>
      </c>
      <c r="W389" s="55">
        <v>10</v>
      </c>
      <c r="X389" s="55">
        <v>0</v>
      </c>
      <c r="Y389" s="55">
        <v>0</v>
      </c>
      <c r="Z389" s="55">
        <v>0</v>
      </c>
      <c r="AA389" s="55">
        <v>0</v>
      </c>
      <c r="AB389" s="55">
        <v>0</v>
      </c>
      <c r="AC389" s="55">
        <v>0</v>
      </c>
      <c r="AD389" s="55">
        <v>0</v>
      </c>
      <c r="AE389" s="55">
        <v>0</v>
      </c>
      <c r="AF389" s="55">
        <v>0</v>
      </c>
      <c r="AG389" s="56">
        <f t="shared" si="1"/>
        <v>275</v>
      </c>
    </row>
    <row r="390" spans="1:33" x14ac:dyDescent="0.15">
      <c r="A390" s="54" t="s">
        <v>1340</v>
      </c>
      <c r="B390" s="55">
        <v>98</v>
      </c>
      <c r="C390" s="55">
        <v>0</v>
      </c>
      <c r="D390" s="55">
        <v>0</v>
      </c>
      <c r="E390" s="55">
        <v>0</v>
      </c>
      <c r="F390" s="55">
        <v>36</v>
      </c>
      <c r="G390" s="55">
        <v>0</v>
      </c>
      <c r="H390" s="55">
        <v>13</v>
      </c>
      <c r="I390" s="55">
        <v>0</v>
      </c>
      <c r="J390" s="55">
        <v>51</v>
      </c>
      <c r="K390" s="55">
        <v>0</v>
      </c>
      <c r="L390" s="55">
        <v>0</v>
      </c>
      <c r="M390" s="55">
        <v>0</v>
      </c>
      <c r="N390" s="55">
        <v>109</v>
      </c>
      <c r="O390" s="55">
        <v>250</v>
      </c>
      <c r="P390" s="55">
        <v>15</v>
      </c>
      <c r="Q390" s="55">
        <v>0</v>
      </c>
      <c r="R390" s="55">
        <v>0</v>
      </c>
      <c r="S390" s="55">
        <v>0</v>
      </c>
      <c r="T390" s="55">
        <v>60</v>
      </c>
      <c r="U390" s="55">
        <v>274</v>
      </c>
      <c r="V390" s="55">
        <v>0</v>
      </c>
      <c r="W390" s="55">
        <v>0</v>
      </c>
      <c r="X390" s="55">
        <v>62</v>
      </c>
      <c r="Y390" s="55">
        <v>0</v>
      </c>
      <c r="Z390" s="55">
        <v>0</v>
      </c>
      <c r="AA390" s="55">
        <v>0</v>
      </c>
      <c r="AB390" s="55">
        <v>20</v>
      </c>
      <c r="AC390" s="55">
        <v>0</v>
      </c>
      <c r="AD390" s="55">
        <v>0</v>
      </c>
      <c r="AE390" s="55">
        <v>0</v>
      </c>
      <c r="AF390" s="55">
        <v>0</v>
      </c>
      <c r="AG390" s="56">
        <f t="shared" si="1"/>
        <v>274</v>
      </c>
    </row>
    <row r="391" spans="1:33" x14ac:dyDescent="0.15">
      <c r="A391" s="54" t="s">
        <v>1341</v>
      </c>
      <c r="B391" s="55">
        <v>0</v>
      </c>
      <c r="C391" s="55">
        <v>34</v>
      </c>
      <c r="D391" s="55">
        <v>44</v>
      </c>
      <c r="E391" s="55">
        <v>100</v>
      </c>
      <c r="F391" s="55">
        <v>108</v>
      </c>
      <c r="G391" s="55">
        <v>169</v>
      </c>
      <c r="H391" s="55">
        <v>100</v>
      </c>
      <c r="I391" s="55">
        <v>156</v>
      </c>
      <c r="J391" s="55">
        <v>74</v>
      </c>
      <c r="K391" s="55">
        <v>83</v>
      </c>
      <c r="L391" s="55">
        <v>237</v>
      </c>
      <c r="M391" s="55">
        <v>152</v>
      </c>
      <c r="N391" s="55">
        <v>116</v>
      </c>
      <c r="O391" s="55">
        <v>33</v>
      </c>
      <c r="P391" s="55">
        <v>100</v>
      </c>
      <c r="Q391" s="55">
        <v>72</v>
      </c>
      <c r="R391" s="55">
        <v>11</v>
      </c>
      <c r="S391" s="55">
        <v>55</v>
      </c>
      <c r="T391" s="55">
        <v>266</v>
      </c>
      <c r="U391" s="55">
        <v>113</v>
      </c>
      <c r="V391" s="55">
        <v>271</v>
      </c>
      <c r="W391" s="55">
        <v>147</v>
      </c>
      <c r="X391" s="55">
        <v>109</v>
      </c>
      <c r="Y391" s="55">
        <v>95</v>
      </c>
      <c r="Z391" s="55">
        <v>70</v>
      </c>
      <c r="AA391" s="55">
        <v>49</v>
      </c>
      <c r="AB391" s="55">
        <v>60</v>
      </c>
      <c r="AC391" s="55">
        <v>228</v>
      </c>
      <c r="AD391" s="55">
        <v>105</v>
      </c>
      <c r="AE391" s="55">
        <v>221</v>
      </c>
      <c r="AF391" s="55">
        <v>65</v>
      </c>
      <c r="AG391" s="56">
        <f t="shared" si="1"/>
        <v>271</v>
      </c>
    </row>
    <row r="392" spans="1:33" x14ac:dyDescent="0.15">
      <c r="A392" s="54" t="s">
        <v>1342</v>
      </c>
      <c r="B392" s="55">
        <v>270</v>
      </c>
      <c r="C392" s="55">
        <v>0</v>
      </c>
      <c r="D392" s="55">
        <v>0</v>
      </c>
      <c r="E392" s="55">
        <v>0</v>
      </c>
      <c r="F392" s="55">
        <v>13</v>
      </c>
      <c r="G392" s="55">
        <v>0</v>
      </c>
      <c r="H392" s="55">
        <v>0</v>
      </c>
      <c r="I392" s="55">
        <v>0</v>
      </c>
      <c r="J392" s="55">
        <v>0</v>
      </c>
      <c r="K392" s="55">
        <v>0</v>
      </c>
      <c r="L392" s="55">
        <v>0</v>
      </c>
      <c r="M392" s="55">
        <v>0</v>
      </c>
      <c r="N392" s="55">
        <v>0</v>
      </c>
      <c r="O392" s="55">
        <v>49</v>
      </c>
      <c r="P392" s="55">
        <v>0</v>
      </c>
      <c r="Q392" s="55">
        <v>0</v>
      </c>
      <c r="R392" s="55">
        <v>0</v>
      </c>
      <c r="S392" s="55">
        <v>0</v>
      </c>
      <c r="T392" s="55">
        <v>0</v>
      </c>
      <c r="U392" s="55">
        <v>0</v>
      </c>
      <c r="V392" s="55">
        <v>0</v>
      </c>
      <c r="W392" s="55">
        <v>0</v>
      </c>
      <c r="X392" s="55">
        <v>0</v>
      </c>
      <c r="Y392" s="55">
        <v>0</v>
      </c>
      <c r="Z392" s="55">
        <v>0</v>
      </c>
      <c r="AA392" s="55">
        <v>0</v>
      </c>
      <c r="AB392" s="55">
        <v>0</v>
      </c>
      <c r="AC392" s="55">
        <v>0</v>
      </c>
      <c r="AD392" s="55">
        <v>0</v>
      </c>
      <c r="AE392" s="55">
        <v>0</v>
      </c>
      <c r="AF392" s="55">
        <v>0</v>
      </c>
      <c r="AG392" s="56">
        <f t="shared" si="1"/>
        <v>270</v>
      </c>
    </row>
    <row r="393" spans="1:33" x14ac:dyDescent="0.15">
      <c r="A393" s="54" t="s">
        <v>1343</v>
      </c>
      <c r="B393" s="55">
        <v>269</v>
      </c>
      <c r="C393" s="55">
        <v>0</v>
      </c>
      <c r="D393" s="55">
        <v>0</v>
      </c>
      <c r="E393" s="55">
        <v>0</v>
      </c>
      <c r="F393" s="55">
        <v>12</v>
      </c>
      <c r="G393" s="55">
        <v>0</v>
      </c>
      <c r="H393" s="55">
        <v>0</v>
      </c>
      <c r="I393" s="55">
        <v>0</v>
      </c>
      <c r="J393" s="55">
        <v>0</v>
      </c>
      <c r="K393" s="55">
        <v>0</v>
      </c>
      <c r="L393" s="55">
        <v>0</v>
      </c>
      <c r="M393" s="55">
        <v>0</v>
      </c>
      <c r="N393" s="55">
        <v>0</v>
      </c>
      <c r="O393" s="55">
        <v>0</v>
      </c>
      <c r="P393" s="55">
        <v>0</v>
      </c>
      <c r="Q393" s="55">
        <v>0</v>
      </c>
      <c r="R393" s="55">
        <v>0</v>
      </c>
      <c r="S393" s="55">
        <v>0</v>
      </c>
      <c r="T393" s="55">
        <v>0</v>
      </c>
      <c r="U393" s="55">
        <v>0</v>
      </c>
      <c r="V393" s="55">
        <v>0</v>
      </c>
      <c r="W393" s="55">
        <v>0</v>
      </c>
      <c r="X393" s="55">
        <v>0</v>
      </c>
      <c r="Y393" s="55">
        <v>0</v>
      </c>
      <c r="Z393" s="55">
        <v>0</v>
      </c>
      <c r="AA393" s="55">
        <v>0</v>
      </c>
      <c r="AB393" s="55">
        <v>0</v>
      </c>
      <c r="AC393" s="55">
        <v>0</v>
      </c>
      <c r="AD393" s="55">
        <v>0</v>
      </c>
      <c r="AE393" s="55">
        <v>0</v>
      </c>
      <c r="AF393" s="55">
        <v>0</v>
      </c>
      <c r="AG393" s="56">
        <f t="shared" si="1"/>
        <v>269</v>
      </c>
    </row>
    <row r="394" spans="1:33" x14ac:dyDescent="0.15">
      <c r="A394" s="54" t="s">
        <v>1344</v>
      </c>
      <c r="B394" s="55">
        <v>0</v>
      </c>
      <c r="C394" s="55">
        <v>0</v>
      </c>
      <c r="D394" s="55">
        <v>0</v>
      </c>
      <c r="E394" s="55">
        <v>0</v>
      </c>
      <c r="F394" s="55">
        <v>0</v>
      </c>
      <c r="G394" s="55">
        <v>0</v>
      </c>
      <c r="H394" s="55">
        <v>0</v>
      </c>
      <c r="I394" s="55">
        <v>0</v>
      </c>
      <c r="J394" s="55">
        <v>0</v>
      </c>
      <c r="K394" s="55">
        <v>268</v>
      </c>
      <c r="L394" s="55">
        <v>0</v>
      </c>
      <c r="M394" s="55">
        <v>0</v>
      </c>
      <c r="N394" s="55">
        <v>0</v>
      </c>
      <c r="O394" s="55">
        <v>0</v>
      </c>
      <c r="P394" s="55">
        <v>0</v>
      </c>
      <c r="Q394" s="55">
        <v>0</v>
      </c>
      <c r="R394" s="55">
        <v>0</v>
      </c>
      <c r="S394" s="55">
        <v>0</v>
      </c>
      <c r="T394" s="55">
        <v>0</v>
      </c>
      <c r="U394" s="55">
        <v>0</v>
      </c>
      <c r="V394" s="55">
        <v>0</v>
      </c>
      <c r="W394" s="55">
        <v>0</v>
      </c>
      <c r="X394" s="55">
        <v>0</v>
      </c>
      <c r="Y394" s="55">
        <v>0</v>
      </c>
      <c r="Z394" s="55">
        <v>0</v>
      </c>
      <c r="AA394" s="55">
        <v>0</v>
      </c>
      <c r="AB394" s="55">
        <v>0</v>
      </c>
      <c r="AC394" s="55">
        <v>0</v>
      </c>
      <c r="AD394" s="55">
        <v>0</v>
      </c>
      <c r="AE394" s="55">
        <v>0</v>
      </c>
      <c r="AF394" s="55">
        <v>0</v>
      </c>
      <c r="AG394" s="56">
        <f t="shared" si="1"/>
        <v>268</v>
      </c>
    </row>
    <row r="395" spans="1:33" x14ac:dyDescent="0.15">
      <c r="A395" s="54" t="s">
        <v>1345</v>
      </c>
      <c r="B395" s="55">
        <v>267</v>
      </c>
      <c r="C395" s="55">
        <v>0</v>
      </c>
      <c r="D395" s="55">
        <v>0</v>
      </c>
      <c r="E395" s="55">
        <v>15</v>
      </c>
      <c r="F395" s="55">
        <v>19</v>
      </c>
      <c r="G395" s="55">
        <v>0</v>
      </c>
      <c r="H395" s="55">
        <v>0</v>
      </c>
      <c r="I395" s="55">
        <v>0</v>
      </c>
      <c r="J395" s="55">
        <v>0</v>
      </c>
      <c r="K395" s="55">
        <v>12</v>
      </c>
      <c r="L395" s="55">
        <v>0</v>
      </c>
      <c r="M395" s="55">
        <v>0</v>
      </c>
      <c r="N395" s="55">
        <v>19</v>
      </c>
      <c r="O395" s="55">
        <v>62</v>
      </c>
      <c r="P395" s="55">
        <v>0</v>
      </c>
      <c r="Q395" s="55">
        <v>0</v>
      </c>
      <c r="R395" s="55">
        <v>0</v>
      </c>
      <c r="S395" s="55">
        <v>0</v>
      </c>
      <c r="T395" s="55">
        <v>0</v>
      </c>
      <c r="U395" s="55">
        <v>0</v>
      </c>
      <c r="V395" s="55">
        <v>0</v>
      </c>
      <c r="W395" s="55">
        <v>0</v>
      </c>
      <c r="X395" s="55">
        <v>0</v>
      </c>
      <c r="Y395" s="55">
        <v>0</v>
      </c>
      <c r="Z395" s="55">
        <v>0</v>
      </c>
      <c r="AA395" s="55">
        <v>0</v>
      </c>
      <c r="AB395" s="55">
        <v>0</v>
      </c>
      <c r="AC395" s="55">
        <v>0</v>
      </c>
      <c r="AD395" s="55">
        <v>0</v>
      </c>
      <c r="AE395" s="55">
        <v>0</v>
      </c>
      <c r="AF395" s="55">
        <v>0</v>
      </c>
      <c r="AG395" s="56">
        <f t="shared" si="1"/>
        <v>267</v>
      </c>
    </row>
    <row r="396" spans="1:33" x14ac:dyDescent="0.15">
      <c r="A396" s="54" t="s">
        <v>1346</v>
      </c>
      <c r="B396" s="55">
        <v>0</v>
      </c>
      <c r="C396" s="55">
        <v>0</v>
      </c>
      <c r="D396" s="55">
        <v>0</v>
      </c>
      <c r="E396" s="55">
        <v>0</v>
      </c>
      <c r="F396" s="55">
        <v>0</v>
      </c>
      <c r="G396" s="55">
        <v>0</v>
      </c>
      <c r="H396" s="55">
        <v>0</v>
      </c>
      <c r="I396" s="55">
        <v>0</v>
      </c>
      <c r="J396" s="55">
        <v>75</v>
      </c>
      <c r="K396" s="55">
        <v>0</v>
      </c>
      <c r="L396" s="55">
        <v>0</v>
      </c>
      <c r="M396" s="55">
        <v>0</v>
      </c>
      <c r="N396" s="55">
        <v>0</v>
      </c>
      <c r="O396" s="55">
        <v>0</v>
      </c>
      <c r="P396" s="55">
        <v>265</v>
      </c>
      <c r="Q396" s="55">
        <v>0</v>
      </c>
      <c r="R396" s="55">
        <v>0</v>
      </c>
      <c r="S396" s="55">
        <v>0</v>
      </c>
      <c r="T396" s="55">
        <v>0</v>
      </c>
      <c r="U396" s="55">
        <v>0</v>
      </c>
      <c r="V396" s="55">
        <v>0</v>
      </c>
      <c r="W396" s="55">
        <v>0</v>
      </c>
      <c r="X396" s="55">
        <v>0</v>
      </c>
      <c r="Y396" s="55">
        <v>21</v>
      </c>
      <c r="Z396" s="55">
        <v>0</v>
      </c>
      <c r="AA396" s="55">
        <v>0</v>
      </c>
      <c r="AB396" s="55">
        <v>0</v>
      </c>
      <c r="AC396" s="55">
        <v>0</v>
      </c>
      <c r="AD396" s="55">
        <v>0</v>
      </c>
      <c r="AE396" s="55">
        <v>0</v>
      </c>
      <c r="AF396" s="55">
        <v>0</v>
      </c>
      <c r="AG396" s="56">
        <f t="shared" si="1"/>
        <v>265</v>
      </c>
    </row>
    <row r="397" spans="1:33" x14ac:dyDescent="0.15">
      <c r="A397" s="54" t="s">
        <v>1347</v>
      </c>
      <c r="B397" s="55">
        <v>0</v>
      </c>
      <c r="C397" s="55">
        <v>0</v>
      </c>
      <c r="D397" s="55">
        <v>0</v>
      </c>
      <c r="E397" s="55">
        <v>0</v>
      </c>
      <c r="F397" s="55">
        <v>0</v>
      </c>
      <c r="G397" s="55">
        <v>0</v>
      </c>
      <c r="H397" s="55">
        <v>0</v>
      </c>
      <c r="I397" s="55">
        <v>0</v>
      </c>
      <c r="J397" s="55">
        <v>0</v>
      </c>
      <c r="K397" s="55">
        <v>0</v>
      </c>
      <c r="L397" s="55">
        <v>0</v>
      </c>
      <c r="M397" s="55">
        <v>0</v>
      </c>
      <c r="N397" s="55">
        <v>0</v>
      </c>
      <c r="O397" s="55">
        <v>0</v>
      </c>
      <c r="P397" s="55">
        <v>0</v>
      </c>
      <c r="Q397" s="55">
        <v>0</v>
      </c>
      <c r="R397" s="55">
        <v>263</v>
      </c>
      <c r="S397" s="55">
        <v>0</v>
      </c>
      <c r="T397" s="55">
        <v>0</v>
      </c>
      <c r="U397" s="55">
        <v>0</v>
      </c>
      <c r="V397" s="55">
        <v>0</v>
      </c>
      <c r="W397" s="55">
        <v>0</v>
      </c>
      <c r="X397" s="55">
        <v>0</v>
      </c>
      <c r="Y397" s="55">
        <v>0</v>
      </c>
      <c r="Z397" s="55">
        <v>0</v>
      </c>
      <c r="AA397" s="55">
        <v>0</v>
      </c>
      <c r="AB397" s="55">
        <v>0</v>
      </c>
      <c r="AC397" s="55">
        <v>0</v>
      </c>
      <c r="AD397" s="55">
        <v>0</v>
      </c>
      <c r="AE397" s="55">
        <v>0</v>
      </c>
      <c r="AF397" s="55">
        <v>0</v>
      </c>
      <c r="AG397" s="56">
        <f t="shared" si="1"/>
        <v>263</v>
      </c>
    </row>
    <row r="398" spans="1:33" x14ac:dyDescent="0.15">
      <c r="A398" s="54" t="s">
        <v>1348</v>
      </c>
      <c r="B398" s="55">
        <v>0</v>
      </c>
      <c r="C398" s="55">
        <v>0</v>
      </c>
      <c r="D398" s="55">
        <v>0</v>
      </c>
      <c r="E398" s="55">
        <v>0</v>
      </c>
      <c r="F398" s="55">
        <v>0</v>
      </c>
      <c r="G398" s="55">
        <v>0</v>
      </c>
      <c r="H398" s="55">
        <v>0</v>
      </c>
      <c r="I398" s="55">
        <v>0</v>
      </c>
      <c r="J398" s="55">
        <v>0</v>
      </c>
      <c r="K398" s="55">
        <v>0</v>
      </c>
      <c r="L398" s="55">
        <v>0</v>
      </c>
      <c r="M398" s="55">
        <v>0</v>
      </c>
      <c r="N398" s="55">
        <v>0</v>
      </c>
      <c r="O398" s="55">
        <v>0</v>
      </c>
      <c r="P398" s="55">
        <v>262</v>
      </c>
      <c r="Q398" s="55">
        <v>0</v>
      </c>
      <c r="R398" s="55">
        <v>0</v>
      </c>
      <c r="S398" s="55">
        <v>0</v>
      </c>
      <c r="T398" s="55">
        <v>0</v>
      </c>
      <c r="U398" s="55">
        <v>0</v>
      </c>
      <c r="V398" s="55">
        <v>0</v>
      </c>
      <c r="W398" s="55">
        <v>0</v>
      </c>
      <c r="X398" s="55">
        <v>22</v>
      </c>
      <c r="Y398" s="55">
        <v>0</v>
      </c>
      <c r="Z398" s="55">
        <v>0</v>
      </c>
      <c r="AA398" s="55">
        <v>0</v>
      </c>
      <c r="AB398" s="55">
        <v>0</v>
      </c>
      <c r="AC398" s="55">
        <v>0</v>
      </c>
      <c r="AD398" s="55">
        <v>0</v>
      </c>
      <c r="AE398" s="55">
        <v>0</v>
      </c>
      <c r="AF398" s="55">
        <v>0</v>
      </c>
      <c r="AG398" s="56">
        <f t="shared" si="1"/>
        <v>262</v>
      </c>
    </row>
    <row r="399" spans="1:33" x14ac:dyDescent="0.15">
      <c r="A399" s="54" t="s">
        <v>1349</v>
      </c>
      <c r="B399" s="55">
        <v>260</v>
      </c>
      <c r="C399" s="55">
        <v>0</v>
      </c>
      <c r="D399" s="55">
        <v>0</v>
      </c>
      <c r="E399" s="55">
        <v>0</v>
      </c>
      <c r="F399" s="55">
        <v>0</v>
      </c>
      <c r="G399" s="55">
        <v>0</v>
      </c>
      <c r="H399" s="55">
        <v>0</v>
      </c>
      <c r="I399" s="55">
        <v>0</v>
      </c>
      <c r="J399" s="55">
        <v>0</v>
      </c>
      <c r="K399" s="55">
        <v>0</v>
      </c>
      <c r="L399" s="55">
        <v>0</v>
      </c>
      <c r="M399" s="55">
        <v>0</v>
      </c>
      <c r="N399" s="55">
        <v>0</v>
      </c>
      <c r="O399" s="55">
        <v>0</v>
      </c>
      <c r="P399" s="55">
        <v>0</v>
      </c>
      <c r="Q399" s="55">
        <v>0</v>
      </c>
      <c r="R399" s="55">
        <v>0</v>
      </c>
      <c r="S399" s="55">
        <v>0</v>
      </c>
      <c r="T399" s="55">
        <v>0</v>
      </c>
      <c r="U399" s="55">
        <v>0</v>
      </c>
      <c r="V399" s="55">
        <v>0</v>
      </c>
      <c r="W399" s="55">
        <v>0</v>
      </c>
      <c r="X399" s="55">
        <v>0</v>
      </c>
      <c r="Y399" s="55">
        <v>0</v>
      </c>
      <c r="Z399" s="55">
        <v>0</v>
      </c>
      <c r="AA399" s="55">
        <v>0</v>
      </c>
      <c r="AB399" s="55">
        <v>0</v>
      </c>
      <c r="AC399" s="55">
        <v>0</v>
      </c>
      <c r="AD399" s="55">
        <v>0</v>
      </c>
      <c r="AE399" s="55">
        <v>0</v>
      </c>
      <c r="AF399" s="55">
        <v>0</v>
      </c>
      <c r="AG399" s="56">
        <f t="shared" si="1"/>
        <v>260</v>
      </c>
    </row>
    <row r="400" spans="1:33" x14ac:dyDescent="0.15">
      <c r="A400" s="54" t="s">
        <v>1350</v>
      </c>
      <c r="B400" s="55">
        <v>13</v>
      </c>
      <c r="C400" s="55">
        <v>27</v>
      </c>
      <c r="D400" s="55">
        <v>12</v>
      </c>
      <c r="E400" s="55">
        <v>19</v>
      </c>
      <c r="F400" s="55">
        <v>0</v>
      </c>
      <c r="G400" s="55">
        <v>0</v>
      </c>
      <c r="H400" s="55">
        <v>14</v>
      </c>
      <c r="I400" s="55">
        <v>0</v>
      </c>
      <c r="J400" s="55">
        <v>0</v>
      </c>
      <c r="K400" s="55">
        <v>0</v>
      </c>
      <c r="L400" s="55">
        <v>0</v>
      </c>
      <c r="M400" s="55">
        <v>0</v>
      </c>
      <c r="N400" s="55">
        <v>59</v>
      </c>
      <c r="O400" s="55">
        <v>0</v>
      </c>
      <c r="P400" s="55">
        <v>16</v>
      </c>
      <c r="Q400" s="55">
        <v>0</v>
      </c>
      <c r="R400" s="55">
        <v>0</v>
      </c>
      <c r="S400" s="55">
        <v>0</v>
      </c>
      <c r="T400" s="55">
        <v>58</v>
      </c>
      <c r="U400" s="55">
        <v>0</v>
      </c>
      <c r="V400" s="55">
        <v>37</v>
      </c>
      <c r="W400" s="55">
        <v>18</v>
      </c>
      <c r="X400" s="55">
        <v>25</v>
      </c>
      <c r="Y400" s="55">
        <v>0</v>
      </c>
      <c r="Z400" s="55">
        <v>0</v>
      </c>
      <c r="AA400" s="55">
        <v>0</v>
      </c>
      <c r="AB400" s="55">
        <v>0</v>
      </c>
      <c r="AC400" s="55">
        <v>0</v>
      </c>
      <c r="AD400" s="55">
        <v>259</v>
      </c>
      <c r="AE400" s="55">
        <v>0</v>
      </c>
      <c r="AF400" s="55">
        <v>0</v>
      </c>
      <c r="AG400" s="56">
        <f t="shared" si="1"/>
        <v>259</v>
      </c>
    </row>
    <row r="401" spans="1:33" x14ac:dyDescent="0.15">
      <c r="A401" s="54" t="s">
        <v>1351</v>
      </c>
      <c r="B401" s="55">
        <v>258</v>
      </c>
      <c r="C401" s="55">
        <v>0</v>
      </c>
      <c r="D401" s="55">
        <v>0</v>
      </c>
      <c r="E401" s="55">
        <v>0</v>
      </c>
      <c r="F401" s="55">
        <v>0</v>
      </c>
      <c r="G401" s="55">
        <v>0</v>
      </c>
      <c r="H401" s="55">
        <v>0</v>
      </c>
      <c r="I401" s="55">
        <v>0</v>
      </c>
      <c r="J401" s="55">
        <v>0</v>
      </c>
      <c r="K401" s="55">
        <v>0</v>
      </c>
      <c r="L401" s="55">
        <v>0</v>
      </c>
      <c r="M401" s="55">
        <v>0</v>
      </c>
      <c r="N401" s="55">
        <v>0</v>
      </c>
      <c r="O401" s="55">
        <v>196</v>
      </c>
      <c r="P401" s="55">
        <v>0</v>
      </c>
      <c r="Q401" s="55">
        <v>0</v>
      </c>
      <c r="R401" s="55">
        <v>0</v>
      </c>
      <c r="S401" s="55">
        <v>0</v>
      </c>
      <c r="T401" s="55">
        <v>0</v>
      </c>
      <c r="U401" s="55">
        <v>0</v>
      </c>
      <c r="V401" s="55">
        <v>0</v>
      </c>
      <c r="W401" s="55">
        <v>0</v>
      </c>
      <c r="X401" s="55">
        <v>0</v>
      </c>
      <c r="Y401" s="55">
        <v>0</v>
      </c>
      <c r="Z401" s="55">
        <v>0</v>
      </c>
      <c r="AA401" s="55">
        <v>0</v>
      </c>
      <c r="AB401" s="55">
        <v>0</v>
      </c>
      <c r="AC401" s="55">
        <v>0</v>
      </c>
      <c r="AD401" s="55">
        <v>0</v>
      </c>
      <c r="AE401" s="55">
        <v>0</v>
      </c>
      <c r="AF401" s="55">
        <v>0</v>
      </c>
      <c r="AG401" s="56">
        <f t="shared" si="1"/>
        <v>258</v>
      </c>
    </row>
    <row r="402" spans="1:33" x14ac:dyDescent="0.15">
      <c r="A402" s="54" t="s">
        <v>1352</v>
      </c>
      <c r="B402" s="55">
        <v>253</v>
      </c>
      <c r="C402" s="55">
        <v>48</v>
      </c>
      <c r="D402" s="55">
        <v>0</v>
      </c>
      <c r="E402" s="55">
        <v>0</v>
      </c>
      <c r="F402" s="55">
        <v>29</v>
      </c>
      <c r="G402" s="55">
        <v>0</v>
      </c>
      <c r="H402" s="55">
        <v>0</v>
      </c>
      <c r="I402" s="55">
        <v>0</v>
      </c>
      <c r="J402" s="55">
        <v>15</v>
      </c>
      <c r="K402" s="55">
        <v>0</v>
      </c>
      <c r="L402" s="55">
        <v>0</v>
      </c>
      <c r="M402" s="55">
        <v>0</v>
      </c>
      <c r="N402" s="55">
        <v>0</v>
      </c>
      <c r="O402" s="55">
        <v>0</v>
      </c>
      <c r="P402" s="55">
        <v>0</v>
      </c>
      <c r="Q402" s="55">
        <v>16</v>
      </c>
      <c r="R402" s="55">
        <v>0</v>
      </c>
      <c r="S402" s="55">
        <v>45</v>
      </c>
      <c r="T402" s="55">
        <v>0</v>
      </c>
      <c r="U402" s="55">
        <v>0</v>
      </c>
      <c r="V402" s="55">
        <v>23</v>
      </c>
      <c r="W402" s="55">
        <v>0</v>
      </c>
      <c r="X402" s="55">
        <v>0</v>
      </c>
      <c r="Y402" s="55">
        <v>0</v>
      </c>
      <c r="Z402" s="55">
        <v>0</v>
      </c>
      <c r="AA402" s="55">
        <v>0</v>
      </c>
      <c r="AB402" s="55">
        <v>0</v>
      </c>
      <c r="AC402" s="55">
        <v>0</v>
      </c>
      <c r="AD402" s="55">
        <v>0</v>
      </c>
      <c r="AE402" s="55">
        <v>0</v>
      </c>
      <c r="AF402" s="55">
        <v>0</v>
      </c>
      <c r="AG402" s="56">
        <f t="shared" si="1"/>
        <v>253</v>
      </c>
    </row>
    <row r="403" spans="1:33" x14ac:dyDescent="0.15">
      <c r="A403" s="54" t="s">
        <v>1353</v>
      </c>
      <c r="B403" s="55">
        <v>0</v>
      </c>
      <c r="C403" s="55">
        <v>107</v>
      </c>
      <c r="D403" s="55">
        <v>0</v>
      </c>
      <c r="E403" s="55">
        <v>41</v>
      </c>
      <c r="F403" s="55">
        <v>13</v>
      </c>
      <c r="G403" s="55">
        <v>0</v>
      </c>
      <c r="H403" s="55">
        <v>11</v>
      </c>
      <c r="I403" s="55">
        <v>11</v>
      </c>
      <c r="J403" s="55">
        <v>0</v>
      </c>
      <c r="K403" s="55">
        <v>0</v>
      </c>
      <c r="L403" s="55">
        <v>0</v>
      </c>
      <c r="M403" s="55">
        <v>0</v>
      </c>
      <c r="N403" s="55">
        <v>252</v>
      </c>
      <c r="O403" s="55">
        <v>0</v>
      </c>
      <c r="P403" s="55">
        <v>29</v>
      </c>
      <c r="Q403" s="55">
        <v>10</v>
      </c>
      <c r="R403" s="55">
        <v>0</v>
      </c>
      <c r="S403" s="55">
        <v>0</v>
      </c>
      <c r="T403" s="55">
        <v>105</v>
      </c>
      <c r="U403" s="55">
        <v>0</v>
      </c>
      <c r="V403" s="55">
        <v>13</v>
      </c>
      <c r="W403" s="55">
        <v>0</v>
      </c>
      <c r="X403" s="55">
        <v>109</v>
      </c>
      <c r="Y403" s="55">
        <v>0</v>
      </c>
      <c r="Z403" s="55">
        <v>66</v>
      </c>
      <c r="AA403" s="55">
        <v>0</v>
      </c>
      <c r="AB403" s="55">
        <v>0</v>
      </c>
      <c r="AC403" s="55">
        <v>0</v>
      </c>
      <c r="AD403" s="55">
        <v>0</v>
      </c>
      <c r="AE403" s="55">
        <v>0</v>
      </c>
      <c r="AF403" s="55">
        <v>0</v>
      </c>
      <c r="AG403" s="56">
        <f t="shared" si="1"/>
        <v>252</v>
      </c>
    </row>
    <row r="404" spans="1:33" x14ac:dyDescent="0.15">
      <c r="A404" s="54" t="s">
        <v>1354</v>
      </c>
      <c r="B404" s="55">
        <v>27</v>
      </c>
      <c r="C404" s="55">
        <v>0</v>
      </c>
      <c r="D404" s="55">
        <v>0</v>
      </c>
      <c r="E404" s="55">
        <v>15</v>
      </c>
      <c r="F404" s="55">
        <v>16</v>
      </c>
      <c r="G404" s="55">
        <v>0</v>
      </c>
      <c r="H404" s="55">
        <v>0</v>
      </c>
      <c r="I404" s="55">
        <v>0</v>
      </c>
      <c r="J404" s="55">
        <v>0</v>
      </c>
      <c r="K404" s="55">
        <v>0</v>
      </c>
      <c r="L404" s="55">
        <v>0</v>
      </c>
      <c r="M404" s="55">
        <v>0</v>
      </c>
      <c r="N404" s="55">
        <v>0</v>
      </c>
      <c r="O404" s="55">
        <v>0</v>
      </c>
      <c r="P404" s="55">
        <v>0</v>
      </c>
      <c r="Q404" s="55">
        <v>0</v>
      </c>
      <c r="R404" s="55">
        <v>0</v>
      </c>
      <c r="S404" s="55">
        <v>0</v>
      </c>
      <c r="T404" s="55">
        <v>252</v>
      </c>
      <c r="U404" s="55">
        <v>0</v>
      </c>
      <c r="V404" s="55">
        <v>0</v>
      </c>
      <c r="W404" s="55">
        <v>0</v>
      </c>
      <c r="X404" s="55">
        <v>0</v>
      </c>
      <c r="Y404" s="55">
        <v>0</v>
      </c>
      <c r="Z404" s="55">
        <v>0</v>
      </c>
      <c r="AA404" s="55">
        <v>0</v>
      </c>
      <c r="AB404" s="55">
        <v>0</v>
      </c>
      <c r="AC404" s="55">
        <v>0</v>
      </c>
      <c r="AD404" s="55">
        <v>0</v>
      </c>
      <c r="AE404" s="55">
        <v>0</v>
      </c>
      <c r="AF404" s="55">
        <v>0</v>
      </c>
      <c r="AG404" s="56">
        <f t="shared" si="1"/>
        <v>252</v>
      </c>
    </row>
    <row r="405" spans="1:33" x14ac:dyDescent="0.15">
      <c r="A405" s="54" t="s">
        <v>1355</v>
      </c>
      <c r="B405" s="55">
        <v>250</v>
      </c>
      <c r="C405" s="55">
        <v>0</v>
      </c>
      <c r="D405" s="55">
        <v>0</v>
      </c>
      <c r="E405" s="55">
        <v>0</v>
      </c>
      <c r="F405" s="55">
        <v>0</v>
      </c>
      <c r="G405" s="55">
        <v>0</v>
      </c>
      <c r="H405" s="55">
        <v>0</v>
      </c>
      <c r="I405" s="55">
        <v>0</v>
      </c>
      <c r="J405" s="55">
        <v>0</v>
      </c>
      <c r="K405" s="55">
        <v>0</v>
      </c>
      <c r="L405" s="55">
        <v>0</v>
      </c>
      <c r="M405" s="55">
        <v>0</v>
      </c>
      <c r="N405" s="55">
        <v>35</v>
      </c>
      <c r="O405" s="55">
        <v>0</v>
      </c>
      <c r="P405" s="55">
        <v>0</v>
      </c>
      <c r="Q405" s="55">
        <v>0</v>
      </c>
      <c r="R405" s="55">
        <v>0</v>
      </c>
      <c r="S405" s="55">
        <v>0</v>
      </c>
      <c r="T405" s="55">
        <v>0</v>
      </c>
      <c r="U405" s="55">
        <v>0</v>
      </c>
      <c r="V405" s="55">
        <v>0</v>
      </c>
      <c r="W405" s="55">
        <v>0</v>
      </c>
      <c r="X405" s="55">
        <v>0</v>
      </c>
      <c r="Y405" s="55">
        <v>0</v>
      </c>
      <c r="Z405" s="55">
        <v>0</v>
      </c>
      <c r="AA405" s="55">
        <v>0</v>
      </c>
      <c r="AB405" s="55">
        <v>0</v>
      </c>
      <c r="AC405" s="55">
        <v>0</v>
      </c>
      <c r="AD405" s="55">
        <v>0</v>
      </c>
      <c r="AE405" s="55">
        <v>0</v>
      </c>
      <c r="AF405" s="55">
        <v>0</v>
      </c>
      <c r="AG405" s="56">
        <f t="shared" si="1"/>
        <v>250</v>
      </c>
    </row>
    <row r="406" spans="1:33" x14ac:dyDescent="0.15">
      <c r="A406" s="54" t="s">
        <v>1356</v>
      </c>
      <c r="B406" s="55">
        <v>0</v>
      </c>
      <c r="C406" s="55">
        <v>0</v>
      </c>
      <c r="D406" s="55">
        <v>0</v>
      </c>
      <c r="E406" s="55">
        <v>0</v>
      </c>
      <c r="F406" s="55">
        <v>0</v>
      </c>
      <c r="G406" s="55">
        <v>0</v>
      </c>
      <c r="H406" s="55">
        <v>0</v>
      </c>
      <c r="I406" s="55">
        <v>0</v>
      </c>
      <c r="J406" s="55">
        <v>12</v>
      </c>
      <c r="K406" s="55">
        <v>0</v>
      </c>
      <c r="L406" s="55">
        <v>0</v>
      </c>
      <c r="M406" s="55">
        <v>0</v>
      </c>
      <c r="N406" s="55">
        <v>14</v>
      </c>
      <c r="O406" s="55">
        <v>152</v>
      </c>
      <c r="P406" s="55">
        <v>144</v>
      </c>
      <c r="Q406" s="55">
        <v>0</v>
      </c>
      <c r="R406" s="55">
        <v>250</v>
      </c>
      <c r="S406" s="55">
        <v>0</v>
      </c>
      <c r="T406" s="55">
        <v>0</v>
      </c>
      <c r="U406" s="55">
        <v>0</v>
      </c>
      <c r="V406" s="55">
        <v>0</v>
      </c>
      <c r="W406" s="55">
        <v>10</v>
      </c>
      <c r="X406" s="55">
        <v>0</v>
      </c>
      <c r="Y406" s="55">
        <v>0</v>
      </c>
      <c r="Z406" s="55">
        <v>0</v>
      </c>
      <c r="AA406" s="55">
        <v>0</v>
      </c>
      <c r="AB406" s="55">
        <v>0</v>
      </c>
      <c r="AC406" s="55">
        <v>0</v>
      </c>
      <c r="AD406" s="55">
        <v>0</v>
      </c>
      <c r="AE406" s="55">
        <v>0</v>
      </c>
      <c r="AF406" s="55">
        <v>0</v>
      </c>
      <c r="AG406" s="56">
        <f t="shared" si="1"/>
        <v>250</v>
      </c>
    </row>
    <row r="407" spans="1:33" x14ac:dyDescent="0.15">
      <c r="A407" s="54" t="s">
        <v>1357</v>
      </c>
      <c r="B407" s="55">
        <v>247</v>
      </c>
      <c r="C407" s="55">
        <v>0</v>
      </c>
      <c r="D407" s="55">
        <v>0</v>
      </c>
      <c r="E407" s="55">
        <v>0</v>
      </c>
      <c r="F407" s="55">
        <v>17</v>
      </c>
      <c r="G407" s="55">
        <v>0</v>
      </c>
      <c r="H407" s="55">
        <v>0</v>
      </c>
      <c r="I407" s="55">
        <v>0</v>
      </c>
      <c r="J407" s="55">
        <v>0</v>
      </c>
      <c r="K407" s="55">
        <v>0</v>
      </c>
      <c r="L407" s="55">
        <v>0</v>
      </c>
      <c r="M407" s="55">
        <v>0</v>
      </c>
      <c r="N407" s="55">
        <v>0</v>
      </c>
      <c r="O407" s="55">
        <v>0</v>
      </c>
      <c r="P407" s="55">
        <v>0</v>
      </c>
      <c r="Q407" s="55">
        <v>0</v>
      </c>
      <c r="R407" s="55">
        <v>10</v>
      </c>
      <c r="S407" s="55">
        <v>0</v>
      </c>
      <c r="T407" s="55">
        <v>0</v>
      </c>
      <c r="U407" s="55">
        <v>0</v>
      </c>
      <c r="V407" s="55">
        <v>0</v>
      </c>
      <c r="W407" s="55">
        <v>0</v>
      </c>
      <c r="X407" s="55">
        <v>14</v>
      </c>
      <c r="Y407" s="55">
        <v>0</v>
      </c>
      <c r="Z407" s="55">
        <v>0</v>
      </c>
      <c r="AA407" s="55">
        <v>0</v>
      </c>
      <c r="AB407" s="55">
        <v>0</v>
      </c>
      <c r="AC407" s="55">
        <v>0</v>
      </c>
      <c r="AD407" s="55">
        <v>0</v>
      </c>
      <c r="AE407" s="55">
        <v>0</v>
      </c>
      <c r="AF407" s="55">
        <v>0</v>
      </c>
      <c r="AG407" s="56">
        <f t="shared" si="1"/>
        <v>247</v>
      </c>
    </row>
    <row r="408" spans="1:33" x14ac:dyDescent="0.15">
      <c r="A408" s="54" t="s">
        <v>1358</v>
      </c>
      <c r="B408" s="55">
        <v>11</v>
      </c>
      <c r="C408" s="55">
        <v>13</v>
      </c>
      <c r="D408" s="55">
        <v>13</v>
      </c>
      <c r="E408" s="55">
        <v>10</v>
      </c>
      <c r="F408" s="55">
        <v>14</v>
      </c>
      <c r="G408" s="55">
        <v>0</v>
      </c>
      <c r="H408" s="55">
        <v>23</v>
      </c>
      <c r="I408" s="55">
        <v>0</v>
      </c>
      <c r="J408" s="55">
        <v>18</v>
      </c>
      <c r="K408" s="55">
        <v>23</v>
      </c>
      <c r="L408" s="55">
        <v>17</v>
      </c>
      <c r="M408" s="55">
        <v>0</v>
      </c>
      <c r="N408" s="55">
        <v>0</v>
      </c>
      <c r="O408" s="55">
        <v>0</v>
      </c>
      <c r="P408" s="55">
        <v>243</v>
      </c>
      <c r="Q408" s="55">
        <v>12</v>
      </c>
      <c r="R408" s="55">
        <v>69</v>
      </c>
      <c r="S408" s="55">
        <v>13</v>
      </c>
      <c r="T408" s="55">
        <v>15</v>
      </c>
      <c r="U408" s="55">
        <v>0</v>
      </c>
      <c r="V408" s="55">
        <v>16</v>
      </c>
      <c r="W408" s="55">
        <v>44</v>
      </c>
      <c r="X408" s="55">
        <v>23</v>
      </c>
      <c r="Y408" s="55">
        <v>15</v>
      </c>
      <c r="Z408" s="55">
        <v>10</v>
      </c>
      <c r="AA408" s="55">
        <v>11</v>
      </c>
      <c r="AB408" s="55">
        <v>0</v>
      </c>
      <c r="AC408" s="55">
        <v>0</v>
      </c>
      <c r="AD408" s="55">
        <v>0</v>
      </c>
      <c r="AE408" s="55">
        <v>0</v>
      </c>
      <c r="AF408" s="55">
        <v>0</v>
      </c>
      <c r="AG408" s="56">
        <f t="shared" si="1"/>
        <v>243</v>
      </c>
    </row>
    <row r="409" spans="1:33" x14ac:dyDescent="0.15">
      <c r="A409" s="54" t="s">
        <v>1359</v>
      </c>
      <c r="B409" s="55">
        <v>243</v>
      </c>
      <c r="C409" s="55">
        <v>0</v>
      </c>
      <c r="D409" s="55">
        <v>0</v>
      </c>
      <c r="E409" s="55">
        <v>0</v>
      </c>
      <c r="F409" s="55">
        <v>0</v>
      </c>
      <c r="G409" s="55">
        <v>0</v>
      </c>
      <c r="H409" s="55">
        <v>0</v>
      </c>
      <c r="I409" s="55">
        <v>0</v>
      </c>
      <c r="J409" s="55">
        <v>0</v>
      </c>
      <c r="K409" s="55">
        <v>0</v>
      </c>
      <c r="L409" s="55">
        <v>0</v>
      </c>
      <c r="M409" s="55">
        <v>0</v>
      </c>
      <c r="N409" s="55">
        <v>0</v>
      </c>
      <c r="O409" s="55">
        <v>0</v>
      </c>
      <c r="P409" s="55">
        <v>0</v>
      </c>
      <c r="Q409" s="55">
        <v>0</v>
      </c>
      <c r="R409" s="55">
        <v>0</v>
      </c>
      <c r="S409" s="55">
        <v>0</v>
      </c>
      <c r="T409" s="55">
        <v>0</v>
      </c>
      <c r="U409" s="55">
        <v>0</v>
      </c>
      <c r="V409" s="55">
        <v>0</v>
      </c>
      <c r="W409" s="55">
        <v>0</v>
      </c>
      <c r="X409" s="55">
        <v>0</v>
      </c>
      <c r="Y409" s="55">
        <v>0</v>
      </c>
      <c r="Z409" s="55">
        <v>0</v>
      </c>
      <c r="AA409" s="55">
        <v>0</v>
      </c>
      <c r="AB409" s="55">
        <v>0</v>
      </c>
      <c r="AC409" s="55">
        <v>0</v>
      </c>
      <c r="AD409" s="55">
        <v>0</v>
      </c>
      <c r="AE409" s="55">
        <v>0</v>
      </c>
      <c r="AF409" s="55">
        <v>0</v>
      </c>
      <c r="AG409" s="56">
        <f t="shared" si="1"/>
        <v>243</v>
      </c>
    </row>
    <row r="410" spans="1:33" x14ac:dyDescent="0.15">
      <c r="A410" s="54" t="s">
        <v>1360</v>
      </c>
      <c r="B410" s="55">
        <v>0</v>
      </c>
      <c r="C410" s="55">
        <v>0</v>
      </c>
      <c r="D410" s="55">
        <v>0</v>
      </c>
      <c r="E410" s="55">
        <v>0</v>
      </c>
      <c r="F410" s="55">
        <v>0</v>
      </c>
      <c r="G410" s="55">
        <v>0</v>
      </c>
      <c r="H410" s="55">
        <v>242</v>
      </c>
      <c r="I410" s="55">
        <v>0</v>
      </c>
      <c r="J410" s="55">
        <v>0</v>
      </c>
      <c r="K410" s="55">
        <v>0</v>
      </c>
      <c r="L410" s="55">
        <v>0</v>
      </c>
      <c r="M410" s="55">
        <v>0</v>
      </c>
      <c r="N410" s="55">
        <v>18</v>
      </c>
      <c r="O410" s="55">
        <v>23</v>
      </c>
      <c r="P410" s="55">
        <v>0</v>
      </c>
      <c r="Q410" s="55">
        <v>0</v>
      </c>
      <c r="R410" s="55">
        <v>0</v>
      </c>
      <c r="S410" s="55">
        <v>0</v>
      </c>
      <c r="T410" s="55">
        <v>10</v>
      </c>
      <c r="U410" s="55">
        <v>0</v>
      </c>
      <c r="V410" s="55">
        <v>0</v>
      </c>
      <c r="W410" s="55">
        <v>0</v>
      </c>
      <c r="X410" s="55">
        <v>0</v>
      </c>
      <c r="Y410" s="55">
        <v>0</v>
      </c>
      <c r="Z410" s="55">
        <v>0</v>
      </c>
      <c r="AA410" s="55">
        <v>0</v>
      </c>
      <c r="AB410" s="55">
        <v>0</v>
      </c>
      <c r="AC410" s="55">
        <v>0</v>
      </c>
      <c r="AD410" s="55">
        <v>0</v>
      </c>
      <c r="AE410" s="55">
        <v>0</v>
      </c>
      <c r="AF410" s="55">
        <v>0</v>
      </c>
      <c r="AG410" s="56">
        <f t="shared" si="1"/>
        <v>242</v>
      </c>
    </row>
    <row r="411" spans="1:33" x14ac:dyDescent="0.15">
      <c r="A411" s="54" t="s">
        <v>1361</v>
      </c>
      <c r="B411" s="55">
        <v>0</v>
      </c>
      <c r="C411" s="55">
        <v>0</v>
      </c>
      <c r="D411" s="55">
        <v>0</v>
      </c>
      <c r="E411" s="55">
        <v>0</v>
      </c>
      <c r="F411" s="55">
        <v>0</v>
      </c>
      <c r="G411" s="55">
        <v>0</v>
      </c>
      <c r="H411" s="55">
        <v>0</v>
      </c>
      <c r="I411" s="55">
        <v>0</v>
      </c>
      <c r="J411" s="55">
        <v>0</v>
      </c>
      <c r="K411" s="55">
        <v>0</v>
      </c>
      <c r="L411" s="55">
        <v>0</v>
      </c>
      <c r="M411" s="55">
        <v>0</v>
      </c>
      <c r="N411" s="55">
        <v>16</v>
      </c>
      <c r="O411" s="55">
        <v>0</v>
      </c>
      <c r="P411" s="55">
        <v>0</v>
      </c>
      <c r="Q411" s="55">
        <v>0</v>
      </c>
      <c r="R411" s="55">
        <v>0</v>
      </c>
      <c r="S411" s="55">
        <v>0</v>
      </c>
      <c r="T411" s="55">
        <v>0</v>
      </c>
      <c r="U411" s="55">
        <v>0</v>
      </c>
      <c r="V411" s="55">
        <v>0</v>
      </c>
      <c r="W411" s="55">
        <v>0</v>
      </c>
      <c r="X411" s="55">
        <v>0</v>
      </c>
      <c r="Y411" s="55">
        <v>0</v>
      </c>
      <c r="Z411" s="55">
        <v>0</v>
      </c>
      <c r="AA411" s="55">
        <v>0</v>
      </c>
      <c r="AB411" s="55">
        <v>0</v>
      </c>
      <c r="AC411" s="55">
        <v>0</v>
      </c>
      <c r="AD411" s="55">
        <v>242</v>
      </c>
      <c r="AE411" s="55">
        <v>0</v>
      </c>
      <c r="AF411" s="55">
        <v>0</v>
      </c>
      <c r="AG411" s="56">
        <f t="shared" si="1"/>
        <v>242</v>
      </c>
    </row>
    <row r="412" spans="1:33" x14ac:dyDescent="0.15">
      <c r="A412" s="54" t="s">
        <v>1362</v>
      </c>
      <c r="B412" s="55">
        <v>242</v>
      </c>
      <c r="C412" s="55">
        <v>0</v>
      </c>
      <c r="D412" s="55">
        <v>0</v>
      </c>
      <c r="E412" s="55">
        <v>0</v>
      </c>
      <c r="F412" s="55">
        <v>0</v>
      </c>
      <c r="G412" s="55">
        <v>0</v>
      </c>
      <c r="H412" s="55">
        <v>0</v>
      </c>
      <c r="I412" s="55">
        <v>0</v>
      </c>
      <c r="J412" s="55">
        <v>0</v>
      </c>
      <c r="K412" s="55">
        <v>0</v>
      </c>
      <c r="L412" s="55">
        <v>0</v>
      </c>
      <c r="M412" s="55">
        <v>0</v>
      </c>
      <c r="N412" s="55">
        <v>0</v>
      </c>
      <c r="O412" s="55">
        <v>0</v>
      </c>
      <c r="P412" s="55">
        <v>0</v>
      </c>
      <c r="Q412" s="55">
        <v>0</v>
      </c>
      <c r="R412" s="55">
        <v>0</v>
      </c>
      <c r="S412" s="55">
        <v>0</v>
      </c>
      <c r="T412" s="55">
        <v>0</v>
      </c>
      <c r="U412" s="55">
        <v>0</v>
      </c>
      <c r="V412" s="55">
        <v>0</v>
      </c>
      <c r="W412" s="55">
        <v>0</v>
      </c>
      <c r="X412" s="55">
        <v>0</v>
      </c>
      <c r="Y412" s="55">
        <v>0</v>
      </c>
      <c r="Z412" s="55">
        <v>0</v>
      </c>
      <c r="AA412" s="55">
        <v>0</v>
      </c>
      <c r="AB412" s="55">
        <v>0</v>
      </c>
      <c r="AC412" s="55">
        <v>0</v>
      </c>
      <c r="AD412" s="55">
        <v>0</v>
      </c>
      <c r="AE412" s="55">
        <v>0</v>
      </c>
      <c r="AF412" s="55">
        <v>0</v>
      </c>
      <c r="AG412" s="56">
        <f t="shared" si="1"/>
        <v>242</v>
      </c>
    </row>
    <row r="413" spans="1:33" x14ac:dyDescent="0.15">
      <c r="A413" s="54" t="s">
        <v>1363</v>
      </c>
      <c r="B413" s="55">
        <v>240</v>
      </c>
      <c r="C413" s="55">
        <v>36</v>
      </c>
      <c r="D413" s="55">
        <v>0</v>
      </c>
      <c r="E413" s="55">
        <v>12</v>
      </c>
      <c r="F413" s="55">
        <v>19</v>
      </c>
      <c r="G413" s="55">
        <v>0</v>
      </c>
      <c r="H413" s="55">
        <v>0</v>
      </c>
      <c r="I413" s="55">
        <v>0</v>
      </c>
      <c r="J413" s="55">
        <v>11</v>
      </c>
      <c r="K413" s="55">
        <v>12</v>
      </c>
      <c r="L413" s="55">
        <v>0</v>
      </c>
      <c r="M413" s="55">
        <v>0</v>
      </c>
      <c r="N413" s="55">
        <v>0</v>
      </c>
      <c r="O413" s="55">
        <v>0</v>
      </c>
      <c r="P413" s="55">
        <v>0</v>
      </c>
      <c r="Q413" s="55">
        <v>0</v>
      </c>
      <c r="R413" s="55">
        <v>0</v>
      </c>
      <c r="S413" s="55">
        <v>24</v>
      </c>
      <c r="T413" s="55">
        <v>0</v>
      </c>
      <c r="U413" s="55">
        <v>0</v>
      </c>
      <c r="V413" s="55">
        <v>21</v>
      </c>
      <c r="W413" s="55">
        <v>0</v>
      </c>
      <c r="X413" s="55">
        <v>0</v>
      </c>
      <c r="Y413" s="55">
        <v>0</v>
      </c>
      <c r="Z413" s="55">
        <v>0</v>
      </c>
      <c r="AA413" s="55">
        <v>0</v>
      </c>
      <c r="AB413" s="55">
        <v>0</v>
      </c>
      <c r="AC413" s="55">
        <v>0</v>
      </c>
      <c r="AD413" s="55">
        <v>0</v>
      </c>
      <c r="AE413" s="55">
        <v>0</v>
      </c>
      <c r="AF413" s="55">
        <v>0</v>
      </c>
      <c r="AG413" s="56">
        <f t="shared" si="1"/>
        <v>240</v>
      </c>
    </row>
    <row r="414" spans="1:33" x14ac:dyDescent="0.15">
      <c r="A414" s="54" t="s">
        <v>1364</v>
      </c>
      <c r="B414" s="55">
        <v>16</v>
      </c>
      <c r="C414" s="55">
        <v>0</v>
      </c>
      <c r="D414" s="55">
        <v>0</v>
      </c>
      <c r="E414" s="55">
        <v>0</v>
      </c>
      <c r="F414" s="55">
        <v>57</v>
      </c>
      <c r="G414" s="55">
        <v>0</v>
      </c>
      <c r="H414" s="55">
        <v>32</v>
      </c>
      <c r="I414" s="55">
        <v>0</v>
      </c>
      <c r="J414" s="55">
        <v>0</v>
      </c>
      <c r="K414" s="55">
        <v>239</v>
      </c>
      <c r="L414" s="55">
        <v>0</v>
      </c>
      <c r="M414" s="55">
        <v>0</v>
      </c>
      <c r="N414" s="55">
        <v>0</v>
      </c>
      <c r="O414" s="55">
        <v>51</v>
      </c>
      <c r="P414" s="55">
        <v>0</v>
      </c>
      <c r="Q414" s="55">
        <v>0</v>
      </c>
      <c r="R414" s="55">
        <v>0</v>
      </c>
      <c r="S414" s="55">
        <v>0</v>
      </c>
      <c r="T414" s="55">
        <v>0</v>
      </c>
      <c r="U414" s="55">
        <v>0</v>
      </c>
      <c r="V414" s="55">
        <v>0</v>
      </c>
      <c r="W414" s="55">
        <v>0</v>
      </c>
      <c r="X414" s="55">
        <v>0</v>
      </c>
      <c r="Y414" s="55">
        <v>0</v>
      </c>
      <c r="Z414" s="55">
        <v>0</v>
      </c>
      <c r="AA414" s="55">
        <v>0</v>
      </c>
      <c r="AB414" s="55">
        <v>0</v>
      </c>
      <c r="AC414" s="55">
        <v>0</v>
      </c>
      <c r="AD414" s="55">
        <v>0</v>
      </c>
      <c r="AE414" s="55">
        <v>0</v>
      </c>
      <c r="AF414" s="55">
        <v>0</v>
      </c>
      <c r="AG414" s="56">
        <f t="shared" si="1"/>
        <v>239</v>
      </c>
    </row>
    <row r="415" spans="1:33" x14ac:dyDescent="0.15">
      <c r="A415" s="54" t="s">
        <v>1365</v>
      </c>
      <c r="B415" s="55">
        <v>0</v>
      </c>
      <c r="C415" s="55">
        <v>0</v>
      </c>
      <c r="D415" s="55">
        <v>0</v>
      </c>
      <c r="E415" s="55">
        <v>0</v>
      </c>
      <c r="F415" s="55">
        <v>0</v>
      </c>
      <c r="G415" s="55">
        <v>0</v>
      </c>
      <c r="H415" s="55">
        <v>0</v>
      </c>
      <c r="I415" s="55">
        <v>0</v>
      </c>
      <c r="J415" s="55">
        <v>0</v>
      </c>
      <c r="K415" s="55">
        <v>0</v>
      </c>
      <c r="L415" s="55">
        <v>0</v>
      </c>
      <c r="M415" s="55">
        <v>0</v>
      </c>
      <c r="N415" s="55">
        <v>0</v>
      </c>
      <c r="O415" s="55">
        <v>0</v>
      </c>
      <c r="P415" s="55">
        <v>239</v>
      </c>
      <c r="Q415" s="55">
        <v>0</v>
      </c>
      <c r="R415" s="55">
        <v>0</v>
      </c>
      <c r="S415" s="55">
        <v>0</v>
      </c>
      <c r="T415" s="55">
        <v>0</v>
      </c>
      <c r="U415" s="55">
        <v>0</v>
      </c>
      <c r="V415" s="55">
        <v>0</v>
      </c>
      <c r="W415" s="55">
        <v>0</v>
      </c>
      <c r="X415" s="55">
        <v>0</v>
      </c>
      <c r="Y415" s="55">
        <v>0</v>
      </c>
      <c r="Z415" s="55">
        <v>0</v>
      </c>
      <c r="AA415" s="55">
        <v>0</v>
      </c>
      <c r="AB415" s="55">
        <v>0</v>
      </c>
      <c r="AC415" s="55">
        <v>0</v>
      </c>
      <c r="AD415" s="55">
        <v>0</v>
      </c>
      <c r="AE415" s="55">
        <v>0</v>
      </c>
      <c r="AF415" s="55">
        <v>0</v>
      </c>
      <c r="AG415" s="56">
        <f t="shared" si="1"/>
        <v>239</v>
      </c>
    </row>
    <row r="416" spans="1:33" x14ac:dyDescent="0.15">
      <c r="A416" s="54" t="s">
        <v>1366</v>
      </c>
      <c r="B416" s="55">
        <v>239</v>
      </c>
      <c r="C416" s="55">
        <v>0</v>
      </c>
      <c r="D416" s="55">
        <v>0</v>
      </c>
      <c r="E416" s="55">
        <v>0</v>
      </c>
      <c r="F416" s="55">
        <v>0</v>
      </c>
      <c r="G416" s="55">
        <v>0</v>
      </c>
      <c r="H416" s="55">
        <v>0</v>
      </c>
      <c r="I416" s="55">
        <v>0</v>
      </c>
      <c r="J416" s="55">
        <v>0</v>
      </c>
      <c r="K416" s="55">
        <v>0</v>
      </c>
      <c r="L416" s="55">
        <v>0</v>
      </c>
      <c r="M416" s="55">
        <v>0</v>
      </c>
      <c r="N416" s="55">
        <v>0</v>
      </c>
      <c r="O416" s="55">
        <v>0</v>
      </c>
      <c r="P416" s="55">
        <v>0</v>
      </c>
      <c r="Q416" s="55">
        <v>0</v>
      </c>
      <c r="R416" s="55">
        <v>0</v>
      </c>
      <c r="S416" s="55">
        <v>0</v>
      </c>
      <c r="T416" s="55">
        <v>0</v>
      </c>
      <c r="U416" s="55">
        <v>0</v>
      </c>
      <c r="V416" s="55">
        <v>0</v>
      </c>
      <c r="W416" s="55">
        <v>0</v>
      </c>
      <c r="X416" s="55">
        <v>0</v>
      </c>
      <c r="Y416" s="55">
        <v>0</v>
      </c>
      <c r="Z416" s="55">
        <v>0</v>
      </c>
      <c r="AA416" s="55">
        <v>0</v>
      </c>
      <c r="AB416" s="55">
        <v>0</v>
      </c>
      <c r="AC416" s="55">
        <v>0</v>
      </c>
      <c r="AD416" s="55">
        <v>0</v>
      </c>
      <c r="AE416" s="55">
        <v>0</v>
      </c>
      <c r="AF416" s="55">
        <v>0</v>
      </c>
      <c r="AG416" s="56">
        <f t="shared" si="1"/>
        <v>239</v>
      </c>
    </row>
    <row r="417" spans="1:33" x14ac:dyDescent="0.15">
      <c r="A417" s="54" t="s">
        <v>1367</v>
      </c>
      <c r="B417" s="55">
        <v>238</v>
      </c>
      <c r="C417" s="55">
        <v>15</v>
      </c>
      <c r="D417" s="55">
        <v>0</v>
      </c>
      <c r="E417" s="55">
        <v>0</v>
      </c>
      <c r="F417" s="55">
        <v>0</v>
      </c>
      <c r="G417" s="55">
        <v>0</v>
      </c>
      <c r="H417" s="55">
        <v>0</v>
      </c>
      <c r="I417" s="55">
        <v>0</v>
      </c>
      <c r="J417" s="55">
        <v>0</v>
      </c>
      <c r="K417" s="55">
        <v>0</v>
      </c>
      <c r="L417" s="55">
        <v>0</v>
      </c>
      <c r="M417" s="55">
        <v>0</v>
      </c>
      <c r="N417" s="55">
        <v>21</v>
      </c>
      <c r="O417" s="55">
        <v>216</v>
      </c>
      <c r="P417" s="55">
        <v>0</v>
      </c>
      <c r="Q417" s="55">
        <v>0</v>
      </c>
      <c r="R417" s="55">
        <v>0</v>
      </c>
      <c r="S417" s="55">
        <v>0</v>
      </c>
      <c r="T417" s="55">
        <v>0</v>
      </c>
      <c r="U417" s="55">
        <v>0</v>
      </c>
      <c r="V417" s="55">
        <v>0</v>
      </c>
      <c r="W417" s="55">
        <v>0</v>
      </c>
      <c r="X417" s="55">
        <v>0</v>
      </c>
      <c r="Y417" s="55">
        <v>0</v>
      </c>
      <c r="Z417" s="55">
        <v>0</v>
      </c>
      <c r="AA417" s="55">
        <v>0</v>
      </c>
      <c r="AB417" s="55">
        <v>0</v>
      </c>
      <c r="AC417" s="55">
        <v>0</v>
      </c>
      <c r="AD417" s="55">
        <v>0</v>
      </c>
      <c r="AE417" s="55">
        <v>0</v>
      </c>
      <c r="AF417" s="55">
        <v>0</v>
      </c>
      <c r="AG417" s="56">
        <f t="shared" si="1"/>
        <v>238</v>
      </c>
    </row>
    <row r="418" spans="1:33" x14ac:dyDescent="0.15">
      <c r="A418" s="54" t="s">
        <v>1368</v>
      </c>
      <c r="B418" s="55">
        <v>238</v>
      </c>
      <c r="C418" s="55">
        <v>0</v>
      </c>
      <c r="D418" s="55">
        <v>0</v>
      </c>
      <c r="E418" s="55">
        <v>0</v>
      </c>
      <c r="F418" s="55">
        <v>0</v>
      </c>
      <c r="G418" s="55">
        <v>0</v>
      </c>
      <c r="H418" s="55">
        <v>0</v>
      </c>
      <c r="I418" s="55">
        <v>0</v>
      </c>
      <c r="J418" s="55">
        <v>0</v>
      </c>
      <c r="K418" s="55">
        <v>0</v>
      </c>
      <c r="L418" s="55">
        <v>0</v>
      </c>
      <c r="M418" s="55">
        <v>0</v>
      </c>
      <c r="N418" s="55">
        <v>0</v>
      </c>
      <c r="O418" s="55">
        <v>0</v>
      </c>
      <c r="P418" s="55">
        <v>0</v>
      </c>
      <c r="Q418" s="55">
        <v>0</v>
      </c>
      <c r="R418" s="55">
        <v>0</v>
      </c>
      <c r="S418" s="55">
        <v>0</v>
      </c>
      <c r="T418" s="55">
        <v>0</v>
      </c>
      <c r="U418" s="55">
        <v>0</v>
      </c>
      <c r="V418" s="55">
        <v>0</v>
      </c>
      <c r="W418" s="55">
        <v>0</v>
      </c>
      <c r="X418" s="55">
        <v>0</v>
      </c>
      <c r="Y418" s="55">
        <v>0</v>
      </c>
      <c r="Z418" s="55">
        <v>0</v>
      </c>
      <c r="AA418" s="55">
        <v>0</v>
      </c>
      <c r="AB418" s="55">
        <v>0</v>
      </c>
      <c r="AC418" s="55">
        <v>0</v>
      </c>
      <c r="AD418" s="55">
        <v>0</v>
      </c>
      <c r="AE418" s="55">
        <v>0</v>
      </c>
      <c r="AF418" s="55">
        <v>0</v>
      </c>
      <c r="AG418" s="56">
        <f t="shared" si="1"/>
        <v>238</v>
      </c>
    </row>
    <row r="419" spans="1:33" x14ac:dyDescent="0.15">
      <c r="A419" s="54" t="s">
        <v>1369</v>
      </c>
      <c r="B419" s="55">
        <v>0</v>
      </c>
      <c r="C419" s="55">
        <v>16</v>
      </c>
      <c r="D419" s="55">
        <v>0</v>
      </c>
      <c r="E419" s="55">
        <v>0</v>
      </c>
      <c r="F419" s="55">
        <v>16</v>
      </c>
      <c r="G419" s="55">
        <v>0</v>
      </c>
      <c r="H419" s="55">
        <v>18</v>
      </c>
      <c r="I419" s="55">
        <v>14</v>
      </c>
      <c r="J419" s="55">
        <v>0</v>
      </c>
      <c r="K419" s="55">
        <v>0</v>
      </c>
      <c r="L419" s="55">
        <v>0</v>
      </c>
      <c r="M419" s="55">
        <v>0</v>
      </c>
      <c r="N419" s="55">
        <v>0</v>
      </c>
      <c r="O419" s="55">
        <v>0</v>
      </c>
      <c r="P419" s="55">
        <v>238</v>
      </c>
      <c r="Q419" s="55">
        <v>0</v>
      </c>
      <c r="R419" s="55">
        <v>71</v>
      </c>
      <c r="S419" s="55">
        <v>0</v>
      </c>
      <c r="T419" s="55">
        <v>0</v>
      </c>
      <c r="U419" s="55">
        <v>17</v>
      </c>
      <c r="V419" s="55">
        <v>0</v>
      </c>
      <c r="W419" s="55">
        <v>0</v>
      </c>
      <c r="X419" s="55">
        <v>13</v>
      </c>
      <c r="Y419" s="55">
        <v>0</v>
      </c>
      <c r="Z419" s="55">
        <v>0</v>
      </c>
      <c r="AA419" s="55">
        <v>0</v>
      </c>
      <c r="AB419" s="55">
        <v>14</v>
      </c>
      <c r="AC419" s="55">
        <v>0</v>
      </c>
      <c r="AD419" s="55">
        <v>0</v>
      </c>
      <c r="AE419" s="55">
        <v>10</v>
      </c>
      <c r="AF419" s="55">
        <v>0</v>
      </c>
      <c r="AG419" s="56">
        <f t="shared" si="1"/>
        <v>238</v>
      </c>
    </row>
    <row r="420" spans="1:33" x14ac:dyDescent="0.15">
      <c r="A420" s="54" t="s">
        <v>1370</v>
      </c>
      <c r="B420" s="55">
        <v>18</v>
      </c>
      <c r="C420" s="55">
        <v>0</v>
      </c>
      <c r="D420" s="55">
        <v>0</v>
      </c>
      <c r="E420" s="55">
        <v>0</v>
      </c>
      <c r="F420" s="55">
        <v>0</v>
      </c>
      <c r="G420" s="55">
        <v>0</v>
      </c>
      <c r="H420" s="55">
        <v>237</v>
      </c>
      <c r="I420" s="55">
        <v>0</v>
      </c>
      <c r="J420" s="55">
        <v>0</v>
      </c>
      <c r="K420" s="55">
        <v>0</v>
      </c>
      <c r="L420" s="55">
        <v>0</v>
      </c>
      <c r="M420" s="55">
        <v>0</v>
      </c>
      <c r="N420" s="55">
        <v>23</v>
      </c>
      <c r="O420" s="55">
        <v>0</v>
      </c>
      <c r="P420" s="55">
        <v>0</v>
      </c>
      <c r="Q420" s="55">
        <v>0</v>
      </c>
      <c r="R420" s="55">
        <v>0</v>
      </c>
      <c r="S420" s="55">
        <v>0</v>
      </c>
      <c r="T420" s="55">
        <v>0</v>
      </c>
      <c r="U420" s="55">
        <v>0</v>
      </c>
      <c r="V420" s="55">
        <v>0</v>
      </c>
      <c r="W420" s="55">
        <v>10</v>
      </c>
      <c r="X420" s="55">
        <v>0</v>
      </c>
      <c r="Y420" s="55">
        <v>0</v>
      </c>
      <c r="Z420" s="55">
        <v>0</v>
      </c>
      <c r="AA420" s="55">
        <v>0</v>
      </c>
      <c r="AB420" s="55">
        <v>0</v>
      </c>
      <c r="AC420" s="55">
        <v>0</v>
      </c>
      <c r="AD420" s="55">
        <v>0</v>
      </c>
      <c r="AE420" s="55">
        <v>0</v>
      </c>
      <c r="AF420" s="55">
        <v>0</v>
      </c>
      <c r="AG420" s="56">
        <f t="shared" si="1"/>
        <v>237</v>
      </c>
    </row>
    <row r="421" spans="1:33" x14ac:dyDescent="0.15">
      <c r="A421" s="54" t="s">
        <v>1371</v>
      </c>
      <c r="B421" s="55">
        <v>36</v>
      </c>
      <c r="C421" s="55">
        <v>0</v>
      </c>
      <c r="D421" s="55">
        <v>0</v>
      </c>
      <c r="E421" s="55">
        <v>10</v>
      </c>
      <c r="F421" s="55">
        <v>13</v>
      </c>
      <c r="G421" s="55">
        <v>0</v>
      </c>
      <c r="H421" s="55">
        <v>0</v>
      </c>
      <c r="I421" s="55">
        <v>10</v>
      </c>
      <c r="J421" s="55">
        <v>18</v>
      </c>
      <c r="K421" s="55">
        <v>20</v>
      </c>
      <c r="L421" s="55">
        <v>44</v>
      </c>
      <c r="M421" s="55">
        <v>0</v>
      </c>
      <c r="N421" s="55">
        <v>50</v>
      </c>
      <c r="O421" s="55">
        <v>0</v>
      </c>
      <c r="P421" s="55">
        <v>237</v>
      </c>
      <c r="Q421" s="55">
        <v>11</v>
      </c>
      <c r="R421" s="55">
        <v>54</v>
      </c>
      <c r="S421" s="55">
        <v>0</v>
      </c>
      <c r="T421" s="55">
        <v>42</v>
      </c>
      <c r="U421" s="55">
        <v>0</v>
      </c>
      <c r="V421" s="55">
        <v>12</v>
      </c>
      <c r="W421" s="55">
        <v>0</v>
      </c>
      <c r="X421" s="55">
        <v>28</v>
      </c>
      <c r="Y421" s="55">
        <v>12</v>
      </c>
      <c r="Z421" s="55">
        <v>0</v>
      </c>
      <c r="AA421" s="55">
        <v>21</v>
      </c>
      <c r="AB421" s="55">
        <v>0</v>
      </c>
      <c r="AC421" s="55">
        <v>12</v>
      </c>
      <c r="AD421" s="55">
        <v>87</v>
      </c>
      <c r="AE421" s="55">
        <v>13</v>
      </c>
      <c r="AF421" s="55">
        <v>0</v>
      </c>
      <c r="AG421" s="56">
        <f t="shared" si="1"/>
        <v>237</v>
      </c>
    </row>
    <row r="422" spans="1:33" x14ac:dyDescent="0.15">
      <c r="A422" s="54" t="s">
        <v>1372</v>
      </c>
      <c r="B422" s="55">
        <v>0</v>
      </c>
      <c r="C422" s="55">
        <v>0</v>
      </c>
      <c r="D422" s="55">
        <v>0</v>
      </c>
      <c r="E422" s="55">
        <v>0</v>
      </c>
      <c r="F422" s="55">
        <v>0</v>
      </c>
      <c r="G422" s="55">
        <v>0</v>
      </c>
      <c r="H422" s="55">
        <v>233</v>
      </c>
      <c r="I422" s="55">
        <v>0</v>
      </c>
      <c r="J422" s="55">
        <v>0</v>
      </c>
      <c r="K422" s="55">
        <v>0</v>
      </c>
      <c r="L422" s="55">
        <v>0</v>
      </c>
      <c r="M422" s="55">
        <v>0</v>
      </c>
      <c r="N422" s="55">
        <v>0</v>
      </c>
      <c r="O422" s="55">
        <v>0</v>
      </c>
      <c r="P422" s="55">
        <v>0</v>
      </c>
      <c r="Q422" s="55">
        <v>0</v>
      </c>
      <c r="R422" s="55">
        <v>0</v>
      </c>
      <c r="S422" s="55">
        <v>0</v>
      </c>
      <c r="T422" s="55">
        <v>0</v>
      </c>
      <c r="U422" s="55">
        <v>0</v>
      </c>
      <c r="V422" s="55">
        <v>0</v>
      </c>
      <c r="W422" s="55">
        <v>0</v>
      </c>
      <c r="X422" s="55">
        <v>0</v>
      </c>
      <c r="Y422" s="55">
        <v>0</v>
      </c>
      <c r="Z422" s="55">
        <v>0</v>
      </c>
      <c r="AA422" s="55">
        <v>0</v>
      </c>
      <c r="AB422" s="55">
        <v>0</v>
      </c>
      <c r="AC422" s="55">
        <v>0</v>
      </c>
      <c r="AD422" s="55">
        <v>0</v>
      </c>
      <c r="AE422" s="55">
        <v>0</v>
      </c>
      <c r="AF422" s="55">
        <v>0</v>
      </c>
      <c r="AG422" s="56">
        <f t="shared" si="1"/>
        <v>233</v>
      </c>
    </row>
    <row r="423" spans="1:33" x14ac:dyDescent="0.15">
      <c r="A423" s="54" t="s">
        <v>1373</v>
      </c>
      <c r="B423" s="55">
        <v>0</v>
      </c>
      <c r="C423" s="55">
        <v>0</v>
      </c>
      <c r="D423" s="55">
        <v>0</v>
      </c>
      <c r="E423" s="55">
        <v>0</v>
      </c>
      <c r="F423" s="55">
        <v>0</v>
      </c>
      <c r="G423" s="55">
        <v>0</v>
      </c>
      <c r="H423" s="55">
        <v>0</v>
      </c>
      <c r="I423" s="55">
        <v>0</v>
      </c>
      <c r="J423" s="55">
        <v>0</v>
      </c>
      <c r="K423" s="55">
        <v>0</v>
      </c>
      <c r="L423" s="55">
        <v>0</v>
      </c>
      <c r="M423" s="55">
        <v>0</v>
      </c>
      <c r="N423" s="55">
        <v>0</v>
      </c>
      <c r="O423" s="55">
        <v>0</v>
      </c>
      <c r="P423" s="55">
        <v>10</v>
      </c>
      <c r="Q423" s="55">
        <v>11</v>
      </c>
      <c r="R423" s="55">
        <v>233</v>
      </c>
      <c r="S423" s="55">
        <v>0</v>
      </c>
      <c r="T423" s="55">
        <v>0</v>
      </c>
      <c r="U423" s="55">
        <v>0</v>
      </c>
      <c r="V423" s="55">
        <v>0</v>
      </c>
      <c r="W423" s="55">
        <v>10</v>
      </c>
      <c r="X423" s="55">
        <v>0</v>
      </c>
      <c r="Y423" s="55">
        <v>0</v>
      </c>
      <c r="Z423" s="55">
        <v>0</v>
      </c>
      <c r="AA423" s="55">
        <v>0</v>
      </c>
      <c r="AB423" s="55">
        <v>0</v>
      </c>
      <c r="AC423" s="55">
        <v>0</v>
      </c>
      <c r="AD423" s="55">
        <v>0</v>
      </c>
      <c r="AE423" s="55">
        <v>0</v>
      </c>
      <c r="AF423" s="55">
        <v>0</v>
      </c>
      <c r="AG423" s="56">
        <f t="shared" si="1"/>
        <v>233</v>
      </c>
    </row>
    <row r="424" spans="1:33" x14ac:dyDescent="0.15">
      <c r="A424" s="54" t="s">
        <v>1374</v>
      </c>
      <c r="B424" s="55">
        <v>230</v>
      </c>
      <c r="C424" s="55">
        <v>0</v>
      </c>
      <c r="D424" s="55">
        <v>0</v>
      </c>
      <c r="E424" s="55">
        <v>0</v>
      </c>
      <c r="F424" s="55">
        <v>0</v>
      </c>
      <c r="G424" s="55">
        <v>0</v>
      </c>
      <c r="H424" s="55">
        <v>0</v>
      </c>
      <c r="I424" s="55">
        <v>0</v>
      </c>
      <c r="J424" s="55">
        <v>0</v>
      </c>
      <c r="K424" s="55">
        <v>0</v>
      </c>
      <c r="L424" s="55">
        <v>0</v>
      </c>
      <c r="M424" s="55">
        <v>0</v>
      </c>
      <c r="N424" s="55">
        <v>0</v>
      </c>
      <c r="O424" s="55">
        <v>0</v>
      </c>
      <c r="P424" s="55">
        <v>0</v>
      </c>
      <c r="Q424" s="55">
        <v>0</v>
      </c>
      <c r="R424" s="55">
        <v>0</v>
      </c>
      <c r="S424" s="55">
        <v>0</v>
      </c>
      <c r="T424" s="55">
        <v>0</v>
      </c>
      <c r="U424" s="55">
        <v>0</v>
      </c>
      <c r="V424" s="55">
        <v>0</v>
      </c>
      <c r="W424" s="55">
        <v>0</v>
      </c>
      <c r="X424" s="55">
        <v>0</v>
      </c>
      <c r="Y424" s="55">
        <v>0</v>
      </c>
      <c r="Z424" s="55">
        <v>0</v>
      </c>
      <c r="AA424" s="55">
        <v>0</v>
      </c>
      <c r="AB424" s="55">
        <v>0</v>
      </c>
      <c r="AC424" s="55">
        <v>0</v>
      </c>
      <c r="AD424" s="55">
        <v>0</v>
      </c>
      <c r="AE424" s="55">
        <v>0</v>
      </c>
      <c r="AF424" s="55">
        <v>0</v>
      </c>
      <c r="AG424" s="56">
        <f t="shared" si="1"/>
        <v>230</v>
      </c>
    </row>
    <row r="425" spans="1:33" x14ac:dyDescent="0.15">
      <c r="A425" s="54" t="s">
        <v>1375</v>
      </c>
      <c r="B425" s="55">
        <v>22</v>
      </c>
      <c r="C425" s="55">
        <v>29</v>
      </c>
      <c r="D425" s="55">
        <v>0</v>
      </c>
      <c r="E425" s="55">
        <v>145</v>
      </c>
      <c r="F425" s="55">
        <v>229</v>
      </c>
      <c r="G425" s="55">
        <v>37</v>
      </c>
      <c r="H425" s="55">
        <v>84</v>
      </c>
      <c r="I425" s="55">
        <v>14</v>
      </c>
      <c r="J425" s="55">
        <v>0</v>
      </c>
      <c r="K425" s="55">
        <v>116</v>
      </c>
      <c r="L425" s="55">
        <v>0</v>
      </c>
      <c r="M425" s="55">
        <v>0</v>
      </c>
      <c r="N425" s="55">
        <v>12</v>
      </c>
      <c r="O425" s="55">
        <v>0</v>
      </c>
      <c r="P425" s="55">
        <v>21</v>
      </c>
      <c r="Q425" s="55">
        <v>0</v>
      </c>
      <c r="R425" s="55">
        <v>42</v>
      </c>
      <c r="S425" s="55">
        <v>0</v>
      </c>
      <c r="T425" s="55">
        <v>0</v>
      </c>
      <c r="U425" s="55">
        <v>0</v>
      </c>
      <c r="V425" s="55">
        <v>48</v>
      </c>
      <c r="W425" s="55">
        <v>11</v>
      </c>
      <c r="X425" s="55">
        <v>19</v>
      </c>
      <c r="Y425" s="55">
        <v>0</v>
      </c>
      <c r="Z425" s="55">
        <v>20</v>
      </c>
      <c r="AA425" s="55">
        <v>0</v>
      </c>
      <c r="AB425" s="55">
        <v>0</v>
      </c>
      <c r="AC425" s="55">
        <v>15</v>
      </c>
      <c r="AD425" s="55">
        <v>15</v>
      </c>
      <c r="AE425" s="55">
        <v>10</v>
      </c>
      <c r="AF425" s="55">
        <v>0</v>
      </c>
      <c r="AG425" s="56">
        <f t="shared" si="1"/>
        <v>229</v>
      </c>
    </row>
    <row r="426" spans="1:33" x14ac:dyDescent="0.15">
      <c r="A426" s="54" t="s">
        <v>1376</v>
      </c>
      <c r="B426" s="55">
        <v>229</v>
      </c>
      <c r="C426" s="55">
        <v>0</v>
      </c>
      <c r="D426" s="55">
        <v>0</v>
      </c>
      <c r="E426" s="55">
        <v>0</v>
      </c>
      <c r="F426" s="55">
        <v>0</v>
      </c>
      <c r="G426" s="55">
        <v>0</v>
      </c>
      <c r="H426" s="55">
        <v>0</v>
      </c>
      <c r="I426" s="55">
        <v>0</v>
      </c>
      <c r="J426" s="55">
        <v>0</v>
      </c>
      <c r="K426" s="55">
        <v>0</v>
      </c>
      <c r="L426" s="55">
        <v>0</v>
      </c>
      <c r="M426" s="55">
        <v>0</v>
      </c>
      <c r="N426" s="55">
        <v>0</v>
      </c>
      <c r="O426" s="55">
        <v>0</v>
      </c>
      <c r="P426" s="55">
        <v>0</v>
      </c>
      <c r="Q426" s="55">
        <v>0</v>
      </c>
      <c r="R426" s="55">
        <v>0</v>
      </c>
      <c r="S426" s="55">
        <v>0</v>
      </c>
      <c r="T426" s="55">
        <v>0</v>
      </c>
      <c r="U426" s="55">
        <v>0</v>
      </c>
      <c r="V426" s="55">
        <v>0</v>
      </c>
      <c r="W426" s="55">
        <v>0</v>
      </c>
      <c r="X426" s="55">
        <v>0</v>
      </c>
      <c r="Y426" s="55">
        <v>0</v>
      </c>
      <c r="Z426" s="55">
        <v>0</v>
      </c>
      <c r="AA426" s="55">
        <v>0</v>
      </c>
      <c r="AB426" s="55">
        <v>0</v>
      </c>
      <c r="AC426" s="55">
        <v>0</v>
      </c>
      <c r="AD426" s="55">
        <v>0</v>
      </c>
      <c r="AE426" s="55">
        <v>0</v>
      </c>
      <c r="AF426" s="55">
        <v>0</v>
      </c>
      <c r="AG426" s="56">
        <f t="shared" si="1"/>
        <v>229</v>
      </c>
    </row>
    <row r="427" spans="1:33" x14ac:dyDescent="0.15">
      <c r="A427" s="54" t="s">
        <v>1377</v>
      </c>
      <c r="B427" s="55">
        <v>229</v>
      </c>
      <c r="C427" s="55">
        <v>0</v>
      </c>
      <c r="D427" s="55">
        <v>0</v>
      </c>
      <c r="E427" s="55">
        <v>0</v>
      </c>
      <c r="F427" s="55">
        <v>0</v>
      </c>
      <c r="G427" s="55">
        <v>0</v>
      </c>
      <c r="H427" s="55">
        <v>0</v>
      </c>
      <c r="I427" s="55">
        <v>0</v>
      </c>
      <c r="J427" s="55">
        <v>0</v>
      </c>
      <c r="K427" s="55">
        <v>0</v>
      </c>
      <c r="L427" s="55">
        <v>0</v>
      </c>
      <c r="M427" s="55">
        <v>0</v>
      </c>
      <c r="N427" s="55">
        <v>0</v>
      </c>
      <c r="O427" s="55">
        <v>0</v>
      </c>
      <c r="P427" s="55">
        <v>0</v>
      </c>
      <c r="Q427" s="55">
        <v>0</v>
      </c>
      <c r="R427" s="55">
        <v>0</v>
      </c>
      <c r="S427" s="55">
        <v>0</v>
      </c>
      <c r="T427" s="55">
        <v>0</v>
      </c>
      <c r="U427" s="55">
        <v>0</v>
      </c>
      <c r="V427" s="55">
        <v>0</v>
      </c>
      <c r="W427" s="55">
        <v>0</v>
      </c>
      <c r="X427" s="55">
        <v>0</v>
      </c>
      <c r="Y427" s="55">
        <v>0</v>
      </c>
      <c r="Z427" s="55">
        <v>0</v>
      </c>
      <c r="AA427" s="55">
        <v>0</v>
      </c>
      <c r="AB427" s="55">
        <v>0</v>
      </c>
      <c r="AC427" s="55">
        <v>0</v>
      </c>
      <c r="AD427" s="55">
        <v>0</v>
      </c>
      <c r="AE427" s="55">
        <v>0</v>
      </c>
      <c r="AF427" s="55">
        <v>0</v>
      </c>
      <c r="AG427" s="56">
        <f t="shared" si="1"/>
        <v>229</v>
      </c>
    </row>
    <row r="428" spans="1:33" x14ac:dyDescent="0.15">
      <c r="A428" s="54" t="s">
        <v>1378</v>
      </c>
      <c r="B428" s="55">
        <v>58</v>
      </c>
      <c r="C428" s="55">
        <v>14</v>
      </c>
      <c r="D428" s="55">
        <v>0</v>
      </c>
      <c r="E428" s="55">
        <v>94</v>
      </c>
      <c r="F428" s="55">
        <v>153</v>
      </c>
      <c r="G428" s="55">
        <v>33</v>
      </c>
      <c r="H428" s="55">
        <v>79</v>
      </c>
      <c r="I428" s="55">
        <v>0</v>
      </c>
      <c r="J428" s="55">
        <v>0</v>
      </c>
      <c r="K428" s="55">
        <v>228</v>
      </c>
      <c r="L428" s="55">
        <v>0</v>
      </c>
      <c r="M428" s="55">
        <v>0</v>
      </c>
      <c r="N428" s="55">
        <v>0</v>
      </c>
      <c r="O428" s="55">
        <v>0</v>
      </c>
      <c r="P428" s="55">
        <v>0</v>
      </c>
      <c r="Q428" s="55">
        <v>0</v>
      </c>
      <c r="R428" s="55">
        <v>0</v>
      </c>
      <c r="S428" s="55">
        <v>0</v>
      </c>
      <c r="T428" s="55">
        <v>10</v>
      </c>
      <c r="U428" s="55">
        <v>0</v>
      </c>
      <c r="V428" s="55">
        <v>30</v>
      </c>
      <c r="W428" s="55">
        <v>12</v>
      </c>
      <c r="X428" s="55">
        <v>10</v>
      </c>
      <c r="Y428" s="55">
        <v>0</v>
      </c>
      <c r="Z428" s="55">
        <v>0</v>
      </c>
      <c r="AA428" s="55">
        <v>0</v>
      </c>
      <c r="AB428" s="55">
        <v>0</v>
      </c>
      <c r="AC428" s="55">
        <v>0</v>
      </c>
      <c r="AD428" s="55">
        <v>0</v>
      </c>
      <c r="AE428" s="55">
        <v>0</v>
      </c>
      <c r="AF428" s="55">
        <v>0</v>
      </c>
      <c r="AG428" s="56">
        <f t="shared" si="1"/>
        <v>228</v>
      </c>
    </row>
    <row r="429" spans="1:33" x14ac:dyDescent="0.15">
      <c r="A429" s="54" t="s">
        <v>1379</v>
      </c>
      <c r="B429" s="55">
        <v>0</v>
      </c>
      <c r="C429" s="55">
        <v>89</v>
      </c>
      <c r="D429" s="55">
        <v>0</v>
      </c>
      <c r="E429" s="55">
        <v>0</v>
      </c>
      <c r="F429" s="55">
        <v>146</v>
      </c>
      <c r="G429" s="55">
        <v>0</v>
      </c>
      <c r="H429" s="55">
        <v>57</v>
      </c>
      <c r="I429" s="55">
        <v>0</v>
      </c>
      <c r="J429" s="55">
        <v>0</v>
      </c>
      <c r="K429" s="55">
        <v>168</v>
      </c>
      <c r="L429" s="55">
        <v>23</v>
      </c>
      <c r="M429" s="55">
        <v>0</v>
      </c>
      <c r="N429" s="55">
        <v>0</v>
      </c>
      <c r="O429" s="55">
        <v>226</v>
      </c>
      <c r="P429" s="55">
        <v>0</v>
      </c>
      <c r="Q429" s="55">
        <v>0</v>
      </c>
      <c r="R429" s="55">
        <v>29</v>
      </c>
      <c r="S429" s="55">
        <v>0</v>
      </c>
      <c r="T429" s="55">
        <v>0</v>
      </c>
      <c r="U429" s="55">
        <v>11</v>
      </c>
      <c r="V429" s="55">
        <v>170</v>
      </c>
      <c r="W429" s="55">
        <v>0</v>
      </c>
      <c r="X429" s="55">
        <v>28</v>
      </c>
      <c r="Y429" s="55">
        <v>0</v>
      </c>
      <c r="Z429" s="55">
        <v>0</v>
      </c>
      <c r="AA429" s="55">
        <v>16</v>
      </c>
      <c r="AB429" s="55">
        <v>0</v>
      </c>
      <c r="AC429" s="55">
        <v>0</v>
      </c>
      <c r="AD429" s="55">
        <v>37</v>
      </c>
      <c r="AE429" s="55">
        <v>0</v>
      </c>
      <c r="AF429" s="55">
        <v>0</v>
      </c>
      <c r="AG429" s="56">
        <f t="shared" si="1"/>
        <v>226</v>
      </c>
    </row>
    <row r="430" spans="1:33" x14ac:dyDescent="0.15">
      <c r="A430" s="54" t="s">
        <v>1380</v>
      </c>
      <c r="B430" s="55">
        <v>224</v>
      </c>
      <c r="C430" s="55">
        <v>0</v>
      </c>
      <c r="D430" s="55">
        <v>0</v>
      </c>
      <c r="E430" s="55">
        <v>0</v>
      </c>
      <c r="F430" s="55">
        <v>0</v>
      </c>
      <c r="G430" s="55">
        <v>0</v>
      </c>
      <c r="H430" s="55">
        <v>0</v>
      </c>
      <c r="I430" s="55">
        <v>0</v>
      </c>
      <c r="J430" s="55">
        <v>0</v>
      </c>
      <c r="K430" s="55">
        <v>0</v>
      </c>
      <c r="L430" s="55">
        <v>10</v>
      </c>
      <c r="M430" s="55">
        <v>0</v>
      </c>
      <c r="N430" s="55">
        <v>0</v>
      </c>
      <c r="O430" s="55">
        <v>0</v>
      </c>
      <c r="P430" s="55">
        <v>0</v>
      </c>
      <c r="Q430" s="55">
        <v>0</v>
      </c>
      <c r="R430" s="55">
        <v>0</v>
      </c>
      <c r="S430" s="55">
        <v>0</v>
      </c>
      <c r="T430" s="55">
        <v>0</v>
      </c>
      <c r="U430" s="55">
        <v>0</v>
      </c>
      <c r="V430" s="55">
        <v>0</v>
      </c>
      <c r="W430" s="55">
        <v>0</v>
      </c>
      <c r="X430" s="55">
        <v>0</v>
      </c>
      <c r="Y430" s="55">
        <v>0</v>
      </c>
      <c r="Z430" s="55">
        <v>0</v>
      </c>
      <c r="AA430" s="55">
        <v>0</v>
      </c>
      <c r="AB430" s="55">
        <v>0</v>
      </c>
      <c r="AC430" s="55">
        <v>0</v>
      </c>
      <c r="AD430" s="55">
        <v>0</v>
      </c>
      <c r="AE430" s="55">
        <v>0</v>
      </c>
      <c r="AF430" s="55">
        <v>0</v>
      </c>
      <c r="AG430" s="56">
        <f t="shared" si="1"/>
        <v>224</v>
      </c>
    </row>
    <row r="431" spans="1:33" x14ac:dyDescent="0.15">
      <c r="A431" s="54" t="s">
        <v>1381</v>
      </c>
      <c r="B431" s="55">
        <v>223</v>
      </c>
      <c r="C431" s="55">
        <v>38</v>
      </c>
      <c r="D431" s="55">
        <v>0</v>
      </c>
      <c r="E431" s="55">
        <v>57</v>
      </c>
      <c r="F431" s="55">
        <v>32</v>
      </c>
      <c r="G431" s="55">
        <v>14</v>
      </c>
      <c r="H431" s="55">
        <v>31</v>
      </c>
      <c r="I431" s="55">
        <v>14</v>
      </c>
      <c r="J431" s="55">
        <v>0</v>
      </c>
      <c r="K431" s="55">
        <v>32</v>
      </c>
      <c r="L431" s="55">
        <v>0</v>
      </c>
      <c r="M431" s="55">
        <v>0</v>
      </c>
      <c r="N431" s="55">
        <v>26</v>
      </c>
      <c r="O431" s="55">
        <v>67</v>
      </c>
      <c r="P431" s="55">
        <v>54</v>
      </c>
      <c r="Q431" s="55">
        <v>31</v>
      </c>
      <c r="R431" s="55">
        <v>80</v>
      </c>
      <c r="S431" s="55">
        <v>10</v>
      </c>
      <c r="T431" s="55">
        <v>0</v>
      </c>
      <c r="U431" s="55">
        <v>0</v>
      </c>
      <c r="V431" s="55">
        <v>37</v>
      </c>
      <c r="W431" s="55">
        <v>13</v>
      </c>
      <c r="X431" s="55">
        <v>0</v>
      </c>
      <c r="Y431" s="55">
        <v>0</v>
      </c>
      <c r="Z431" s="55">
        <v>11</v>
      </c>
      <c r="AA431" s="55">
        <v>14</v>
      </c>
      <c r="AB431" s="55">
        <v>0</v>
      </c>
      <c r="AC431" s="55">
        <v>0</v>
      </c>
      <c r="AD431" s="55">
        <v>0</v>
      </c>
      <c r="AE431" s="55">
        <v>0</v>
      </c>
      <c r="AF431" s="55">
        <v>0</v>
      </c>
      <c r="AG431" s="56">
        <f t="shared" si="1"/>
        <v>223</v>
      </c>
    </row>
    <row r="432" spans="1:33" x14ac:dyDescent="0.15">
      <c r="A432" s="54" t="s">
        <v>1382</v>
      </c>
      <c r="B432" s="55">
        <v>0</v>
      </c>
      <c r="C432" s="55">
        <v>0</v>
      </c>
      <c r="D432" s="55">
        <v>0</v>
      </c>
      <c r="E432" s="55">
        <v>0</v>
      </c>
      <c r="F432" s="55">
        <v>0</v>
      </c>
      <c r="G432" s="55">
        <v>0</v>
      </c>
      <c r="H432" s="55">
        <v>0</v>
      </c>
      <c r="I432" s="55">
        <v>0</v>
      </c>
      <c r="J432" s="55">
        <v>223</v>
      </c>
      <c r="K432" s="55">
        <v>0</v>
      </c>
      <c r="L432" s="55">
        <v>0</v>
      </c>
      <c r="M432" s="55">
        <v>0</v>
      </c>
      <c r="N432" s="55">
        <v>0</v>
      </c>
      <c r="O432" s="55">
        <v>0</v>
      </c>
      <c r="P432" s="55">
        <v>11</v>
      </c>
      <c r="Q432" s="55">
        <v>0</v>
      </c>
      <c r="R432" s="55">
        <v>89</v>
      </c>
      <c r="S432" s="55">
        <v>0</v>
      </c>
      <c r="T432" s="55">
        <v>0</v>
      </c>
      <c r="U432" s="55">
        <v>0</v>
      </c>
      <c r="V432" s="55">
        <v>0</v>
      </c>
      <c r="W432" s="55">
        <v>0</v>
      </c>
      <c r="X432" s="55">
        <v>0</v>
      </c>
      <c r="Y432" s="55">
        <v>0</v>
      </c>
      <c r="Z432" s="55">
        <v>0</v>
      </c>
      <c r="AA432" s="55">
        <v>0</v>
      </c>
      <c r="AB432" s="55">
        <v>0</v>
      </c>
      <c r="AC432" s="55">
        <v>0</v>
      </c>
      <c r="AD432" s="55">
        <v>0</v>
      </c>
      <c r="AE432" s="55">
        <v>0</v>
      </c>
      <c r="AF432" s="55">
        <v>0</v>
      </c>
      <c r="AG432" s="56">
        <f t="shared" si="1"/>
        <v>223</v>
      </c>
    </row>
    <row r="433" spans="1:33" x14ac:dyDescent="0.15">
      <c r="A433" s="54" t="s">
        <v>1383</v>
      </c>
      <c r="B433" s="55">
        <v>223</v>
      </c>
      <c r="C433" s="55">
        <v>0</v>
      </c>
      <c r="D433" s="55">
        <v>0</v>
      </c>
      <c r="E433" s="55">
        <v>0</v>
      </c>
      <c r="F433" s="55">
        <v>0</v>
      </c>
      <c r="G433" s="55">
        <v>0</v>
      </c>
      <c r="H433" s="55">
        <v>0</v>
      </c>
      <c r="I433" s="55">
        <v>0</v>
      </c>
      <c r="J433" s="55">
        <v>0</v>
      </c>
      <c r="K433" s="55">
        <v>0</v>
      </c>
      <c r="L433" s="55">
        <v>0</v>
      </c>
      <c r="M433" s="55">
        <v>0</v>
      </c>
      <c r="N433" s="55">
        <v>0</v>
      </c>
      <c r="O433" s="55">
        <v>0</v>
      </c>
      <c r="P433" s="55">
        <v>0</v>
      </c>
      <c r="Q433" s="55">
        <v>0</v>
      </c>
      <c r="R433" s="55">
        <v>0</v>
      </c>
      <c r="S433" s="55">
        <v>0</v>
      </c>
      <c r="T433" s="55">
        <v>0</v>
      </c>
      <c r="U433" s="55">
        <v>0</v>
      </c>
      <c r="V433" s="55">
        <v>0</v>
      </c>
      <c r="W433" s="55">
        <v>0</v>
      </c>
      <c r="X433" s="55">
        <v>0</v>
      </c>
      <c r="Y433" s="55">
        <v>0</v>
      </c>
      <c r="Z433" s="55">
        <v>0</v>
      </c>
      <c r="AA433" s="55">
        <v>0</v>
      </c>
      <c r="AB433" s="55">
        <v>0</v>
      </c>
      <c r="AC433" s="55">
        <v>0</v>
      </c>
      <c r="AD433" s="55">
        <v>0</v>
      </c>
      <c r="AE433" s="55">
        <v>0</v>
      </c>
      <c r="AF433" s="55">
        <v>0</v>
      </c>
      <c r="AG433" s="56">
        <f t="shared" si="1"/>
        <v>223</v>
      </c>
    </row>
    <row r="434" spans="1:33" x14ac:dyDescent="0.15">
      <c r="A434" s="54" t="s">
        <v>1384</v>
      </c>
      <c r="B434" s="55">
        <v>222</v>
      </c>
      <c r="C434" s="55">
        <v>0</v>
      </c>
      <c r="D434" s="55">
        <v>0</v>
      </c>
      <c r="E434" s="55">
        <v>0</v>
      </c>
      <c r="F434" s="55">
        <v>0</v>
      </c>
      <c r="G434" s="55">
        <v>0</v>
      </c>
      <c r="H434" s="55">
        <v>0</v>
      </c>
      <c r="I434" s="55">
        <v>0</v>
      </c>
      <c r="J434" s="55">
        <v>0</v>
      </c>
      <c r="K434" s="55">
        <v>0</v>
      </c>
      <c r="L434" s="55">
        <v>0</v>
      </c>
      <c r="M434" s="55">
        <v>0</v>
      </c>
      <c r="N434" s="55">
        <v>76</v>
      </c>
      <c r="O434" s="55">
        <v>15</v>
      </c>
      <c r="P434" s="55">
        <v>0</v>
      </c>
      <c r="Q434" s="55">
        <v>0</v>
      </c>
      <c r="R434" s="55">
        <v>0</v>
      </c>
      <c r="S434" s="55">
        <v>0</v>
      </c>
      <c r="T434" s="55">
        <v>0</v>
      </c>
      <c r="U434" s="55">
        <v>0</v>
      </c>
      <c r="V434" s="55">
        <v>0</v>
      </c>
      <c r="W434" s="55">
        <v>0</v>
      </c>
      <c r="X434" s="55">
        <v>0</v>
      </c>
      <c r="Y434" s="55">
        <v>0</v>
      </c>
      <c r="Z434" s="55">
        <v>0</v>
      </c>
      <c r="AA434" s="55">
        <v>0</v>
      </c>
      <c r="AB434" s="55">
        <v>0</v>
      </c>
      <c r="AC434" s="55">
        <v>0</v>
      </c>
      <c r="AD434" s="55">
        <v>0</v>
      </c>
      <c r="AE434" s="55">
        <v>0</v>
      </c>
      <c r="AF434" s="55">
        <v>0</v>
      </c>
      <c r="AG434" s="56">
        <f t="shared" si="1"/>
        <v>222</v>
      </c>
    </row>
    <row r="435" spans="1:33" x14ac:dyDescent="0.15">
      <c r="A435" s="54" t="s">
        <v>1385</v>
      </c>
      <c r="B435" s="55">
        <v>35</v>
      </c>
      <c r="C435" s="55">
        <v>0</v>
      </c>
      <c r="D435" s="55">
        <v>0</v>
      </c>
      <c r="E435" s="55">
        <v>0</v>
      </c>
      <c r="F435" s="55">
        <v>0</v>
      </c>
      <c r="G435" s="55">
        <v>0</v>
      </c>
      <c r="H435" s="55">
        <v>0</v>
      </c>
      <c r="I435" s="55">
        <v>0</v>
      </c>
      <c r="J435" s="55">
        <v>0</v>
      </c>
      <c r="K435" s="55">
        <v>0</v>
      </c>
      <c r="L435" s="55">
        <v>0</v>
      </c>
      <c r="M435" s="55">
        <v>0</v>
      </c>
      <c r="N435" s="55">
        <v>0</v>
      </c>
      <c r="O435" s="55">
        <v>0</v>
      </c>
      <c r="P435" s="55">
        <v>111</v>
      </c>
      <c r="Q435" s="55">
        <v>221</v>
      </c>
      <c r="R435" s="55">
        <v>102</v>
      </c>
      <c r="S435" s="55">
        <v>0</v>
      </c>
      <c r="T435" s="55">
        <v>0</v>
      </c>
      <c r="U435" s="55">
        <v>0</v>
      </c>
      <c r="V435" s="55">
        <v>0</v>
      </c>
      <c r="W435" s="55">
        <v>0</v>
      </c>
      <c r="X435" s="55">
        <v>0</v>
      </c>
      <c r="Y435" s="55">
        <v>0</v>
      </c>
      <c r="Z435" s="55">
        <v>0</v>
      </c>
      <c r="AA435" s="55">
        <v>0</v>
      </c>
      <c r="AB435" s="55">
        <v>132</v>
      </c>
      <c r="AC435" s="55">
        <v>0</v>
      </c>
      <c r="AD435" s="55">
        <v>0</v>
      </c>
      <c r="AE435" s="55">
        <v>0</v>
      </c>
      <c r="AF435" s="55">
        <v>13</v>
      </c>
      <c r="AG435" s="56">
        <f t="shared" si="1"/>
        <v>221</v>
      </c>
    </row>
    <row r="436" spans="1:33" x14ac:dyDescent="0.15">
      <c r="A436" s="54" t="s">
        <v>1386</v>
      </c>
      <c r="B436" s="55">
        <v>32</v>
      </c>
      <c r="C436" s="55">
        <v>0</v>
      </c>
      <c r="D436" s="55">
        <v>32</v>
      </c>
      <c r="E436" s="55">
        <v>11</v>
      </c>
      <c r="F436" s="55">
        <v>0</v>
      </c>
      <c r="G436" s="55">
        <v>18</v>
      </c>
      <c r="H436" s="55">
        <v>0</v>
      </c>
      <c r="I436" s="55">
        <v>56</v>
      </c>
      <c r="J436" s="55">
        <v>112</v>
      </c>
      <c r="K436" s="55">
        <v>10</v>
      </c>
      <c r="L436" s="55">
        <v>93</v>
      </c>
      <c r="M436" s="55">
        <v>0</v>
      </c>
      <c r="N436" s="55">
        <v>33</v>
      </c>
      <c r="O436" s="55">
        <v>0</v>
      </c>
      <c r="P436" s="55">
        <v>220</v>
      </c>
      <c r="Q436" s="55">
        <v>0</v>
      </c>
      <c r="R436" s="55">
        <v>93</v>
      </c>
      <c r="S436" s="55">
        <v>15</v>
      </c>
      <c r="T436" s="55">
        <v>20</v>
      </c>
      <c r="U436" s="55">
        <v>0</v>
      </c>
      <c r="V436" s="55">
        <v>15</v>
      </c>
      <c r="W436" s="55">
        <v>12</v>
      </c>
      <c r="X436" s="55">
        <v>43</v>
      </c>
      <c r="Y436" s="55">
        <v>0</v>
      </c>
      <c r="Z436" s="55">
        <v>0</v>
      </c>
      <c r="AA436" s="55">
        <v>30</v>
      </c>
      <c r="AB436" s="55">
        <v>15</v>
      </c>
      <c r="AC436" s="55">
        <v>21</v>
      </c>
      <c r="AD436" s="55">
        <v>35</v>
      </c>
      <c r="AE436" s="55">
        <v>56</v>
      </c>
      <c r="AF436" s="55">
        <v>14</v>
      </c>
      <c r="AG436" s="56">
        <f t="shared" si="1"/>
        <v>220</v>
      </c>
    </row>
    <row r="437" spans="1:33" x14ac:dyDescent="0.15">
      <c r="A437" s="54" t="s">
        <v>1387</v>
      </c>
      <c r="B437" s="55">
        <v>11</v>
      </c>
      <c r="C437" s="55">
        <v>64</v>
      </c>
      <c r="D437" s="55">
        <v>97</v>
      </c>
      <c r="E437" s="55">
        <v>81</v>
      </c>
      <c r="F437" s="55">
        <v>44</v>
      </c>
      <c r="G437" s="55">
        <v>76</v>
      </c>
      <c r="H437" s="55">
        <v>106</v>
      </c>
      <c r="I437" s="55">
        <v>45</v>
      </c>
      <c r="J437" s="55">
        <v>20</v>
      </c>
      <c r="K437" s="55">
        <v>49</v>
      </c>
      <c r="L437" s="55">
        <v>44</v>
      </c>
      <c r="M437" s="55">
        <v>50</v>
      </c>
      <c r="N437" s="55">
        <v>42</v>
      </c>
      <c r="O437" s="55">
        <v>20</v>
      </c>
      <c r="P437" s="55">
        <v>22</v>
      </c>
      <c r="Q437" s="55">
        <v>37</v>
      </c>
      <c r="R437" s="55">
        <v>13</v>
      </c>
      <c r="S437" s="55">
        <v>33</v>
      </c>
      <c r="T437" s="55">
        <v>52</v>
      </c>
      <c r="U437" s="55">
        <v>36</v>
      </c>
      <c r="V437" s="55">
        <v>218</v>
      </c>
      <c r="W437" s="55">
        <v>149</v>
      </c>
      <c r="X437" s="55">
        <v>30</v>
      </c>
      <c r="Y437" s="55">
        <v>174</v>
      </c>
      <c r="Z437" s="55">
        <v>146</v>
      </c>
      <c r="AA437" s="55">
        <v>188</v>
      </c>
      <c r="AB437" s="55">
        <v>28</v>
      </c>
      <c r="AC437" s="55">
        <v>56</v>
      </c>
      <c r="AD437" s="55">
        <v>46</v>
      </c>
      <c r="AE437" s="55">
        <v>61</v>
      </c>
      <c r="AF437" s="55">
        <v>49</v>
      </c>
      <c r="AG437" s="56">
        <f t="shared" si="1"/>
        <v>218</v>
      </c>
    </row>
    <row r="438" spans="1:33" x14ac:dyDescent="0.15">
      <c r="A438" s="54" t="s">
        <v>1388</v>
      </c>
      <c r="B438" s="55">
        <v>0</v>
      </c>
      <c r="C438" s="55">
        <v>0</v>
      </c>
      <c r="D438" s="55">
        <v>0</v>
      </c>
      <c r="E438" s="55">
        <v>0</v>
      </c>
      <c r="F438" s="55">
        <v>0</v>
      </c>
      <c r="G438" s="55">
        <v>0</v>
      </c>
      <c r="H438" s="55">
        <v>0</v>
      </c>
      <c r="I438" s="55">
        <v>0</v>
      </c>
      <c r="J438" s="55">
        <v>0</v>
      </c>
      <c r="K438" s="55">
        <v>0</v>
      </c>
      <c r="L438" s="55">
        <v>0</v>
      </c>
      <c r="M438" s="55">
        <v>0</v>
      </c>
      <c r="N438" s="55">
        <v>216</v>
      </c>
      <c r="O438" s="55">
        <v>12</v>
      </c>
      <c r="P438" s="55">
        <v>0</v>
      </c>
      <c r="Q438" s="55">
        <v>0</v>
      </c>
      <c r="R438" s="55">
        <v>0</v>
      </c>
      <c r="S438" s="55">
        <v>16</v>
      </c>
      <c r="T438" s="55">
        <v>41</v>
      </c>
      <c r="U438" s="55">
        <v>0</v>
      </c>
      <c r="V438" s="55">
        <v>0</v>
      </c>
      <c r="W438" s="55">
        <v>32</v>
      </c>
      <c r="X438" s="55">
        <v>0</v>
      </c>
      <c r="Y438" s="55">
        <v>0</v>
      </c>
      <c r="Z438" s="55">
        <v>0</v>
      </c>
      <c r="AA438" s="55">
        <v>0</v>
      </c>
      <c r="AB438" s="55">
        <v>0</v>
      </c>
      <c r="AC438" s="55">
        <v>0</v>
      </c>
      <c r="AD438" s="55">
        <v>10</v>
      </c>
      <c r="AE438" s="55">
        <v>0</v>
      </c>
      <c r="AF438" s="55">
        <v>23</v>
      </c>
      <c r="AG438" s="56">
        <f t="shared" si="1"/>
        <v>216</v>
      </c>
    </row>
    <row r="439" spans="1:33" x14ac:dyDescent="0.15">
      <c r="A439" s="54" t="s">
        <v>1389</v>
      </c>
      <c r="B439" s="55">
        <v>30</v>
      </c>
      <c r="C439" s="55">
        <v>53</v>
      </c>
      <c r="D439" s="55">
        <v>10</v>
      </c>
      <c r="E439" s="55">
        <v>53</v>
      </c>
      <c r="F439" s="55">
        <v>34</v>
      </c>
      <c r="G439" s="55">
        <v>16</v>
      </c>
      <c r="H439" s="55">
        <v>25</v>
      </c>
      <c r="I439" s="55">
        <v>22</v>
      </c>
      <c r="J439" s="55">
        <v>46</v>
      </c>
      <c r="K439" s="55">
        <v>27</v>
      </c>
      <c r="L439" s="55">
        <v>48</v>
      </c>
      <c r="M439" s="55">
        <v>21</v>
      </c>
      <c r="N439" s="55">
        <v>62</v>
      </c>
      <c r="O439" s="55">
        <v>73</v>
      </c>
      <c r="P439" s="55">
        <v>132</v>
      </c>
      <c r="Q439" s="55">
        <v>46</v>
      </c>
      <c r="R439" s="55">
        <v>216</v>
      </c>
      <c r="S439" s="55">
        <v>25</v>
      </c>
      <c r="T439" s="55">
        <v>29</v>
      </c>
      <c r="U439" s="55">
        <v>23</v>
      </c>
      <c r="V439" s="55">
        <v>14</v>
      </c>
      <c r="W439" s="55">
        <v>57</v>
      </c>
      <c r="X439" s="55">
        <v>68</v>
      </c>
      <c r="Y439" s="55">
        <v>31</v>
      </c>
      <c r="Z439" s="55">
        <v>23</v>
      </c>
      <c r="AA439" s="55">
        <v>48</v>
      </c>
      <c r="AB439" s="55">
        <v>37</v>
      </c>
      <c r="AC439" s="55">
        <v>46</v>
      </c>
      <c r="AD439" s="55">
        <v>58</v>
      </c>
      <c r="AE439" s="55">
        <v>49</v>
      </c>
      <c r="AF439" s="55">
        <v>25</v>
      </c>
      <c r="AG439" s="56">
        <f t="shared" si="1"/>
        <v>216</v>
      </c>
    </row>
    <row r="440" spans="1:33" x14ac:dyDescent="0.15">
      <c r="A440" s="54" t="s">
        <v>1390</v>
      </c>
      <c r="B440" s="55">
        <v>213</v>
      </c>
      <c r="C440" s="55">
        <v>0</v>
      </c>
      <c r="D440" s="55">
        <v>0</v>
      </c>
      <c r="E440" s="55">
        <v>0</v>
      </c>
      <c r="F440" s="55">
        <v>0</v>
      </c>
      <c r="G440" s="55">
        <v>0</v>
      </c>
      <c r="H440" s="55">
        <v>21</v>
      </c>
      <c r="I440" s="55">
        <v>0</v>
      </c>
      <c r="J440" s="55">
        <v>0</v>
      </c>
      <c r="K440" s="55">
        <v>43</v>
      </c>
      <c r="L440" s="55">
        <v>0</v>
      </c>
      <c r="M440" s="55">
        <v>0</v>
      </c>
      <c r="N440" s="55">
        <v>0</v>
      </c>
      <c r="O440" s="55">
        <v>10</v>
      </c>
      <c r="P440" s="55">
        <v>0</v>
      </c>
      <c r="Q440" s="55">
        <v>0</v>
      </c>
      <c r="R440" s="55">
        <v>0</v>
      </c>
      <c r="S440" s="55">
        <v>0</v>
      </c>
      <c r="T440" s="55">
        <v>11</v>
      </c>
      <c r="U440" s="55">
        <v>0</v>
      </c>
      <c r="V440" s="55">
        <v>10</v>
      </c>
      <c r="W440" s="55">
        <v>0</v>
      </c>
      <c r="X440" s="55">
        <v>0</v>
      </c>
      <c r="Y440" s="55">
        <v>0</v>
      </c>
      <c r="Z440" s="55">
        <v>0</v>
      </c>
      <c r="AA440" s="55">
        <v>0</v>
      </c>
      <c r="AB440" s="55">
        <v>0</v>
      </c>
      <c r="AC440" s="55">
        <v>0</v>
      </c>
      <c r="AD440" s="55">
        <v>0</v>
      </c>
      <c r="AE440" s="55">
        <v>0</v>
      </c>
      <c r="AF440" s="55">
        <v>0</v>
      </c>
      <c r="AG440" s="56">
        <f t="shared" si="1"/>
        <v>213</v>
      </c>
    </row>
    <row r="441" spans="1:33" x14ac:dyDescent="0.15">
      <c r="A441" s="54" t="s">
        <v>1391</v>
      </c>
      <c r="B441" s="55">
        <v>0</v>
      </c>
      <c r="C441" s="55">
        <v>68</v>
      </c>
      <c r="D441" s="55">
        <v>0</v>
      </c>
      <c r="E441" s="55">
        <v>0</v>
      </c>
      <c r="F441" s="55">
        <v>0</v>
      </c>
      <c r="G441" s="55">
        <v>0</v>
      </c>
      <c r="H441" s="55">
        <v>47</v>
      </c>
      <c r="I441" s="55">
        <v>16</v>
      </c>
      <c r="J441" s="55">
        <v>0</v>
      </c>
      <c r="K441" s="55">
        <v>0</v>
      </c>
      <c r="L441" s="55">
        <v>0</v>
      </c>
      <c r="M441" s="55">
        <v>0</v>
      </c>
      <c r="N441" s="55">
        <v>0</v>
      </c>
      <c r="O441" s="55">
        <v>0</v>
      </c>
      <c r="P441" s="55">
        <v>0</v>
      </c>
      <c r="Q441" s="55">
        <v>0</v>
      </c>
      <c r="R441" s="55">
        <v>0</v>
      </c>
      <c r="S441" s="55">
        <v>0</v>
      </c>
      <c r="T441" s="55">
        <v>0</v>
      </c>
      <c r="U441" s="55">
        <v>0</v>
      </c>
      <c r="V441" s="55">
        <v>213</v>
      </c>
      <c r="W441" s="55">
        <v>0</v>
      </c>
      <c r="X441" s="55">
        <v>0</v>
      </c>
      <c r="Y441" s="55">
        <v>0</v>
      </c>
      <c r="Z441" s="55">
        <v>0</v>
      </c>
      <c r="AA441" s="55">
        <v>0</v>
      </c>
      <c r="AB441" s="55">
        <v>0</v>
      </c>
      <c r="AC441" s="55">
        <v>0</v>
      </c>
      <c r="AD441" s="55">
        <v>0</v>
      </c>
      <c r="AE441" s="55">
        <v>0</v>
      </c>
      <c r="AF441" s="55">
        <v>10</v>
      </c>
      <c r="AG441" s="56">
        <f t="shared" si="1"/>
        <v>213</v>
      </c>
    </row>
    <row r="442" spans="1:33" x14ac:dyDescent="0.15">
      <c r="A442" s="54" t="s">
        <v>1392</v>
      </c>
      <c r="B442" s="55">
        <v>19</v>
      </c>
      <c r="C442" s="55">
        <v>21</v>
      </c>
      <c r="D442" s="55">
        <v>43</v>
      </c>
      <c r="E442" s="55">
        <v>29</v>
      </c>
      <c r="F442" s="55">
        <v>31</v>
      </c>
      <c r="G442" s="55">
        <v>14</v>
      </c>
      <c r="H442" s="55">
        <v>30</v>
      </c>
      <c r="I442" s="55">
        <v>37</v>
      </c>
      <c r="J442" s="55">
        <v>18</v>
      </c>
      <c r="K442" s="55">
        <v>16</v>
      </c>
      <c r="L442" s="55">
        <v>34</v>
      </c>
      <c r="M442" s="55">
        <v>21</v>
      </c>
      <c r="N442" s="55">
        <v>49</v>
      </c>
      <c r="O442" s="55">
        <v>0</v>
      </c>
      <c r="P442" s="55">
        <v>169</v>
      </c>
      <c r="Q442" s="55">
        <v>34</v>
      </c>
      <c r="R442" s="55">
        <v>213</v>
      </c>
      <c r="S442" s="55">
        <v>17</v>
      </c>
      <c r="T442" s="55">
        <v>64</v>
      </c>
      <c r="U442" s="55">
        <v>43</v>
      </c>
      <c r="V442" s="55">
        <v>0</v>
      </c>
      <c r="W442" s="55">
        <v>39</v>
      </c>
      <c r="X442" s="55">
        <v>98</v>
      </c>
      <c r="Y442" s="55">
        <v>22</v>
      </c>
      <c r="Z442" s="55">
        <v>36</v>
      </c>
      <c r="AA442" s="55">
        <v>21</v>
      </c>
      <c r="AB442" s="55">
        <v>0</v>
      </c>
      <c r="AC442" s="55">
        <v>28</v>
      </c>
      <c r="AD442" s="55">
        <v>43</v>
      </c>
      <c r="AE442" s="55">
        <v>25</v>
      </c>
      <c r="AF442" s="55">
        <v>16</v>
      </c>
      <c r="AG442" s="56">
        <f t="shared" si="1"/>
        <v>213</v>
      </c>
    </row>
    <row r="443" spans="1:33" x14ac:dyDescent="0.15">
      <c r="A443" s="54" t="s">
        <v>1393</v>
      </c>
      <c r="B443" s="55">
        <v>211</v>
      </c>
      <c r="C443" s="55">
        <v>0</v>
      </c>
      <c r="D443" s="55">
        <v>0</v>
      </c>
      <c r="E443" s="55">
        <v>0</v>
      </c>
      <c r="F443" s="55">
        <v>41</v>
      </c>
      <c r="G443" s="55">
        <v>0</v>
      </c>
      <c r="H443" s="55">
        <v>0</v>
      </c>
      <c r="I443" s="55">
        <v>0</v>
      </c>
      <c r="J443" s="55">
        <v>0</v>
      </c>
      <c r="K443" s="55">
        <v>20</v>
      </c>
      <c r="L443" s="55">
        <v>0</v>
      </c>
      <c r="M443" s="55">
        <v>0</v>
      </c>
      <c r="N443" s="55">
        <v>0</v>
      </c>
      <c r="O443" s="55">
        <v>77</v>
      </c>
      <c r="P443" s="55">
        <v>0</v>
      </c>
      <c r="Q443" s="55">
        <v>0</v>
      </c>
      <c r="R443" s="55">
        <v>0</v>
      </c>
      <c r="S443" s="55">
        <v>0</v>
      </c>
      <c r="T443" s="55">
        <v>0</v>
      </c>
      <c r="U443" s="55">
        <v>0</v>
      </c>
      <c r="V443" s="55">
        <v>0</v>
      </c>
      <c r="W443" s="55">
        <v>0</v>
      </c>
      <c r="X443" s="55">
        <v>0</v>
      </c>
      <c r="Y443" s="55">
        <v>0</v>
      </c>
      <c r="Z443" s="55">
        <v>0</v>
      </c>
      <c r="AA443" s="55">
        <v>0</v>
      </c>
      <c r="AB443" s="55">
        <v>0</v>
      </c>
      <c r="AC443" s="55">
        <v>0</v>
      </c>
      <c r="AD443" s="55">
        <v>0</v>
      </c>
      <c r="AE443" s="55">
        <v>0</v>
      </c>
      <c r="AF443" s="55">
        <v>0</v>
      </c>
      <c r="AG443" s="56">
        <f t="shared" si="1"/>
        <v>211</v>
      </c>
    </row>
    <row r="444" spans="1:33" x14ac:dyDescent="0.15">
      <c r="A444" s="54" t="s">
        <v>1394</v>
      </c>
      <c r="B444" s="55">
        <v>24</v>
      </c>
      <c r="C444" s="55">
        <v>0</v>
      </c>
      <c r="D444" s="55">
        <v>209</v>
      </c>
      <c r="E444" s="55">
        <v>10</v>
      </c>
      <c r="F444" s="55">
        <v>24</v>
      </c>
      <c r="G444" s="55">
        <v>16</v>
      </c>
      <c r="H444" s="55">
        <v>33</v>
      </c>
      <c r="I444" s="55">
        <v>0</v>
      </c>
      <c r="J444" s="55">
        <v>12</v>
      </c>
      <c r="K444" s="55">
        <v>13</v>
      </c>
      <c r="L444" s="55">
        <v>15</v>
      </c>
      <c r="M444" s="55">
        <v>0</v>
      </c>
      <c r="N444" s="55">
        <v>0</v>
      </c>
      <c r="O444" s="55">
        <v>0</v>
      </c>
      <c r="P444" s="55">
        <v>48</v>
      </c>
      <c r="Q444" s="55">
        <v>18</v>
      </c>
      <c r="R444" s="55">
        <v>63</v>
      </c>
      <c r="S444" s="55">
        <v>0</v>
      </c>
      <c r="T444" s="55">
        <v>41</v>
      </c>
      <c r="U444" s="55">
        <v>35</v>
      </c>
      <c r="V444" s="55">
        <v>0</v>
      </c>
      <c r="W444" s="55">
        <v>50</v>
      </c>
      <c r="X444" s="55">
        <v>115</v>
      </c>
      <c r="Y444" s="55">
        <v>0</v>
      </c>
      <c r="Z444" s="55">
        <v>22</v>
      </c>
      <c r="AA444" s="55">
        <v>94</v>
      </c>
      <c r="AB444" s="55">
        <v>0</v>
      </c>
      <c r="AC444" s="55">
        <v>28</v>
      </c>
      <c r="AD444" s="55">
        <v>47</v>
      </c>
      <c r="AE444" s="55">
        <v>36</v>
      </c>
      <c r="AF444" s="55">
        <v>20</v>
      </c>
      <c r="AG444" s="56">
        <f t="shared" si="1"/>
        <v>209</v>
      </c>
    </row>
    <row r="445" spans="1:33" x14ac:dyDescent="0.15">
      <c r="A445" s="54" t="s">
        <v>1395</v>
      </c>
      <c r="B445" s="55">
        <v>0</v>
      </c>
      <c r="C445" s="55">
        <v>208</v>
      </c>
      <c r="D445" s="55">
        <v>0</v>
      </c>
      <c r="E445" s="55">
        <v>0</v>
      </c>
      <c r="F445" s="55">
        <v>0</v>
      </c>
      <c r="G445" s="55">
        <v>0</v>
      </c>
      <c r="H445" s="55">
        <v>0</v>
      </c>
      <c r="I445" s="55">
        <v>0</v>
      </c>
      <c r="J445" s="55">
        <v>0</v>
      </c>
      <c r="K445" s="55">
        <v>0</v>
      </c>
      <c r="L445" s="55">
        <v>0</v>
      </c>
      <c r="M445" s="55">
        <v>0</v>
      </c>
      <c r="N445" s="55">
        <v>0</v>
      </c>
      <c r="O445" s="55">
        <v>0</v>
      </c>
      <c r="P445" s="55">
        <v>0</v>
      </c>
      <c r="Q445" s="55">
        <v>0</v>
      </c>
      <c r="R445" s="55">
        <v>0</v>
      </c>
      <c r="S445" s="55">
        <v>0</v>
      </c>
      <c r="T445" s="55">
        <v>0</v>
      </c>
      <c r="U445" s="55">
        <v>0</v>
      </c>
      <c r="V445" s="55">
        <v>0</v>
      </c>
      <c r="W445" s="55">
        <v>0</v>
      </c>
      <c r="X445" s="55">
        <v>0</v>
      </c>
      <c r="Y445" s="55">
        <v>0</v>
      </c>
      <c r="Z445" s="55">
        <v>0</v>
      </c>
      <c r="AA445" s="55">
        <v>0</v>
      </c>
      <c r="AB445" s="55">
        <v>0</v>
      </c>
      <c r="AC445" s="55">
        <v>0</v>
      </c>
      <c r="AD445" s="55">
        <v>0</v>
      </c>
      <c r="AE445" s="55">
        <v>0</v>
      </c>
      <c r="AF445" s="55">
        <v>0</v>
      </c>
      <c r="AG445" s="56">
        <f t="shared" si="1"/>
        <v>208</v>
      </c>
    </row>
    <row r="446" spans="1:33" x14ac:dyDescent="0.15">
      <c r="A446" s="54" t="s">
        <v>1396</v>
      </c>
      <c r="B446" s="55">
        <v>13</v>
      </c>
      <c r="C446" s="55">
        <v>14</v>
      </c>
      <c r="D446" s="55">
        <v>12</v>
      </c>
      <c r="E446" s="55">
        <v>23</v>
      </c>
      <c r="F446" s="55">
        <v>0</v>
      </c>
      <c r="G446" s="55">
        <v>17</v>
      </c>
      <c r="H446" s="55">
        <v>11</v>
      </c>
      <c r="I446" s="55">
        <v>30</v>
      </c>
      <c r="J446" s="55">
        <v>19</v>
      </c>
      <c r="K446" s="55">
        <v>0</v>
      </c>
      <c r="L446" s="55">
        <v>21</v>
      </c>
      <c r="M446" s="55">
        <v>15</v>
      </c>
      <c r="N446" s="55">
        <v>33</v>
      </c>
      <c r="O446" s="55">
        <v>0</v>
      </c>
      <c r="P446" s="55">
        <v>122</v>
      </c>
      <c r="Q446" s="55">
        <v>31</v>
      </c>
      <c r="R446" s="55">
        <v>208</v>
      </c>
      <c r="S446" s="55">
        <v>26</v>
      </c>
      <c r="T446" s="55">
        <v>54</v>
      </c>
      <c r="U446" s="55">
        <v>19</v>
      </c>
      <c r="V446" s="55">
        <v>0</v>
      </c>
      <c r="W446" s="55">
        <v>21</v>
      </c>
      <c r="X446" s="55">
        <v>152</v>
      </c>
      <c r="Y446" s="55">
        <v>10</v>
      </c>
      <c r="Z446" s="55">
        <v>34</v>
      </c>
      <c r="AA446" s="55">
        <v>28</v>
      </c>
      <c r="AB446" s="55">
        <v>0</v>
      </c>
      <c r="AC446" s="55">
        <v>19</v>
      </c>
      <c r="AD446" s="55">
        <v>35</v>
      </c>
      <c r="AE446" s="55">
        <v>22</v>
      </c>
      <c r="AF446" s="55">
        <v>27</v>
      </c>
      <c r="AG446" s="56">
        <f t="shared" si="1"/>
        <v>208</v>
      </c>
    </row>
    <row r="447" spans="1:33" x14ac:dyDescent="0.15">
      <c r="A447" s="54" t="s">
        <v>1397</v>
      </c>
      <c r="B447" s="55">
        <v>0</v>
      </c>
      <c r="C447" s="55">
        <v>21</v>
      </c>
      <c r="D447" s="55">
        <v>0</v>
      </c>
      <c r="E447" s="55">
        <v>0</v>
      </c>
      <c r="F447" s="55">
        <v>31</v>
      </c>
      <c r="G447" s="55">
        <v>0</v>
      </c>
      <c r="H447" s="55">
        <v>0</v>
      </c>
      <c r="I447" s="55">
        <v>0</v>
      </c>
      <c r="J447" s="55">
        <v>0</v>
      </c>
      <c r="K447" s="55">
        <v>33</v>
      </c>
      <c r="L447" s="55">
        <v>0</v>
      </c>
      <c r="M447" s="55">
        <v>0</v>
      </c>
      <c r="N447" s="55">
        <v>0</v>
      </c>
      <c r="O447" s="55">
        <v>208</v>
      </c>
      <c r="P447" s="55">
        <v>0</v>
      </c>
      <c r="Q447" s="55">
        <v>0</v>
      </c>
      <c r="R447" s="55">
        <v>0</v>
      </c>
      <c r="S447" s="55">
        <v>0</v>
      </c>
      <c r="T447" s="55">
        <v>0</v>
      </c>
      <c r="U447" s="55">
        <v>0</v>
      </c>
      <c r="V447" s="55">
        <v>104</v>
      </c>
      <c r="W447" s="55">
        <v>0</v>
      </c>
      <c r="X447" s="55">
        <v>0</v>
      </c>
      <c r="Y447" s="55">
        <v>0</v>
      </c>
      <c r="Z447" s="55">
        <v>13</v>
      </c>
      <c r="AA447" s="55">
        <v>0</v>
      </c>
      <c r="AB447" s="55">
        <v>0</v>
      </c>
      <c r="AC447" s="55">
        <v>0</v>
      </c>
      <c r="AD447" s="55">
        <v>17</v>
      </c>
      <c r="AE447" s="55">
        <v>0</v>
      </c>
      <c r="AF447" s="55">
        <v>0</v>
      </c>
      <c r="AG447" s="56">
        <f t="shared" si="1"/>
        <v>208</v>
      </c>
    </row>
    <row r="448" spans="1:33" x14ac:dyDescent="0.15">
      <c r="A448" s="54" t="s">
        <v>1398</v>
      </c>
      <c r="B448" s="55">
        <v>58</v>
      </c>
      <c r="C448" s="55">
        <v>0</v>
      </c>
      <c r="D448" s="55">
        <v>0</v>
      </c>
      <c r="E448" s="55">
        <v>66</v>
      </c>
      <c r="F448" s="55">
        <v>70</v>
      </c>
      <c r="G448" s="55">
        <v>16</v>
      </c>
      <c r="H448" s="55">
        <v>207</v>
      </c>
      <c r="I448" s="55">
        <v>0</v>
      </c>
      <c r="J448" s="55">
        <v>0</v>
      </c>
      <c r="K448" s="55">
        <v>52</v>
      </c>
      <c r="L448" s="55">
        <v>0</v>
      </c>
      <c r="M448" s="55">
        <v>0</v>
      </c>
      <c r="N448" s="55">
        <v>0</v>
      </c>
      <c r="O448" s="55">
        <v>63</v>
      </c>
      <c r="P448" s="55">
        <v>0</v>
      </c>
      <c r="Q448" s="55">
        <v>0</v>
      </c>
      <c r="R448" s="55">
        <v>0</v>
      </c>
      <c r="S448" s="55">
        <v>28</v>
      </c>
      <c r="T448" s="55">
        <v>13</v>
      </c>
      <c r="U448" s="55">
        <v>0</v>
      </c>
      <c r="V448" s="55">
        <v>0</v>
      </c>
      <c r="W448" s="55">
        <v>0</v>
      </c>
      <c r="X448" s="55">
        <v>0</v>
      </c>
      <c r="Y448" s="55">
        <v>0</v>
      </c>
      <c r="Z448" s="55">
        <v>0</v>
      </c>
      <c r="AA448" s="55">
        <v>0</v>
      </c>
      <c r="AB448" s="55">
        <v>0</v>
      </c>
      <c r="AC448" s="55">
        <v>0</v>
      </c>
      <c r="AD448" s="55">
        <v>0</v>
      </c>
      <c r="AE448" s="55">
        <v>0</v>
      </c>
      <c r="AF448" s="55">
        <v>0</v>
      </c>
      <c r="AG448" s="56">
        <f t="shared" si="1"/>
        <v>207</v>
      </c>
    </row>
    <row r="449" spans="1:33" x14ac:dyDescent="0.15">
      <c r="A449" s="54" t="s">
        <v>1399</v>
      </c>
      <c r="B449" s="55">
        <v>207</v>
      </c>
      <c r="C449" s="55">
        <v>0</v>
      </c>
      <c r="D449" s="55">
        <v>0</v>
      </c>
      <c r="E449" s="55">
        <v>0</v>
      </c>
      <c r="F449" s="55">
        <v>0</v>
      </c>
      <c r="G449" s="55">
        <v>0</v>
      </c>
      <c r="H449" s="55">
        <v>0</v>
      </c>
      <c r="I449" s="55">
        <v>0</v>
      </c>
      <c r="J449" s="55">
        <v>0</v>
      </c>
      <c r="K449" s="55">
        <v>0</v>
      </c>
      <c r="L449" s="55">
        <v>0</v>
      </c>
      <c r="M449" s="55">
        <v>0</v>
      </c>
      <c r="N449" s="55">
        <v>0</v>
      </c>
      <c r="O449" s="55">
        <v>0</v>
      </c>
      <c r="P449" s="55">
        <v>0</v>
      </c>
      <c r="Q449" s="55">
        <v>0</v>
      </c>
      <c r="R449" s="55">
        <v>0</v>
      </c>
      <c r="S449" s="55">
        <v>0</v>
      </c>
      <c r="T449" s="55">
        <v>0</v>
      </c>
      <c r="U449" s="55">
        <v>0</v>
      </c>
      <c r="V449" s="55">
        <v>0</v>
      </c>
      <c r="W449" s="55">
        <v>0</v>
      </c>
      <c r="X449" s="55">
        <v>0</v>
      </c>
      <c r="Y449" s="55">
        <v>0</v>
      </c>
      <c r="Z449" s="55">
        <v>0</v>
      </c>
      <c r="AA449" s="55">
        <v>0</v>
      </c>
      <c r="AB449" s="55">
        <v>0</v>
      </c>
      <c r="AC449" s="55">
        <v>0</v>
      </c>
      <c r="AD449" s="55">
        <v>0</v>
      </c>
      <c r="AE449" s="55">
        <v>0</v>
      </c>
      <c r="AF449" s="55">
        <v>0</v>
      </c>
      <c r="AG449" s="56">
        <f t="shared" si="1"/>
        <v>207</v>
      </c>
    </row>
    <row r="450" spans="1:33" x14ac:dyDescent="0.15">
      <c r="A450" s="54" t="s">
        <v>1400</v>
      </c>
      <c r="B450" s="55">
        <v>14</v>
      </c>
      <c r="C450" s="55">
        <v>21</v>
      </c>
      <c r="D450" s="55">
        <v>27</v>
      </c>
      <c r="E450" s="55">
        <v>21</v>
      </c>
      <c r="F450" s="55">
        <v>10</v>
      </c>
      <c r="G450" s="55">
        <v>15</v>
      </c>
      <c r="H450" s="55">
        <v>12</v>
      </c>
      <c r="I450" s="55">
        <v>27</v>
      </c>
      <c r="J450" s="55">
        <v>16</v>
      </c>
      <c r="K450" s="55">
        <v>0</v>
      </c>
      <c r="L450" s="55">
        <v>25</v>
      </c>
      <c r="M450" s="55">
        <v>16</v>
      </c>
      <c r="N450" s="55">
        <v>38</v>
      </c>
      <c r="O450" s="55">
        <v>0</v>
      </c>
      <c r="P450" s="55">
        <v>104</v>
      </c>
      <c r="Q450" s="55">
        <v>20</v>
      </c>
      <c r="R450" s="55">
        <v>207</v>
      </c>
      <c r="S450" s="55">
        <v>14</v>
      </c>
      <c r="T450" s="55">
        <v>46</v>
      </c>
      <c r="U450" s="55">
        <v>23</v>
      </c>
      <c r="V450" s="55">
        <v>0</v>
      </c>
      <c r="W450" s="55">
        <v>22</v>
      </c>
      <c r="X450" s="55">
        <v>96</v>
      </c>
      <c r="Y450" s="55">
        <v>18</v>
      </c>
      <c r="Z450" s="55">
        <v>29</v>
      </c>
      <c r="AA450" s="55">
        <v>14</v>
      </c>
      <c r="AB450" s="55">
        <v>0</v>
      </c>
      <c r="AC450" s="55">
        <v>19</v>
      </c>
      <c r="AD450" s="55">
        <v>40</v>
      </c>
      <c r="AE450" s="55">
        <v>26</v>
      </c>
      <c r="AF450" s="55">
        <v>21</v>
      </c>
      <c r="AG450" s="56">
        <f t="shared" si="1"/>
        <v>207</v>
      </c>
    </row>
    <row r="451" spans="1:33" x14ac:dyDescent="0.15">
      <c r="A451" s="54" t="s">
        <v>1401</v>
      </c>
      <c r="B451" s="55">
        <v>206</v>
      </c>
      <c r="C451" s="55">
        <v>0</v>
      </c>
      <c r="D451" s="55">
        <v>0</v>
      </c>
      <c r="E451" s="55">
        <v>0</v>
      </c>
      <c r="F451" s="55">
        <v>0</v>
      </c>
      <c r="G451" s="55">
        <v>0</v>
      </c>
      <c r="H451" s="55">
        <v>0</v>
      </c>
      <c r="I451" s="55">
        <v>0</v>
      </c>
      <c r="J451" s="55">
        <v>0</v>
      </c>
      <c r="K451" s="55">
        <v>0</v>
      </c>
      <c r="L451" s="55">
        <v>0</v>
      </c>
      <c r="M451" s="55">
        <v>0</v>
      </c>
      <c r="N451" s="55">
        <v>0</v>
      </c>
      <c r="O451" s="55">
        <v>0</v>
      </c>
      <c r="P451" s="55">
        <v>0</v>
      </c>
      <c r="Q451" s="55">
        <v>0</v>
      </c>
      <c r="R451" s="55">
        <v>0</v>
      </c>
      <c r="S451" s="55">
        <v>0</v>
      </c>
      <c r="T451" s="55">
        <v>0</v>
      </c>
      <c r="U451" s="55">
        <v>0</v>
      </c>
      <c r="V451" s="55">
        <v>0</v>
      </c>
      <c r="W451" s="55">
        <v>0</v>
      </c>
      <c r="X451" s="55">
        <v>0</v>
      </c>
      <c r="Y451" s="55">
        <v>0</v>
      </c>
      <c r="Z451" s="55">
        <v>0</v>
      </c>
      <c r="AA451" s="55">
        <v>0</v>
      </c>
      <c r="AB451" s="55">
        <v>0</v>
      </c>
      <c r="AC451" s="55">
        <v>0</v>
      </c>
      <c r="AD451" s="55">
        <v>0</v>
      </c>
      <c r="AE451" s="55">
        <v>0</v>
      </c>
      <c r="AF451" s="55">
        <v>0</v>
      </c>
      <c r="AG451" s="56">
        <f t="shared" si="1"/>
        <v>206</v>
      </c>
    </row>
    <row r="452" spans="1:33" x14ac:dyDescent="0.15">
      <c r="A452" s="54" t="s">
        <v>1402</v>
      </c>
      <c r="B452" s="55">
        <v>16</v>
      </c>
      <c r="C452" s="55">
        <v>51</v>
      </c>
      <c r="D452" s="55">
        <v>170</v>
      </c>
      <c r="E452" s="55">
        <v>0</v>
      </c>
      <c r="F452" s="55">
        <v>139</v>
      </c>
      <c r="G452" s="55">
        <v>19</v>
      </c>
      <c r="H452" s="55">
        <v>110</v>
      </c>
      <c r="I452" s="55">
        <v>21</v>
      </c>
      <c r="J452" s="55">
        <v>0</v>
      </c>
      <c r="K452" s="55">
        <v>113</v>
      </c>
      <c r="L452" s="55">
        <v>30</v>
      </c>
      <c r="M452" s="55">
        <v>64</v>
      </c>
      <c r="N452" s="55">
        <v>37</v>
      </c>
      <c r="O452" s="55">
        <v>27</v>
      </c>
      <c r="P452" s="55">
        <v>41</v>
      </c>
      <c r="Q452" s="55">
        <v>0</v>
      </c>
      <c r="R452" s="55">
        <v>0</v>
      </c>
      <c r="S452" s="55">
        <v>133</v>
      </c>
      <c r="T452" s="55">
        <v>151</v>
      </c>
      <c r="U452" s="55">
        <v>110</v>
      </c>
      <c r="V452" s="55">
        <v>17</v>
      </c>
      <c r="W452" s="55">
        <v>205</v>
      </c>
      <c r="X452" s="55">
        <v>25</v>
      </c>
      <c r="Y452" s="55">
        <v>47</v>
      </c>
      <c r="Z452" s="55">
        <v>0</v>
      </c>
      <c r="AA452" s="55">
        <v>116</v>
      </c>
      <c r="AB452" s="55">
        <v>102</v>
      </c>
      <c r="AC452" s="55">
        <v>118</v>
      </c>
      <c r="AD452" s="55">
        <v>61</v>
      </c>
      <c r="AE452" s="55">
        <v>0</v>
      </c>
      <c r="AF452" s="55">
        <v>50</v>
      </c>
      <c r="AG452" s="56">
        <f t="shared" si="1"/>
        <v>205</v>
      </c>
    </row>
    <row r="453" spans="1:33" x14ac:dyDescent="0.15">
      <c r="A453" s="54" t="s">
        <v>1403</v>
      </c>
      <c r="B453" s="55">
        <v>0</v>
      </c>
      <c r="C453" s="55">
        <v>0</v>
      </c>
      <c r="D453" s="55">
        <v>205</v>
      </c>
      <c r="E453" s="55">
        <v>0</v>
      </c>
      <c r="F453" s="55">
        <v>0</v>
      </c>
      <c r="G453" s="55">
        <v>0</v>
      </c>
      <c r="H453" s="55">
        <v>0</v>
      </c>
      <c r="I453" s="55">
        <v>0</v>
      </c>
      <c r="J453" s="55">
        <v>0</v>
      </c>
      <c r="K453" s="55">
        <v>0</v>
      </c>
      <c r="L453" s="55">
        <v>0</v>
      </c>
      <c r="M453" s="55">
        <v>0</v>
      </c>
      <c r="N453" s="55">
        <v>0</v>
      </c>
      <c r="O453" s="55">
        <v>0</v>
      </c>
      <c r="P453" s="55">
        <v>128</v>
      </c>
      <c r="Q453" s="55">
        <v>33</v>
      </c>
      <c r="R453" s="55">
        <v>27</v>
      </c>
      <c r="S453" s="55">
        <v>0</v>
      </c>
      <c r="T453" s="55">
        <v>0</v>
      </c>
      <c r="U453" s="55">
        <v>158</v>
      </c>
      <c r="V453" s="55">
        <v>0</v>
      </c>
      <c r="W453" s="55">
        <v>0</v>
      </c>
      <c r="X453" s="55">
        <v>0</v>
      </c>
      <c r="Y453" s="55">
        <v>0</v>
      </c>
      <c r="Z453" s="55">
        <v>0</v>
      </c>
      <c r="AA453" s="55">
        <v>0</v>
      </c>
      <c r="AB453" s="55">
        <v>0</v>
      </c>
      <c r="AC453" s="55">
        <v>0</v>
      </c>
      <c r="AD453" s="55">
        <v>0</v>
      </c>
      <c r="AE453" s="55">
        <v>15</v>
      </c>
      <c r="AF453" s="55">
        <v>0</v>
      </c>
      <c r="AG453" s="56">
        <f t="shared" si="1"/>
        <v>205</v>
      </c>
    </row>
    <row r="454" spans="1:33" x14ac:dyDescent="0.15">
      <c r="A454" s="54" t="s">
        <v>1404</v>
      </c>
      <c r="B454" s="55">
        <v>205</v>
      </c>
      <c r="C454" s="55">
        <v>0</v>
      </c>
      <c r="D454" s="55">
        <v>0</v>
      </c>
      <c r="E454" s="55">
        <v>0</v>
      </c>
      <c r="F454" s="55">
        <v>0</v>
      </c>
      <c r="G454" s="55">
        <v>0</v>
      </c>
      <c r="H454" s="55">
        <v>0</v>
      </c>
      <c r="I454" s="55">
        <v>0</v>
      </c>
      <c r="J454" s="55">
        <v>0</v>
      </c>
      <c r="K454" s="55">
        <v>0</v>
      </c>
      <c r="L454" s="55">
        <v>0</v>
      </c>
      <c r="M454" s="55">
        <v>0</v>
      </c>
      <c r="N454" s="55">
        <v>0</v>
      </c>
      <c r="O454" s="55">
        <v>0</v>
      </c>
      <c r="P454" s="55">
        <v>0</v>
      </c>
      <c r="Q454" s="55">
        <v>0</v>
      </c>
      <c r="R454" s="55">
        <v>0</v>
      </c>
      <c r="S454" s="55">
        <v>0</v>
      </c>
      <c r="T454" s="55">
        <v>0</v>
      </c>
      <c r="U454" s="55">
        <v>0</v>
      </c>
      <c r="V454" s="55">
        <v>0</v>
      </c>
      <c r="W454" s="55">
        <v>0</v>
      </c>
      <c r="X454" s="55">
        <v>0</v>
      </c>
      <c r="Y454" s="55">
        <v>0</v>
      </c>
      <c r="Z454" s="55">
        <v>0</v>
      </c>
      <c r="AA454" s="55">
        <v>0</v>
      </c>
      <c r="AB454" s="55">
        <v>0</v>
      </c>
      <c r="AC454" s="55">
        <v>0</v>
      </c>
      <c r="AD454" s="55">
        <v>0</v>
      </c>
      <c r="AE454" s="55">
        <v>0</v>
      </c>
      <c r="AF454" s="55">
        <v>0</v>
      </c>
      <c r="AG454" s="56">
        <f t="shared" si="1"/>
        <v>205</v>
      </c>
    </row>
    <row r="455" spans="1:33" x14ac:dyDescent="0.15">
      <c r="A455" s="54" t="s">
        <v>1405</v>
      </c>
      <c r="B455" s="55">
        <v>205</v>
      </c>
      <c r="C455" s="55">
        <v>0</v>
      </c>
      <c r="D455" s="55">
        <v>0</v>
      </c>
      <c r="E455" s="55">
        <v>0</v>
      </c>
      <c r="F455" s="55">
        <v>0</v>
      </c>
      <c r="G455" s="55">
        <v>0</v>
      </c>
      <c r="H455" s="55">
        <v>0</v>
      </c>
      <c r="I455" s="55">
        <v>0</v>
      </c>
      <c r="J455" s="55">
        <v>0</v>
      </c>
      <c r="K455" s="55">
        <v>0</v>
      </c>
      <c r="L455" s="55">
        <v>0</v>
      </c>
      <c r="M455" s="55">
        <v>0</v>
      </c>
      <c r="N455" s="55">
        <v>0</v>
      </c>
      <c r="O455" s="55">
        <v>0</v>
      </c>
      <c r="P455" s="55">
        <v>0</v>
      </c>
      <c r="Q455" s="55">
        <v>0</v>
      </c>
      <c r="R455" s="55">
        <v>0</v>
      </c>
      <c r="S455" s="55">
        <v>0</v>
      </c>
      <c r="T455" s="55">
        <v>0</v>
      </c>
      <c r="U455" s="55">
        <v>0</v>
      </c>
      <c r="V455" s="55">
        <v>0</v>
      </c>
      <c r="W455" s="55">
        <v>0</v>
      </c>
      <c r="X455" s="55">
        <v>0</v>
      </c>
      <c r="Y455" s="55">
        <v>0</v>
      </c>
      <c r="Z455" s="55">
        <v>0</v>
      </c>
      <c r="AA455" s="55">
        <v>0</v>
      </c>
      <c r="AB455" s="55">
        <v>0</v>
      </c>
      <c r="AC455" s="55">
        <v>0</v>
      </c>
      <c r="AD455" s="55">
        <v>0</v>
      </c>
      <c r="AE455" s="55">
        <v>0</v>
      </c>
      <c r="AF455" s="55">
        <v>0</v>
      </c>
      <c r="AG455" s="56">
        <f t="shared" si="1"/>
        <v>205</v>
      </c>
    </row>
    <row r="456" spans="1:33" x14ac:dyDescent="0.15">
      <c r="A456" s="54" t="s">
        <v>1406</v>
      </c>
      <c r="B456" s="55">
        <v>54</v>
      </c>
      <c r="C456" s="55">
        <v>15</v>
      </c>
      <c r="D456" s="55">
        <v>49</v>
      </c>
      <c r="E456" s="55">
        <v>87</v>
      </c>
      <c r="F456" s="55">
        <v>32</v>
      </c>
      <c r="G456" s="55">
        <v>25</v>
      </c>
      <c r="H456" s="55">
        <v>107</v>
      </c>
      <c r="I456" s="55">
        <v>28</v>
      </c>
      <c r="J456" s="55">
        <v>0</v>
      </c>
      <c r="K456" s="55">
        <v>35</v>
      </c>
      <c r="L456" s="55">
        <v>15</v>
      </c>
      <c r="M456" s="55">
        <v>51</v>
      </c>
      <c r="N456" s="55">
        <v>45</v>
      </c>
      <c r="O456" s="55">
        <v>0</v>
      </c>
      <c r="P456" s="55">
        <v>118</v>
      </c>
      <c r="Q456" s="55">
        <v>57</v>
      </c>
      <c r="R456" s="55">
        <v>60</v>
      </c>
      <c r="S456" s="55">
        <v>20</v>
      </c>
      <c r="T456" s="55">
        <v>67</v>
      </c>
      <c r="U456" s="55">
        <v>24</v>
      </c>
      <c r="V456" s="55">
        <v>20</v>
      </c>
      <c r="W456" s="55">
        <v>186</v>
      </c>
      <c r="X456" s="55">
        <v>49</v>
      </c>
      <c r="Y456" s="55">
        <v>108</v>
      </c>
      <c r="Z456" s="55">
        <v>166</v>
      </c>
      <c r="AA456" s="55">
        <v>204</v>
      </c>
      <c r="AB456" s="55">
        <v>31</v>
      </c>
      <c r="AC456" s="55">
        <v>41</v>
      </c>
      <c r="AD456" s="55">
        <v>54</v>
      </c>
      <c r="AE456" s="55">
        <v>34</v>
      </c>
      <c r="AF456" s="55">
        <v>41</v>
      </c>
      <c r="AG456" s="56">
        <f t="shared" si="1"/>
        <v>204</v>
      </c>
    </row>
    <row r="457" spans="1:33" x14ac:dyDescent="0.15">
      <c r="A457" s="54" t="s">
        <v>1407</v>
      </c>
      <c r="B457" s="55">
        <v>202</v>
      </c>
      <c r="C457" s="55">
        <v>0</v>
      </c>
      <c r="D457" s="55">
        <v>0</v>
      </c>
      <c r="E457" s="55">
        <v>0</v>
      </c>
      <c r="F457" s="55">
        <v>0</v>
      </c>
      <c r="G457" s="55">
        <v>0</v>
      </c>
      <c r="H457" s="55">
        <v>0</v>
      </c>
      <c r="I457" s="55">
        <v>0</v>
      </c>
      <c r="J457" s="55">
        <v>0</v>
      </c>
      <c r="K457" s="55">
        <v>0</v>
      </c>
      <c r="L457" s="55">
        <v>0</v>
      </c>
      <c r="M457" s="55">
        <v>0</v>
      </c>
      <c r="N457" s="55">
        <v>0</v>
      </c>
      <c r="O457" s="55">
        <v>0</v>
      </c>
      <c r="P457" s="55">
        <v>0</v>
      </c>
      <c r="Q457" s="55">
        <v>0</v>
      </c>
      <c r="R457" s="55">
        <v>0</v>
      </c>
      <c r="S457" s="55">
        <v>0</v>
      </c>
      <c r="T457" s="55">
        <v>0</v>
      </c>
      <c r="U457" s="55">
        <v>0</v>
      </c>
      <c r="V457" s="55">
        <v>0</v>
      </c>
      <c r="W457" s="55">
        <v>0</v>
      </c>
      <c r="X457" s="55">
        <v>0</v>
      </c>
      <c r="Y457" s="55">
        <v>0</v>
      </c>
      <c r="Z457" s="55">
        <v>0</v>
      </c>
      <c r="AA457" s="55">
        <v>0</v>
      </c>
      <c r="AB457" s="55">
        <v>0</v>
      </c>
      <c r="AC457" s="55">
        <v>0</v>
      </c>
      <c r="AD457" s="55">
        <v>0</v>
      </c>
      <c r="AE457" s="55">
        <v>0</v>
      </c>
      <c r="AF457" s="55">
        <v>0</v>
      </c>
      <c r="AG457" s="56">
        <f t="shared" si="1"/>
        <v>202</v>
      </c>
    </row>
    <row r="458" spans="1:33" x14ac:dyDescent="0.15">
      <c r="A458" s="54" t="s">
        <v>1408</v>
      </c>
      <c r="B458" s="55">
        <v>201</v>
      </c>
      <c r="C458" s="55">
        <v>0</v>
      </c>
      <c r="D458" s="55">
        <v>0</v>
      </c>
      <c r="E458" s="55">
        <v>36</v>
      </c>
      <c r="F458" s="55">
        <v>0</v>
      </c>
      <c r="G458" s="55">
        <v>0</v>
      </c>
      <c r="H458" s="55">
        <v>111</v>
      </c>
      <c r="I458" s="55">
        <v>0</v>
      </c>
      <c r="J458" s="55">
        <v>26</v>
      </c>
      <c r="K458" s="55">
        <v>17</v>
      </c>
      <c r="L458" s="55">
        <v>0</v>
      </c>
      <c r="M458" s="55">
        <v>0</v>
      </c>
      <c r="N458" s="55">
        <v>17</v>
      </c>
      <c r="O458" s="55">
        <v>0</v>
      </c>
      <c r="P458" s="55">
        <v>0</v>
      </c>
      <c r="Q458" s="55">
        <v>0</v>
      </c>
      <c r="R458" s="55">
        <v>0</v>
      </c>
      <c r="S458" s="55">
        <v>0</v>
      </c>
      <c r="T458" s="55">
        <v>0</v>
      </c>
      <c r="U458" s="55">
        <v>0</v>
      </c>
      <c r="V458" s="55">
        <v>194</v>
      </c>
      <c r="W458" s="55">
        <v>0</v>
      </c>
      <c r="X458" s="55">
        <v>0</v>
      </c>
      <c r="Y458" s="55">
        <v>0</v>
      </c>
      <c r="Z458" s="55">
        <v>0</v>
      </c>
      <c r="AA458" s="55">
        <v>0</v>
      </c>
      <c r="AB458" s="55">
        <v>0</v>
      </c>
      <c r="AC458" s="55">
        <v>0</v>
      </c>
      <c r="AD458" s="55">
        <v>0</v>
      </c>
      <c r="AE458" s="55">
        <v>0</v>
      </c>
      <c r="AF458" s="55">
        <v>0</v>
      </c>
      <c r="AG458" s="56">
        <f t="shared" si="1"/>
        <v>201</v>
      </c>
    </row>
    <row r="459" spans="1:33" x14ac:dyDescent="0.15">
      <c r="A459" s="54" t="s">
        <v>1409</v>
      </c>
      <c r="B459" s="55">
        <v>0</v>
      </c>
      <c r="C459" s="55">
        <v>133</v>
      </c>
      <c r="D459" s="55">
        <v>0</v>
      </c>
      <c r="E459" s="55">
        <v>24</v>
      </c>
      <c r="F459" s="55">
        <v>100</v>
      </c>
      <c r="G459" s="55">
        <v>0</v>
      </c>
      <c r="H459" s="55">
        <v>141</v>
      </c>
      <c r="I459" s="55">
        <v>0</v>
      </c>
      <c r="J459" s="55">
        <v>0</v>
      </c>
      <c r="K459" s="55">
        <v>198</v>
      </c>
      <c r="L459" s="55">
        <v>0</v>
      </c>
      <c r="M459" s="55">
        <v>0</v>
      </c>
      <c r="N459" s="55">
        <v>0</v>
      </c>
      <c r="O459" s="55">
        <v>30</v>
      </c>
      <c r="P459" s="55">
        <v>0</v>
      </c>
      <c r="Q459" s="55">
        <v>0</v>
      </c>
      <c r="R459" s="55">
        <v>0</v>
      </c>
      <c r="S459" s="55">
        <v>15</v>
      </c>
      <c r="T459" s="55">
        <v>0</v>
      </c>
      <c r="U459" s="55">
        <v>0</v>
      </c>
      <c r="V459" s="55">
        <v>163</v>
      </c>
      <c r="W459" s="55">
        <v>0</v>
      </c>
      <c r="X459" s="55">
        <v>0</v>
      </c>
      <c r="Y459" s="55">
        <v>0</v>
      </c>
      <c r="Z459" s="55">
        <v>0</v>
      </c>
      <c r="AA459" s="55">
        <v>0</v>
      </c>
      <c r="AB459" s="55">
        <v>0</v>
      </c>
      <c r="AC459" s="55">
        <v>0</v>
      </c>
      <c r="AD459" s="55">
        <v>0</v>
      </c>
      <c r="AE459" s="55">
        <v>0</v>
      </c>
      <c r="AF459" s="55">
        <v>0</v>
      </c>
      <c r="AG459" s="56">
        <f t="shared" si="1"/>
        <v>198</v>
      </c>
    </row>
    <row r="460" spans="1:33" x14ac:dyDescent="0.15">
      <c r="A460" s="54" t="s">
        <v>1410</v>
      </c>
      <c r="B460" s="55">
        <v>196</v>
      </c>
      <c r="C460" s="55">
        <v>0</v>
      </c>
      <c r="D460" s="55">
        <v>0</v>
      </c>
      <c r="E460" s="55">
        <v>0</v>
      </c>
      <c r="F460" s="55">
        <v>17</v>
      </c>
      <c r="G460" s="55">
        <v>0</v>
      </c>
      <c r="H460" s="55">
        <v>0</v>
      </c>
      <c r="I460" s="55">
        <v>0</v>
      </c>
      <c r="J460" s="55">
        <v>0</v>
      </c>
      <c r="K460" s="55">
        <v>11</v>
      </c>
      <c r="L460" s="55">
        <v>0</v>
      </c>
      <c r="M460" s="55">
        <v>0</v>
      </c>
      <c r="N460" s="55">
        <v>0</v>
      </c>
      <c r="O460" s="55">
        <v>36</v>
      </c>
      <c r="P460" s="55">
        <v>0</v>
      </c>
      <c r="Q460" s="55">
        <v>0</v>
      </c>
      <c r="R460" s="55">
        <v>0</v>
      </c>
      <c r="S460" s="55">
        <v>0</v>
      </c>
      <c r="T460" s="55">
        <v>0</v>
      </c>
      <c r="U460" s="55">
        <v>0</v>
      </c>
      <c r="V460" s="55">
        <v>0</v>
      </c>
      <c r="W460" s="55">
        <v>0</v>
      </c>
      <c r="X460" s="55">
        <v>0</v>
      </c>
      <c r="Y460" s="55">
        <v>0</v>
      </c>
      <c r="Z460" s="55">
        <v>0</v>
      </c>
      <c r="AA460" s="55">
        <v>0</v>
      </c>
      <c r="AB460" s="55">
        <v>0</v>
      </c>
      <c r="AC460" s="55">
        <v>0</v>
      </c>
      <c r="AD460" s="55">
        <v>0</v>
      </c>
      <c r="AE460" s="55">
        <v>0</v>
      </c>
      <c r="AF460" s="55">
        <v>0</v>
      </c>
      <c r="AG460" s="56">
        <f t="shared" si="1"/>
        <v>196</v>
      </c>
    </row>
    <row r="461" spans="1:33" x14ac:dyDescent="0.15">
      <c r="A461" s="54" t="s">
        <v>1411</v>
      </c>
      <c r="B461" s="55">
        <v>196</v>
      </c>
      <c r="C461" s="55">
        <v>0</v>
      </c>
      <c r="D461" s="55">
        <v>0</v>
      </c>
      <c r="E461" s="55">
        <v>0</v>
      </c>
      <c r="F461" s="55">
        <v>0</v>
      </c>
      <c r="G461" s="55">
        <v>0</v>
      </c>
      <c r="H461" s="55">
        <v>0</v>
      </c>
      <c r="I461" s="55">
        <v>0</v>
      </c>
      <c r="J461" s="55">
        <v>0</v>
      </c>
      <c r="K461" s="55">
        <v>0</v>
      </c>
      <c r="L461" s="55">
        <v>0</v>
      </c>
      <c r="M461" s="55">
        <v>0</v>
      </c>
      <c r="N461" s="55">
        <v>11</v>
      </c>
      <c r="O461" s="55">
        <v>0</v>
      </c>
      <c r="P461" s="55">
        <v>0</v>
      </c>
      <c r="Q461" s="55">
        <v>0</v>
      </c>
      <c r="R461" s="55">
        <v>0</v>
      </c>
      <c r="S461" s="55">
        <v>0</v>
      </c>
      <c r="T461" s="55">
        <v>17</v>
      </c>
      <c r="U461" s="55">
        <v>0</v>
      </c>
      <c r="V461" s="55">
        <v>0</v>
      </c>
      <c r="W461" s="55">
        <v>0</v>
      </c>
      <c r="X461" s="55">
        <v>0</v>
      </c>
      <c r="Y461" s="55">
        <v>0</v>
      </c>
      <c r="Z461" s="55">
        <v>0</v>
      </c>
      <c r="AA461" s="55">
        <v>0</v>
      </c>
      <c r="AB461" s="55">
        <v>0</v>
      </c>
      <c r="AC461" s="55">
        <v>0</v>
      </c>
      <c r="AD461" s="55">
        <v>0</v>
      </c>
      <c r="AE461" s="55">
        <v>0</v>
      </c>
      <c r="AF461" s="55">
        <v>0</v>
      </c>
      <c r="AG461" s="56">
        <f t="shared" si="1"/>
        <v>196</v>
      </c>
    </row>
    <row r="462" spans="1:33" x14ac:dyDescent="0.15">
      <c r="A462" s="54" t="s">
        <v>1412</v>
      </c>
      <c r="B462" s="55">
        <v>54</v>
      </c>
      <c r="C462" s="55">
        <v>13</v>
      </c>
      <c r="D462" s="55">
        <v>0</v>
      </c>
      <c r="E462" s="55">
        <v>0</v>
      </c>
      <c r="F462" s="55">
        <v>12</v>
      </c>
      <c r="G462" s="55">
        <v>0</v>
      </c>
      <c r="H462" s="55">
        <v>10</v>
      </c>
      <c r="I462" s="55">
        <v>0</v>
      </c>
      <c r="J462" s="55">
        <v>42</v>
      </c>
      <c r="K462" s="55">
        <v>23</v>
      </c>
      <c r="L462" s="55">
        <v>44</v>
      </c>
      <c r="M462" s="55">
        <v>0</v>
      </c>
      <c r="N462" s="55">
        <v>54</v>
      </c>
      <c r="O462" s="55">
        <v>0</v>
      </c>
      <c r="P462" s="55">
        <v>196</v>
      </c>
      <c r="Q462" s="55">
        <v>11</v>
      </c>
      <c r="R462" s="55">
        <v>43</v>
      </c>
      <c r="S462" s="55">
        <v>0</v>
      </c>
      <c r="T462" s="55">
        <v>34</v>
      </c>
      <c r="U462" s="55">
        <v>20</v>
      </c>
      <c r="V462" s="55">
        <v>0</v>
      </c>
      <c r="W462" s="55">
        <v>10</v>
      </c>
      <c r="X462" s="55">
        <v>34</v>
      </c>
      <c r="Y462" s="55">
        <v>10</v>
      </c>
      <c r="Z462" s="55">
        <v>0</v>
      </c>
      <c r="AA462" s="55">
        <v>24</v>
      </c>
      <c r="AB462" s="55">
        <v>0</v>
      </c>
      <c r="AC462" s="55">
        <v>0</v>
      </c>
      <c r="AD462" s="55">
        <v>75</v>
      </c>
      <c r="AE462" s="55">
        <v>13</v>
      </c>
      <c r="AF462" s="55">
        <v>0</v>
      </c>
      <c r="AG462" s="56">
        <f t="shared" si="1"/>
        <v>196</v>
      </c>
    </row>
    <row r="463" spans="1:33" x14ac:dyDescent="0.15">
      <c r="A463" s="54" t="s">
        <v>1413</v>
      </c>
      <c r="B463" s="55">
        <v>0</v>
      </c>
      <c r="C463" s="55">
        <v>37</v>
      </c>
      <c r="D463" s="55">
        <v>18</v>
      </c>
      <c r="E463" s="55">
        <v>0</v>
      </c>
      <c r="F463" s="55">
        <v>62</v>
      </c>
      <c r="G463" s="55">
        <v>0</v>
      </c>
      <c r="H463" s="55">
        <v>56</v>
      </c>
      <c r="I463" s="55">
        <v>0</v>
      </c>
      <c r="J463" s="55">
        <v>0</v>
      </c>
      <c r="K463" s="55">
        <v>0</v>
      </c>
      <c r="L463" s="55">
        <v>0</v>
      </c>
      <c r="M463" s="55">
        <v>11</v>
      </c>
      <c r="N463" s="55">
        <v>88</v>
      </c>
      <c r="O463" s="55">
        <v>34</v>
      </c>
      <c r="P463" s="55">
        <v>109</v>
      </c>
      <c r="Q463" s="55">
        <v>15</v>
      </c>
      <c r="R463" s="55">
        <v>196</v>
      </c>
      <c r="S463" s="55">
        <v>15</v>
      </c>
      <c r="T463" s="55">
        <v>16</v>
      </c>
      <c r="U463" s="55">
        <v>19</v>
      </c>
      <c r="V463" s="55">
        <v>0</v>
      </c>
      <c r="W463" s="55">
        <v>43</v>
      </c>
      <c r="X463" s="55">
        <v>104</v>
      </c>
      <c r="Y463" s="55">
        <v>0</v>
      </c>
      <c r="Z463" s="55">
        <v>0</v>
      </c>
      <c r="AA463" s="55">
        <v>11</v>
      </c>
      <c r="AB463" s="55">
        <v>0</v>
      </c>
      <c r="AC463" s="55">
        <v>14</v>
      </c>
      <c r="AD463" s="55">
        <v>0</v>
      </c>
      <c r="AE463" s="55">
        <v>0</v>
      </c>
      <c r="AF463" s="55">
        <v>50</v>
      </c>
      <c r="AG463" s="56">
        <f t="shared" si="1"/>
        <v>196</v>
      </c>
    </row>
    <row r="464" spans="1:33" x14ac:dyDescent="0.15">
      <c r="A464" s="54" t="s">
        <v>1414</v>
      </c>
      <c r="B464" s="55">
        <v>16</v>
      </c>
      <c r="C464" s="55">
        <v>17</v>
      </c>
      <c r="D464" s="55">
        <v>34</v>
      </c>
      <c r="E464" s="55">
        <v>29</v>
      </c>
      <c r="F464" s="55">
        <v>36</v>
      </c>
      <c r="G464" s="55">
        <v>23</v>
      </c>
      <c r="H464" s="55">
        <v>21</v>
      </c>
      <c r="I464" s="55">
        <v>27</v>
      </c>
      <c r="J464" s="55">
        <v>19</v>
      </c>
      <c r="K464" s="55">
        <v>19</v>
      </c>
      <c r="L464" s="55">
        <v>27</v>
      </c>
      <c r="M464" s="55">
        <v>18</v>
      </c>
      <c r="N464" s="55">
        <v>34</v>
      </c>
      <c r="O464" s="55">
        <v>0</v>
      </c>
      <c r="P464" s="55">
        <v>115</v>
      </c>
      <c r="Q464" s="55">
        <v>19</v>
      </c>
      <c r="R464" s="55">
        <v>195</v>
      </c>
      <c r="S464" s="55">
        <v>11</v>
      </c>
      <c r="T464" s="55">
        <v>54</v>
      </c>
      <c r="U464" s="55">
        <v>34</v>
      </c>
      <c r="V464" s="55">
        <v>0</v>
      </c>
      <c r="W464" s="55">
        <v>23</v>
      </c>
      <c r="X464" s="55">
        <v>80</v>
      </c>
      <c r="Y464" s="55">
        <v>21</v>
      </c>
      <c r="Z464" s="55">
        <v>31</v>
      </c>
      <c r="AA464" s="55">
        <v>17</v>
      </c>
      <c r="AB464" s="55">
        <v>0</v>
      </c>
      <c r="AC464" s="55">
        <v>19</v>
      </c>
      <c r="AD464" s="55">
        <v>44</v>
      </c>
      <c r="AE464" s="55">
        <v>30</v>
      </c>
      <c r="AF464" s="55">
        <v>12</v>
      </c>
      <c r="AG464" s="56">
        <f t="shared" si="1"/>
        <v>195</v>
      </c>
    </row>
    <row r="465" spans="1:33" x14ac:dyDescent="0.15">
      <c r="A465" s="54" t="s">
        <v>1415</v>
      </c>
      <c r="B465" s="55">
        <v>0</v>
      </c>
      <c r="C465" s="55">
        <v>0</v>
      </c>
      <c r="D465" s="55">
        <v>0</v>
      </c>
      <c r="E465" s="55">
        <v>0</v>
      </c>
      <c r="F465" s="55">
        <v>143</v>
      </c>
      <c r="G465" s="55">
        <v>0</v>
      </c>
      <c r="H465" s="55">
        <v>18</v>
      </c>
      <c r="I465" s="55">
        <v>0</v>
      </c>
      <c r="J465" s="55">
        <v>0</v>
      </c>
      <c r="K465" s="55">
        <v>193</v>
      </c>
      <c r="L465" s="55">
        <v>0</v>
      </c>
      <c r="M465" s="55">
        <v>0</v>
      </c>
      <c r="N465" s="55">
        <v>0</v>
      </c>
      <c r="O465" s="55">
        <v>97</v>
      </c>
      <c r="P465" s="55">
        <v>0</v>
      </c>
      <c r="Q465" s="55">
        <v>0</v>
      </c>
      <c r="R465" s="55">
        <v>0</v>
      </c>
      <c r="S465" s="55">
        <v>0</v>
      </c>
      <c r="T465" s="55">
        <v>0</v>
      </c>
      <c r="U465" s="55">
        <v>0</v>
      </c>
      <c r="V465" s="55">
        <v>0</v>
      </c>
      <c r="W465" s="55">
        <v>0</v>
      </c>
      <c r="X465" s="55">
        <v>0</v>
      </c>
      <c r="Y465" s="55">
        <v>0</v>
      </c>
      <c r="Z465" s="55">
        <v>0</v>
      </c>
      <c r="AA465" s="55">
        <v>0</v>
      </c>
      <c r="AB465" s="55">
        <v>0</v>
      </c>
      <c r="AC465" s="55">
        <v>0</v>
      </c>
      <c r="AD465" s="55">
        <v>0</v>
      </c>
      <c r="AE465" s="55">
        <v>0</v>
      </c>
      <c r="AF465" s="55">
        <v>0</v>
      </c>
      <c r="AG465" s="56">
        <f t="shared" si="1"/>
        <v>193</v>
      </c>
    </row>
    <row r="466" spans="1:33" x14ac:dyDescent="0.15">
      <c r="A466" s="54" t="s">
        <v>1416</v>
      </c>
      <c r="B466" s="55">
        <v>32</v>
      </c>
      <c r="C466" s="55">
        <v>0</v>
      </c>
      <c r="D466" s="55">
        <v>0</v>
      </c>
      <c r="E466" s="55">
        <v>0</v>
      </c>
      <c r="F466" s="55">
        <v>0</v>
      </c>
      <c r="G466" s="55">
        <v>0</v>
      </c>
      <c r="H466" s="55">
        <v>0</v>
      </c>
      <c r="I466" s="55">
        <v>0</v>
      </c>
      <c r="J466" s="55">
        <v>193</v>
      </c>
      <c r="K466" s="55">
        <v>0</v>
      </c>
      <c r="L466" s="55">
        <v>0</v>
      </c>
      <c r="M466" s="55">
        <v>0</v>
      </c>
      <c r="N466" s="55">
        <v>0</v>
      </c>
      <c r="O466" s="55">
        <v>0</v>
      </c>
      <c r="P466" s="55">
        <v>135</v>
      </c>
      <c r="Q466" s="55">
        <v>0</v>
      </c>
      <c r="R466" s="55">
        <v>0</v>
      </c>
      <c r="S466" s="55">
        <v>0</v>
      </c>
      <c r="T466" s="55">
        <v>0</v>
      </c>
      <c r="U466" s="55">
        <v>89</v>
      </c>
      <c r="V466" s="55">
        <v>0</v>
      </c>
      <c r="W466" s="55">
        <v>0</v>
      </c>
      <c r="X466" s="55">
        <v>41</v>
      </c>
      <c r="Y466" s="55">
        <v>0</v>
      </c>
      <c r="Z466" s="55">
        <v>0</v>
      </c>
      <c r="AA466" s="55">
        <v>0</v>
      </c>
      <c r="AB466" s="55">
        <v>0</v>
      </c>
      <c r="AC466" s="55">
        <v>0</v>
      </c>
      <c r="AD466" s="55">
        <v>0</v>
      </c>
      <c r="AE466" s="55">
        <v>0</v>
      </c>
      <c r="AF466" s="55">
        <v>0</v>
      </c>
      <c r="AG466" s="56">
        <f t="shared" si="1"/>
        <v>193</v>
      </c>
    </row>
    <row r="467" spans="1:33" x14ac:dyDescent="0.15">
      <c r="A467" s="54" t="s">
        <v>1417</v>
      </c>
      <c r="B467" s="55">
        <v>153</v>
      </c>
      <c r="C467" s="55">
        <v>13</v>
      </c>
      <c r="D467" s="55">
        <v>0</v>
      </c>
      <c r="E467" s="55">
        <v>0</v>
      </c>
      <c r="F467" s="55">
        <v>0</v>
      </c>
      <c r="G467" s="55">
        <v>0</v>
      </c>
      <c r="H467" s="55">
        <v>0</v>
      </c>
      <c r="I467" s="55">
        <v>0</v>
      </c>
      <c r="J467" s="55">
        <v>0</v>
      </c>
      <c r="K467" s="55">
        <v>0</v>
      </c>
      <c r="L467" s="55">
        <v>0</v>
      </c>
      <c r="M467" s="55">
        <v>0</v>
      </c>
      <c r="N467" s="55">
        <v>0</v>
      </c>
      <c r="O467" s="55">
        <v>193</v>
      </c>
      <c r="P467" s="55">
        <v>0</v>
      </c>
      <c r="Q467" s="55">
        <v>0</v>
      </c>
      <c r="R467" s="55">
        <v>0</v>
      </c>
      <c r="S467" s="55">
        <v>0</v>
      </c>
      <c r="T467" s="55">
        <v>0</v>
      </c>
      <c r="U467" s="55">
        <v>0</v>
      </c>
      <c r="V467" s="55">
        <v>0</v>
      </c>
      <c r="W467" s="55">
        <v>0</v>
      </c>
      <c r="X467" s="55">
        <v>0</v>
      </c>
      <c r="Y467" s="55">
        <v>0</v>
      </c>
      <c r="Z467" s="55">
        <v>0</v>
      </c>
      <c r="AA467" s="55">
        <v>0</v>
      </c>
      <c r="AB467" s="55">
        <v>0</v>
      </c>
      <c r="AC467" s="55">
        <v>0</v>
      </c>
      <c r="AD467" s="55">
        <v>0</v>
      </c>
      <c r="AE467" s="55">
        <v>0</v>
      </c>
      <c r="AF467" s="55">
        <v>0</v>
      </c>
      <c r="AG467" s="56">
        <f t="shared" si="1"/>
        <v>193</v>
      </c>
    </row>
    <row r="468" spans="1:33" x14ac:dyDescent="0.15">
      <c r="A468" s="54" t="s">
        <v>1418</v>
      </c>
      <c r="B468" s="55">
        <v>0</v>
      </c>
      <c r="C468" s="55">
        <v>0</v>
      </c>
      <c r="D468" s="55">
        <v>0</v>
      </c>
      <c r="E468" s="55">
        <v>13</v>
      </c>
      <c r="F468" s="55">
        <v>0</v>
      </c>
      <c r="G468" s="55">
        <v>0</v>
      </c>
      <c r="H468" s="55">
        <v>0</v>
      </c>
      <c r="I468" s="55">
        <v>0</v>
      </c>
      <c r="J468" s="55">
        <v>0</v>
      </c>
      <c r="K468" s="55">
        <v>37</v>
      </c>
      <c r="L468" s="55">
        <v>0</v>
      </c>
      <c r="M468" s="55">
        <v>0</v>
      </c>
      <c r="N468" s="55">
        <v>0</v>
      </c>
      <c r="O468" s="55">
        <v>0</v>
      </c>
      <c r="P468" s="55">
        <v>49</v>
      </c>
      <c r="Q468" s="55">
        <v>55</v>
      </c>
      <c r="R468" s="55">
        <v>193</v>
      </c>
      <c r="S468" s="55">
        <v>0</v>
      </c>
      <c r="T468" s="55">
        <v>0</v>
      </c>
      <c r="U468" s="55">
        <v>0</v>
      </c>
      <c r="V468" s="55">
        <v>0</v>
      </c>
      <c r="W468" s="55">
        <v>0</v>
      </c>
      <c r="X468" s="55">
        <v>0</v>
      </c>
      <c r="Y468" s="55">
        <v>0</v>
      </c>
      <c r="Z468" s="55">
        <v>17</v>
      </c>
      <c r="AA468" s="55">
        <v>0</v>
      </c>
      <c r="AB468" s="55">
        <v>0</v>
      </c>
      <c r="AC468" s="55">
        <v>0</v>
      </c>
      <c r="AD468" s="55">
        <v>0</v>
      </c>
      <c r="AE468" s="55">
        <v>20</v>
      </c>
      <c r="AF468" s="55">
        <v>25</v>
      </c>
      <c r="AG468" s="56">
        <f t="shared" si="1"/>
        <v>193</v>
      </c>
    </row>
    <row r="469" spans="1:33" x14ac:dyDescent="0.15">
      <c r="A469" s="54" t="s">
        <v>1419</v>
      </c>
      <c r="B469" s="55">
        <v>0</v>
      </c>
      <c r="C469" s="55">
        <v>25</v>
      </c>
      <c r="D469" s="55">
        <v>0</v>
      </c>
      <c r="E469" s="55">
        <v>0</v>
      </c>
      <c r="F469" s="55">
        <v>34</v>
      </c>
      <c r="G469" s="55">
        <v>0</v>
      </c>
      <c r="H469" s="55">
        <v>18</v>
      </c>
      <c r="I469" s="55">
        <v>0</v>
      </c>
      <c r="J469" s="55">
        <v>0</v>
      </c>
      <c r="K469" s="55">
        <v>31</v>
      </c>
      <c r="L469" s="55">
        <v>23</v>
      </c>
      <c r="M469" s="55">
        <v>0</v>
      </c>
      <c r="N469" s="55">
        <v>0</v>
      </c>
      <c r="O469" s="55">
        <v>192</v>
      </c>
      <c r="P469" s="55">
        <v>0</v>
      </c>
      <c r="Q469" s="55">
        <v>0</v>
      </c>
      <c r="R469" s="55">
        <v>0</v>
      </c>
      <c r="S469" s="55">
        <v>0</v>
      </c>
      <c r="T469" s="55">
        <v>0</v>
      </c>
      <c r="U469" s="55">
        <v>0</v>
      </c>
      <c r="V469" s="55">
        <v>117</v>
      </c>
      <c r="W469" s="55">
        <v>0</v>
      </c>
      <c r="X469" s="55">
        <v>14</v>
      </c>
      <c r="Y469" s="55">
        <v>0</v>
      </c>
      <c r="Z469" s="55">
        <v>0</v>
      </c>
      <c r="AA469" s="55">
        <v>0</v>
      </c>
      <c r="AB469" s="55">
        <v>0</v>
      </c>
      <c r="AC469" s="55">
        <v>0</v>
      </c>
      <c r="AD469" s="55">
        <v>21</v>
      </c>
      <c r="AE469" s="55">
        <v>0</v>
      </c>
      <c r="AF469" s="55">
        <v>0</v>
      </c>
      <c r="AG469" s="56">
        <f t="shared" si="1"/>
        <v>192</v>
      </c>
    </row>
    <row r="470" spans="1:33" x14ac:dyDescent="0.15">
      <c r="A470" s="54" t="s">
        <v>1420</v>
      </c>
      <c r="B470" s="55">
        <v>0</v>
      </c>
      <c r="C470" s="55">
        <v>0</v>
      </c>
      <c r="D470" s="55">
        <v>0</v>
      </c>
      <c r="E470" s="55">
        <v>16</v>
      </c>
      <c r="F470" s="55">
        <v>0</v>
      </c>
      <c r="G470" s="55">
        <v>17</v>
      </c>
      <c r="H470" s="55">
        <v>54</v>
      </c>
      <c r="I470" s="55">
        <v>0</v>
      </c>
      <c r="J470" s="55">
        <v>0</v>
      </c>
      <c r="K470" s="55">
        <v>19</v>
      </c>
      <c r="L470" s="55">
        <v>190</v>
      </c>
      <c r="M470" s="55">
        <v>0</v>
      </c>
      <c r="N470" s="55">
        <v>0</v>
      </c>
      <c r="O470" s="55">
        <v>0</v>
      </c>
      <c r="P470" s="55">
        <v>37</v>
      </c>
      <c r="Q470" s="55">
        <v>29</v>
      </c>
      <c r="R470" s="55">
        <v>26</v>
      </c>
      <c r="S470" s="55">
        <v>19</v>
      </c>
      <c r="T470" s="55">
        <v>16</v>
      </c>
      <c r="U470" s="55">
        <v>0</v>
      </c>
      <c r="V470" s="55">
        <v>0</v>
      </c>
      <c r="W470" s="55">
        <v>12</v>
      </c>
      <c r="X470" s="55">
        <v>16</v>
      </c>
      <c r="Y470" s="55">
        <v>0</v>
      </c>
      <c r="Z470" s="55">
        <v>0</v>
      </c>
      <c r="AA470" s="55">
        <v>0</v>
      </c>
      <c r="AB470" s="55">
        <v>0</v>
      </c>
      <c r="AC470" s="55">
        <v>0</v>
      </c>
      <c r="AD470" s="55">
        <v>0</v>
      </c>
      <c r="AE470" s="55">
        <v>0</v>
      </c>
      <c r="AF470" s="55">
        <v>11</v>
      </c>
      <c r="AG470" s="56">
        <f t="shared" si="1"/>
        <v>190</v>
      </c>
    </row>
    <row r="471" spans="1:33" x14ac:dyDescent="0.15">
      <c r="A471" s="54" t="s">
        <v>1421</v>
      </c>
      <c r="B471" s="55">
        <v>51</v>
      </c>
      <c r="C471" s="55">
        <v>0</v>
      </c>
      <c r="D471" s="55">
        <v>0</v>
      </c>
      <c r="E471" s="55">
        <v>0</v>
      </c>
      <c r="F471" s="55">
        <v>0</v>
      </c>
      <c r="G471" s="55">
        <v>0</v>
      </c>
      <c r="H471" s="55">
        <v>0</v>
      </c>
      <c r="I471" s="55">
        <v>0</v>
      </c>
      <c r="J471" s="55">
        <v>0</v>
      </c>
      <c r="K471" s="55">
        <v>0</v>
      </c>
      <c r="L471" s="55">
        <v>0</v>
      </c>
      <c r="M471" s="55">
        <v>0</v>
      </c>
      <c r="N471" s="55">
        <v>0</v>
      </c>
      <c r="O471" s="55">
        <v>0</v>
      </c>
      <c r="P471" s="55">
        <v>13</v>
      </c>
      <c r="Q471" s="55">
        <v>0</v>
      </c>
      <c r="R471" s="55">
        <v>0</v>
      </c>
      <c r="S471" s="55">
        <v>0</v>
      </c>
      <c r="T471" s="55">
        <v>0</v>
      </c>
      <c r="U471" s="55">
        <v>0</v>
      </c>
      <c r="V471" s="55">
        <v>0</v>
      </c>
      <c r="W471" s="55">
        <v>0</v>
      </c>
      <c r="X471" s="55">
        <v>190</v>
      </c>
      <c r="Y471" s="55">
        <v>0</v>
      </c>
      <c r="Z471" s="55">
        <v>0</v>
      </c>
      <c r="AA471" s="55">
        <v>0</v>
      </c>
      <c r="AB471" s="55">
        <v>0</v>
      </c>
      <c r="AC471" s="55">
        <v>0</v>
      </c>
      <c r="AD471" s="55">
        <v>0</v>
      </c>
      <c r="AE471" s="55">
        <v>0</v>
      </c>
      <c r="AF471" s="55">
        <v>0</v>
      </c>
      <c r="AG471" s="56">
        <f t="shared" si="1"/>
        <v>190</v>
      </c>
    </row>
    <row r="472" spans="1:33" x14ac:dyDescent="0.15">
      <c r="A472" s="54" t="s">
        <v>1422</v>
      </c>
      <c r="B472" s="55">
        <v>189</v>
      </c>
      <c r="C472" s="55">
        <v>33</v>
      </c>
      <c r="D472" s="55">
        <v>0</v>
      </c>
      <c r="E472" s="55">
        <v>20</v>
      </c>
      <c r="F472" s="55">
        <v>25</v>
      </c>
      <c r="G472" s="55">
        <v>13</v>
      </c>
      <c r="H472" s="55">
        <v>126</v>
      </c>
      <c r="I472" s="55">
        <v>21</v>
      </c>
      <c r="J472" s="55">
        <v>0</v>
      </c>
      <c r="K472" s="55">
        <v>0</v>
      </c>
      <c r="L472" s="55">
        <v>0</v>
      </c>
      <c r="M472" s="55">
        <v>27</v>
      </c>
      <c r="N472" s="55">
        <v>11</v>
      </c>
      <c r="O472" s="55">
        <v>143</v>
      </c>
      <c r="P472" s="55">
        <v>0</v>
      </c>
      <c r="Q472" s="55">
        <v>0</v>
      </c>
      <c r="R472" s="55">
        <v>33</v>
      </c>
      <c r="S472" s="55">
        <v>73</v>
      </c>
      <c r="T472" s="55">
        <v>18</v>
      </c>
      <c r="U472" s="55">
        <v>0</v>
      </c>
      <c r="V472" s="55">
        <v>0</v>
      </c>
      <c r="W472" s="55">
        <v>32</v>
      </c>
      <c r="X472" s="55">
        <v>0</v>
      </c>
      <c r="Y472" s="55">
        <v>0</v>
      </c>
      <c r="Z472" s="55">
        <v>17</v>
      </c>
      <c r="AA472" s="55">
        <v>136</v>
      </c>
      <c r="AB472" s="55">
        <v>15</v>
      </c>
      <c r="AC472" s="55">
        <v>26</v>
      </c>
      <c r="AD472" s="55">
        <v>12</v>
      </c>
      <c r="AE472" s="55">
        <v>0</v>
      </c>
      <c r="AF472" s="55">
        <v>43</v>
      </c>
      <c r="AG472" s="56">
        <f t="shared" si="1"/>
        <v>189</v>
      </c>
    </row>
    <row r="473" spans="1:33" x14ac:dyDescent="0.15">
      <c r="A473" s="54" t="s">
        <v>1423</v>
      </c>
      <c r="B473" s="55">
        <v>18</v>
      </c>
      <c r="C473" s="55">
        <v>0</v>
      </c>
      <c r="D473" s="55">
        <v>0</v>
      </c>
      <c r="E473" s="55">
        <v>0</v>
      </c>
      <c r="F473" s="55">
        <v>0</v>
      </c>
      <c r="G473" s="55">
        <v>0</v>
      </c>
      <c r="H473" s="55">
        <v>0</v>
      </c>
      <c r="I473" s="55">
        <v>0</v>
      </c>
      <c r="J473" s="55">
        <v>13</v>
      </c>
      <c r="K473" s="55">
        <v>0</v>
      </c>
      <c r="L473" s="55">
        <v>0</v>
      </c>
      <c r="M473" s="55">
        <v>0</v>
      </c>
      <c r="N473" s="55">
        <v>0</v>
      </c>
      <c r="O473" s="55">
        <v>0</v>
      </c>
      <c r="P473" s="55">
        <v>189</v>
      </c>
      <c r="Q473" s="55">
        <v>0</v>
      </c>
      <c r="R473" s="55">
        <v>13</v>
      </c>
      <c r="S473" s="55">
        <v>0</v>
      </c>
      <c r="T473" s="55">
        <v>0</v>
      </c>
      <c r="U473" s="55">
        <v>0</v>
      </c>
      <c r="V473" s="55">
        <v>0</v>
      </c>
      <c r="W473" s="55">
        <v>0</v>
      </c>
      <c r="X473" s="55">
        <v>0</v>
      </c>
      <c r="Y473" s="55">
        <v>0</v>
      </c>
      <c r="Z473" s="55">
        <v>0</v>
      </c>
      <c r="AA473" s="55">
        <v>0</v>
      </c>
      <c r="AB473" s="55">
        <v>0</v>
      </c>
      <c r="AC473" s="55">
        <v>0</v>
      </c>
      <c r="AD473" s="55">
        <v>0</v>
      </c>
      <c r="AE473" s="55">
        <v>0</v>
      </c>
      <c r="AF473" s="55">
        <v>0</v>
      </c>
      <c r="AG473" s="56">
        <f t="shared" si="1"/>
        <v>189</v>
      </c>
    </row>
    <row r="474" spans="1:33" x14ac:dyDescent="0.15">
      <c r="A474" s="54" t="s">
        <v>1424</v>
      </c>
      <c r="B474" s="55">
        <v>0</v>
      </c>
      <c r="C474" s="55">
        <v>0</v>
      </c>
      <c r="D474" s="55">
        <v>0</v>
      </c>
      <c r="E474" s="55">
        <v>0</v>
      </c>
      <c r="F474" s="55">
        <v>0</v>
      </c>
      <c r="G474" s="55">
        <v>0</v>
      </c>
      <c r="H474" s="55">
        <v>0</v>
      </c>
      <c r="I474" s="55">
        <v>0</v>
      </c>
      <c r="J474" s="55">
        <v>0</v>
      </c>
      <c r="K474" s="55">
        <v>0</v>
      </c>
      <c r="L474" s="55">
        <v>0</v>
      </c>
      <c r="M474" s="55">
        <v>0</v>
      </c>
      <c r="N474" s="55">
        <v>67</v>
      </c>
      <c r="O474" s="55">
        <v>0</v>
      </c>
      <c r="P474" s="55">
        <v>17</v>
      </c>
      <c r="Q474" s="55">
        <v>151</v>
      </c>
      <c r="R474" s="55">
        <v>185</v>
      </c>
      <c r="S474" s="55">
        <v>13</v>
      </c>
      <c r="T474" s="55">
        <v>0</v>
      </c>
      <c r="U474" s="55">
        <v>0</v>
      </c>
      <c r="V474" s="55">
        <v>25</v>
      </c>
      <c r="W474" s="55">
        <v>0</v>
      </c>
      <c r="X474" s="55">
        <v>0</v>
      </c>
      <c r="Y474" s="55">
        <v>0</v>
      </c>
      <c r="Z474" s="55">
        <v>0</v>
      </c>
      <c r="AA474" s="55">
        <v>0</v>
      </c>
      <c r="AB474" s="55">
        <v>0</v>
      </c>
      <c r="AC474" s="55">
        <v>0</v>
      </c>
      <c r="AD474" s="55">
        <v>0</v>
      </c>
      <c r="AE474" s="55">
        <v>0</v>
      </c>
      <c r="AF474" s="55">
        <v>0</v>
      </c>
      <c r="AG474" s="56">
        <f t="shared" si="1"/>
        <v>185</v>
      </c>
    </row>
    <row r="475" spans="1:33" x14ac:dyDescent="0.15">
      <c r="A475" s="54" t="s">
        <v>1425</v>
      </c>
      <c r="B475" s="55">
        <v>0</v>
      </c>
      <c r="C475" s="55">
        <v>0</v>
      </c>
      <c r="D475" s="55">
        <v>0</v>
      </c>
      <c r="E475" s="55">
        <v>0</v>
      </c>
      <c r="F475" s="55">
        <v>0</v>
      </c>
      <c r="G475" s="55">
        <v>0</v>
      </c>
      <c r="H475" s="55">
        <v>0</v>
      </c>
      <c r="I475" s="55">
        <v>0</v>
      </c>
      <c r="J475" s="55">
        <v>0</v>
      </c>
      <c r="K475" s="55">
        <v>0</v>
      </c>
      <c r="L475" s="55">
        <v>0</v>
      </c>
      <c r="M475" s="55">
        <v>0</v>
      </c>
      <c r="N475" s="55">
        <v>0</v>
      </c>
      <c r="O475" s="55">
        <v>0</v>
      </c>
      <c r="P475" s="55">
        <v>0</v>
      </c>
      <c r="Q475" s="55">
        <v>0</v>
      </c>
      <c r="R475" s="55">
        <v>184</v>
      </c>
      <c r="S475" s="55">
        <v>34</v>
      </c>
      <c r="T475" s="55">
        <v>0</v>
      </c>
      <c r="U475" s="55">
        <v>0</v>
      </c>
      <c r="V475" s="55">
        <v>0</v>
      </c>
      <c r="W475" s="55">
        <v>0</v>
      </c>
      <c r="X475" s="55">
        <v>0</v>
      </c>
      <c r="Y475" s="55">
        <v>0</v>
      </c>
      <c r="Z475" s="55">
        <v>0</v>
      </c>
      <c r="AA475" s="55">
        <v>0</v>
      </c>
      <c r="AB475" s="55">
        <v>0</v>
      </c>
      <c r="AC475" s="55">
        <v>0</v>
      </c>
      <c r="AD475" s="55">
        <v>0</v>
      </c>
      <c r="AE475" s="55">
        <v>0</v>
      </c>
      <c r="AF475" s="55">
        <v>0</v>
      </c>
      <c r="AG475" s="56">
        <f t="shared" si="1"/>
        <v>184</v>
      </c>
    </row>
    <row r="476" spans="1:33" x14ac:dyDescent="0.15">
      <c r="A476" s="54" t="s">
        <v>1426</v>
      </c>
      <c r="B476" s="55">
        <v>181</v>
      </c>
      <c r="C476" s="55">
        <v>0</v>
      </c>
      <c r="D476" s="55">
        <v>0</v>
      </c>
      <c r="E476" s="55">
        <v>112</v>
      </c>
      <c r="F476" s="55">
        <v>23</v>
      </c>
      <c r="G476" s="55">
        <v>0</v>
      </c>
      <c r="H476" s="55">
        <v>64</v>
      </c>
      <c r="I476" s="55">
        <v>0</v>
      </c>
      <c r="J476" s="55">
        <v>42</v>
      </c>
      <c r="K476" s="55">
        <v>0</v>
      </c>
      <c r="L476" s="55">
        <v>0</v>
      </c>
      <c r="M476" s="55">
        <v>0</v>
      </c>
      <c r="N476" s="55">
        <v>15</v>
      </c>
      <c r="O476" s="55">
        <v>0</v>
      </c>
      <c r="P476" s="55">
        <v>0</v>
      </c>
      <c r="Q476" s="55">
        <v>0</v>
      </c>
      <c r="R476" s="55">
        <v>0</v>
      </c>
      <c r="S476" s="55">
        <v>0</v>
      </c>
      <c r="T476" s="55">
        <v>0</v>
      </c>
      <c r="U476" s="55">
        <v>0</v>
      </c>
      <c r="V476" s="55">
        <v>140</v>
      </c>
      <c r="W476" s="55">
        <v>12</v>
      </c>
      <c r="X476" s="55">
        <v>22</v>
      </c>
      <c r="Y476" s="55">
        <v>0</v>
      </c>
      <c r="Z476" s="55">
        <v>0</v>
      </c>
      <c r="AA476" s="55">
        <v>0</v>
      </c>
      <c r="AB476" s="55">
        <v>0</v>
      </c>
      <c r="AC476" s="55">
        <v>0</v>
      </c>
      <c r="AD476" s="55">
        <v>0</v>
      </c>
      <c r="AE476" s="55">
        <v>0</v>
      </c>
      <c r="AF476" s="55">
        <v>0</v>
      </c>
      <c r="AG476" s="56">
        <f t="shared" si="1"/>
        <v>181</v>
      </c>
    </row>
    <row r="477" spans="1:33" x14ac:dyDescent="0.15">
      <c r="A477" s="54" t="s">
        <v>1427</v>
      </c>
      <c r="B477" s="55">
        <v>181</v>
      </c>
      <c r="C477" s="55">
        <v>0</v>
      </c>
      <c r="D477" s="55">
        <v>0</v>
      </c>
      <c r="E477" s="55">
        <v>0</v>
      </c>
      <c r="F477" s="55">
        <v>0</v>
      </c>
      <c r="G477" s="55">
        <v>0</v>
      </c>
      <c r="H477" s="55">
        <v>0</v>
      </c>
      <c r="I477" s="55">
        <v>0</v>
      </c>
      <c r="J477" s="55">
        <v>0</v>
      </c>
      <c r="K477" s="55">
        <v>0</v>
      </c>
      <c r="L477" s="55">
        <v>0</v>
      </c>
      <c r="M477" s="55">
        <v>0</v>
      </c>
      <c r="N477" s="55">
        <v>0</v>
      </c>
      <c r="O477" s="55">
        <v>113</v>
      </c>
      <c r="P477" s="55">
        <v>0</v>
      </c>
      <c r="Q477" s="55">
        <v>0</v>
      </c>
      <c r="R477" s="55">
        <v>0</v>
      </c>
      <c r="S477" s="55">
        <v>0</v>
      </c>
      <c r="T477" s="55">
        <v>0</v>
      </c>
      <c r="U477" s="55">
        <v>0</v>
      </c>
      <c r="V477" s="55">
        <v>0</v>
      </c>
      <c r="W477" s="55">
        <v>0</v>
      </c>
      <c r="X477" s="55">
        <v>0</v>
      </c>
      <c r="Y477" s="55">
        <v>0</v>
      </c>
      <c r="Z477" s="55">
        <v>0</v>
      </c>
      <c r="AA477" s="55">
        <v>0</v>
      </c>
      <c r="AB477" s="55">
        <v>0</v>
      </c>
      <c r="AC477" s="55">
        <v>0</v>
      </c>
      <c r="AD477" s="55">
        <v>0</v>
      </c>
      <c r="AE477" s="55">
        <v>0</v>
      </c>
      <c r="AF477" s="55">
        <v>0</v>
      </c>
      <c r="AG477" s="56">
        <f t="shared" si="1"/>
        <v>181</v>
      </c>
    </row>
    <row r="478" spans="1:33" x14ac:dyDescent="0.15">
      <c r="A478" s="54" t="s">
        <v>1428</v>
      </c>
      <c r="B478" s="55">
        <v>26</v>
      </c>
      <c r="C478" s="55">
        <v>18</v>
      </c>
      <c r="D478" s="55">
        <v>0</v>
      </c>
      <c r="E478" s="55">
        <v>0</v>
      </c>
      <c r="F478" s="55">
        <v>0</v>
      </c>
      <c r="G478" s="55">
        <v>0</v>
      </c>
      <c r="H478" s="55">
        <v>0</v>
      </c>
      <c r="I478" s="55">
        <v>0</v>
      </c>
      <c r="J478" s="55">
        <v>100</v>
      </c>
      <c r="K478" s="55">
        <v>22</v>
      </c>
      <c r="L478" s="55">
        <v>0</v>
      </c>
      <c r="M478" s="55">
        <v>0</v>
      </c>
      <c r="N478" s="55">
        <v>181</v>
      </c>
      <c r="O478" s="55">
        <v>44</v>
      </c>
      <c r="P478" s="55">
        <v>0</v>
      </c>
      <c r="Q478" s="55">
        <v>0</v>
      </c>
      <c r="R478" s="55">
        <v>0</v>
      </c>
      <c r="S478" s="55">
        <v>0</v>
      </c>
      <c r="T478" s="55">
        <v>0</v>
      </c>
      <c r="U478" s="55">
        <v>0</v>
      </c>
      <c r="V478" s="55">
        <v>47</v>
      </c>
      <c r="W478" s="55">
        <v>0</v>
      </c>
      <c r="X478" s="55">
        <v>25</v>
      </c>
      <c r="Y478" s="55">
        <v>0</v>
      </c>
      <c r="Z478" s="55">
        <v>0</v>
      </c>
      <c r="AA478" s="55">
        <v>0</v>
      </c>
      <c r="AB478" s="55">
        <v>0</v>
      </c>
      <c r="AC478" s="55">
        <v>0</v>
      </c>
      <c r="AD478" s="55">
        <v>0</v>
      </c>
      <c r="AE478" s="55">
        <v>0</v>
      </c>
      <c r="AF478" s="55">
        <v>0</v>
      </c>
      <c r="AG478" s="56">
        <f t="shared" si="1"/>
        <v>181</v>
      </c>
    </row>
    <row r="479" spans="1:33" x14ac:dyDescent="0.15">
      <c r="A479" s="54" t="s">
        <v>1429</v>
      </c>
      <c r="B479" s="55">
        <v>180</v>
      </c>
      <c r="C479" s="55">
        <v>0</v>
      </c>
      <c r="D479" s="55">
        <v>0</v>
      </c>
      <c r="E479" s="55">
        <v>0</v>
      </c>
      <c r="F479" s="55">
        <v>0</v>
      </c>
      <c r="G479" s="55">
        <v>0</v>
      </c>
      <c r="H479" s="55">
        <v>0</v>
      </c>
      <c r="I479" s="55">
        <v>0</v>
      </c>
      <c r="J479" s="55">
        <v>0</v>
      </c>
      <c r="K479" s="55">
        <v>0</v>
      </c>
      <c r="L479" s="55">
        <v>0</v>
      </c>
      <c r="M479" s="55">
        <v>0</v>
      </c>
      <c r="N479" s="55">
        <v>0</v>
      </c>
      <c r="O479" s="55">
        <v>0</v>
      </c>
      <c r="P479" s="55">
        <v>0</v>
      </c>
      <c r="Q479" s="55">
        <v>0</v>
      </c>
      <c r="R479" s="55">
        <v>0</v>
      </c>
      <c r="S479" s="55">
        <v>0</v>
      </c>
      <c r="T479" s="55">
        <v>0</v>
      </c>
      <c r="U479" s="55">
        <v>0</v>
      </c>
      <c r="V479" s="55">
        <v>0</v>
      </c>
      <c r="W479" s="55">
        <v>0</v>
      </c>
      <c r="X479" s="55">
        <v>0</v>
      </c>
      <c r="Y479" s="55">
        <v>0</v>
      </c>
      <c r="Z479" s="55">
        <v>0</v>
      </c>
      <c r="AA479" s="55">
        <v>0</v>
      </c>
      <c r="AB479" s="55">
        <v>0</v>
      </c>
      <c r="AC479" s="55">
        <v>0</v>
      </c>
      <c r="AD479" s="55">
        <v>0</v>
      </c>
      <c r="AE479" s="55">
        <v>0</v>
      </c>
      <c r="AF479" s="55">
        <v>0</v>
      </c>
      <c r="AG479" s="56">
        <f t="shared" si="1"/>
        <v>180</v>
      </c>
    </row>
    <row r="480" spans="1:33" x14ac:dyDescent="0.15">
      <c r="A480" s="54" t="s">
        <v>1430</v>
      </c>
      <c r="B480" s="55">
        <v>11</v>
      </c>
      <c r="C480" s="55">
        <v>0</v>
      </c>
      <c r="D480" s="55">
        <v>16</v>
      </c>
      <c r="E480" s="55">
        <v>16</v>
      </c>
      <c r="F480" s="55">
        <v>11</v>
      </c>
      <c r="G480" s="55">
        <v>20</v>
      </c>
      <c r="H480" s="55">
        <v>10</v>
      </c>
      <c r="I480" s="55">
        <v>23</v>
      </c>
      <c r="J480" s="55">
        <v>0</v>
      </c>
      <c r="K480" s="55">
        <v>0</v>
      </c>
      <c r="L480" s="55">
        <v>16</v>
      </c>
      <c r="M480" s="55">
        <v>14</v>
      </c>
      <c r="N480" s="55">
        <v>17</v>
      </c>
      <c r="O480" s="55">
        <v>0</v>
      </c>
      <c r="P480" s="55">
        <v>69</v>
      </c>
      <c r="Q480" s="55">
        <v>22</v>
      </c>
      <c r="R480" s="55">
        <v>179</v>
      </c>
      <c r="S480" s="55">
        <v>15</v>
      </c>
      <c r="T480" s="55">
        <v>32</v>
      </c>
      <c r="U480" s="55">
        <v>16</v>
      </c>
      <c r="V480" s="55">
        <v>0</v>
      </c>
      <c r="W480" s="55">
        <v>0</v>
      </c>
      <c r="X480" s="55">
        <v>62</v>
      </c>
      <c r="Y480" s="55">
        <v>0</v>
      </c>
      <c r="Z480" s="55">
        <v>22</v>
      </c>
      <c r="AA480" s="55">
        <v>14</v>
      </c>
      <c r="AB480" s="55">
        <v>0</v>
      </c>
      <c r="AC480" s="55">
        <v>23</v>
      </c>
      <c r="AD480" s="55">
        <v>35</v>
      </c>
      <c r="AE480" s="55">
        <v>21</v>
      </c>
      <c r="AF480" s="55">
        <v>23</v>
      </c>
      <c r="AG480" s="56">
        <f t="shared" si="1"/>
        <v>179</v>
      </c>
    </row>
    <row r="481" spans="1:33" x14ac:dyDescent="0.15">
      <c r="A481" s="54" t="s">
        <v>1431</v>
      </c>
      <c r="B481" s="55">
        <v>178</v>
      </c>
      <c r="C481" s="55">
        <v>0</v>
      </c>
      <c r="D481" s="55">
        <v>0</v>
      </c>
      <c r="E481" s="55">
        <v>0</v>
      </c>
      <c r="F481" s="55">
        <v>0</v>
      </c>
      <c r="G481" s="55">
        <v>0</v>
      </c>
      <c r="H481" s="55">
        <v>0</v>
      </c>
      <c r="I481" s="55">
        <v>0</v>
      </c>
      <c r="J481" s="55">
        <v>0</v>
      </c>
      <c r="K481" s="55">
        <v>0</v>
      </c>
      <c r="L481" s="55">
        <v>0</v>
      </c>
      <c r="M481" s="55">
        <v>0</v>
      </c>
      <c r="N481" s="55">
        <v>14</v>
      </c>
      <c r="O481" s="55">
        <v>0</v>
      </c>
      <c r="P481" s="55">
        <v>0</v>
      </c>
      <c r="Q481" s="55">
        <v>0</v>
      </c>
      <c r="R481" s="55">
        <v>0</v>
      </c>
      <c r="S481" s="55">
        <v>0</v>
      </c>
      <c r="T481" s="55">
        <v>0</v>
      </c>
      <c r="U481" s="55">
        <v>0</v>
      </c>
      <c r="V481" s="55">
        <v>0</v>
      </c>
      <c r="W481" s="55">
        <v>0</v>
      </c>
      <c r="X481" s="55">
        <v>0</v>
      </c>
      <c r="Y481" s="55">
        <v>0</v>
      </c>
      <c r="Z481" s="55">
        <v>0</v>
      </c>
      <c r="AA481" s="55">
        <v>0</v>
      </c>
      <c r="AB481" s="55">
        <v>0</v>
      </c>
      <c r="AC481" s="55">
        <v>0</v>
      </c>
      <c r="AD481" s="55">
        <v>0</v>
      </c>
      <c r="AE481" s="55">
        <v>0</v>
      </c>
      <c r="AF481" s="55">
        <v>0</v>
      </c>
      <c r="AG481" s="56">
        <f t="shared" si="1"/>
        <v>178</v>
      </c>
    </row>
    <row r="482" spans="1:33" x14ac:dyDescent="0.15">
      <c r="A482" s="54" t="s">
        <v>1432</v>
      </c>
      <c r="B482" s="55">
        <v>178</v>
      </c>
      <c r="C482" s="55">
        <v>11</v>
      </c>
      <c r="D482" s="55">
        <v>0</v>
      </c>
      <c r="E482" s="55">
        <v>26</v>
      </c>
      <c r="F482" s="55">
        <v>33</v>
      </c>
      <c r="G482" s="55">
        <v>0</v>
      </c>
      <c r="H482" s="55">
        <v>26</v>
      </c>
      <c r="I482" s="55">
        <v>0</v>
      </c>
      <c r="J482" s="55">
        <v>0</v>
      </c>
      <c r="K482" s="55">
        <v>10</v>
      </c>
      <c r="L482" s="55">
        <v>0</v>
      </c>
      <c r="M482" s="55">
        <v>0</v>
      </c>
      <c r="N482" s="55">
        <v>0</v>
      </c>
      <c r="O482" s="55">
        <v>52</v>
      </c>
      <c r="P482" s="55">
        <v>0</v>
      </c>
      <c r="Q482" s="55">
        <v>0</v>
      </c>
      <c r="R482" s="55">
        <v>0</v>
      </c>
      <c r="S482" s="55">
        <v>0</v>
      </c>
      <c r="T482" s="55">
        <v>0</v>
      </c>
      <c r="U482" s="55">
        <v>0</v>
      </c>
      <c r="V482" s="55">
        <v>0</v>
      </c>
      <c r="W482" s="55">
        <v>0</v>
      </c>
      <c r="X482" s="55">
        <v>0</v>
      </c>
      <c r="Y482" s="55">
        <v>0</v>
      </c>
      <c r="Z482" s="55">
        <v>10</v>
      </c>
      <c r="AA482" s="55">
        <v>0</v>
      </c>
      <c r="AB482" s="55">
        <v>0</v>
      </c>
      <c r="AC482" s="55">
        <v>0</v>
      </c>
      <c r="AD482" s="55">
        <v>0</v>
      </c>
      <c r="AE482" s="55">
        <v>0</v>
      </c>
      <c r="AF482" s="55">
        <v>0</v>
      </c>
      <c r="AG482" s="56">
        <f t="shared" si="1"/>
        <v>178</v>
      </c>
    </row>
    <row r="483" spans="1:33" x14ac:dyDescent="0.15">
      <c r="A483" s="54" t="s">
        <v>1433</v>
      </c>
      <c r="B483" s="55">
        <v>0</v>
      </c>
      <c r="C483" s="55">
        <v>43</v>
      </c>
      <c r="D483" s="55">
        <v>0</v>
      </c>
      <c r="E483" s="55">
        <v>29</v>
      </c>
      <c r="F483" s="55">
        <v>58</v>
      </c>
      <c r="G483" s="55">
        <v>0</v>
      </c>
      <c r="H483" s="55">
        <v>56</v>
      </c>
      <c r="I483" s="55">
        <v>0</v>
      </c>
      <c r="J483" s="55">
        <v>16</v>
      </c>
      <c r="K483" s="55">
        <v>99</v>
      </c>
      <c r="L483" s="55">
        <v>0</v>
      </c>
      <c r="M483" s="55">
        <v>0</v>
      </c>
      <c r="N483" s="55">
        <v>0</v>
      </c>
      <c r="O483" s="55">
        <v>38</v>
      </c>
      <c r="P483" s="55">
        <v>167</v>
      </c>
      <c r="Q483" s="55">
        <v>0</v>
      </c>
      <c r="R483" s="55">
        <v>176</v>
      </c>
      <c r="S483" s="55">
        <v>0</v>
      </c>
      <c r="T483" s="55">
        <v>0</v>
      </c>
      <c r="U483" s="55">
        <v>0</v>
      </c>
      <c r="V483" s="55">
        <v>79</v>
      </c>
      <c r="W483" s="55">
        <v>0</v>
      </c>
      <c r="X483" s="55">
        <v>0</v>
      </c>
      <c r="Y483" s="55">
        <v>0</v>
      </c>
      <c r="Z483" s="55">
        <v>0</v>
      </c>
      <c r="AA483" s="55">
        <v>0</v>
      </c>
      <c r="AB483" s="55">
        <v>0</v>
      </c>
      <c r="AC483" s="55">
        <v>0</v>
      </c>
      <c r="AD483" s="55">
        <v>0</v>
      </c>
      <c r="AE483" s="55">
        <v>0</v>
      </c>
      <c r="AF483" s="55">
        <v>0</v>
      </c>
      <c r="AG483" s="56">
        <f t="shared" si="1"/>
        <v>176</v>
      </c>
    </row>
    <row r="484" spans="1:33" x14ac:dyDescent="0.15">
      <c r="A484" s="54" t="s">
        <v>1434</v>
      </c>
      <c r="B484" s="55">
        <v>0</v>
      </c>
      <c r="C484" s="55">
        <v>0</v>
      </c>
      <c r="D484" s="55">
        <v>0</v>
      </c>
      <c r="E484" s="55">
        <v>54</v>
      </c>
      <c r="F484" s="55">
        <v>0</v>
      </c>
      <c r="G484" s="55">
        <v>0</v>
      </c>
      <c r="H484" s="55">
        <v>0</v>
      </c>
      <c r="I484" s="55">
        <v>22</v>
      </c>
      <c r="J484" s="55">
        <v>0</v>
      </c>
      <c r="K484" s="55">
        <v>0</v>
      </c>
      <c r="L484" s="55">
        <v>0</v>
      </c>
      <c r="M484" s="55">
        <v>0</v>
      </c>
      <c r="N484" s="55">
        <v>0</v>
      </c>
      <c r="O484" s="55">
        <v>0</v>
      </c>
      <c r="P484" s="55">
        <v>10</v>
      </c>
      <c r="Q484" s="55">
        <v>0</v>
      </c>
      <c r="R484" s="55">
        <v>176</v>
      </c>
      <c r="S484" s="55">
        <v>0</v>
      </c>
      <c r="T484" s="55">
        <v>0</v>
      </c>
      <c r="U484" s="55">
        <v>19</v>
      </c>
      <c r="V484" s="55">
        <v>0</v>
      </c>
      <c r="W484" s="55">
        <v>0</v>
      </c>
      <c r="X484" s="55">
        <v>0</v>
      </c>
      <c r="Y484" s="55">
        <v>0</v>
      </c>
      <c r="Z484" s="55">
        <v>0</v>
      </c>
      <c r="AA484" s="55">
        <v>0</v>
      </c>
      <c r="AB484" s="55">
        <v>0</v>
      </c>
      <c r="AC484" s="55">
        <v>0</v>
      </c>
      <c r="AD484" s="55">
        <v>0</v>
      </c>
      <c r="AE484" s="55">
        <v>12</v>
      </c>
      <c r="AF484" s="55">
        <v>0</v>
      </c>
      <c r="AG484" s="56">
        <f t="shared" si="1"/>
        <v>176</v>
      </c>
    </row>
    <row r="485" spans="1:33" x14ac:dyDescent="0.15">
      <c r="A485" s="54" t="s">
        <v>1435</v>
      </c>
      <c r="B485" s="55">
        <v>175</v>
      </c>
      <c r="C485" s="55">
        <v>0</v>
      </c>
      <c r="D485" s="55">
        <v>0</v>
      </c>
      <c r="E485" s="55">
        <v>0</v>
      </c>
      <c r="F485" s="55">
        <v>0</v>
      </c>
      <c r="G485" s="55">
        <v>0</v>
      </c>
      <c r="H485" s="55">
        <v>0</v>
      </c>
      <c r="I485" s="55">
        <v>0</v>
      </c>
      <c r="J485" s="55">
        <v>0</v>
      </c>
      <c r="K485" s="55">
        <v>0</v>
      </c>
      <c r="L485" s="55">
        <v>0</v>
      </c>
      <c r="M485" s="55">
        <v>0</v>
      </c>
      <c r="N485" s="55">
        <v>0</v>
      </c>
      <c r="O485" s="55">
        <v>0</v>
      </c>
      <c r="P485" s="55">
        <v>0</v>
      </c>
      <c r="Q485" s="55">
        <v>0</v>
      </c>
      <c r="R485" s="55">
        <v>0</v>
      </c>
      <c r="S485" s="55">
        <v>0</v>
      </c>
      <c r="T485" s="55">
        <v>0</v>
      </c>
      <c r="U485" s="55">
        <v>0</v>
      </c>
      <c r="V485" s="55">
        <v>0</v>
      </c>
      <c r="W485" s="55">
        <v>0</v>
      </c>
      <c r="X485" s="55">
        <v>0</v>
      </c>
      <c r="Y485" s="55">
        <v>0</v>
      </c>
      <c r="Z485" s="55">
        <v>0</v>
      </c>
      <c r="AA485" s="55">
        <v>0</v>
      </c>
      <c r="AB485" s="55">
        <v>0</v>
      </c>
      <c r="AC485" s="55">
        <v>0</v>
      </c>
      <c r="AD485" s="55">
        <v>0</v>
      </c>
      <c r="AE485" s="55">
        <v>0</v>
      </c>
      <c r="AF485" s="55">
        <v>0</v>
      </c>
      <c r="AG485" s="56">
        <f t="shared" si="1"/>
        <v>175</v>
      </c>
    </row>
    <row r="486" spans="1:33" x14ac:dyDescent="0.15">
      <c r="A486" s="54" t="s">
        <v>1436</v>
      </c>
      <c r="B486" s="55">
        <v>174</v>
      </c>
      <c r="C486" s="55">
        <v>63</v>
      </c>
      <c r="D486" s="55">
        <v>0</v>
      </c>
      <c r="E486" s="55">
        <v>21</v>
      </c>
      <c r="F486" s="55">
        <v>45</v>
      </c>
      <c r="G486" s="55">
        <v>0</v>
      </c>
      <c r="H486" s="55">
        <v>0</v>
      </c>
      <c r="I486" s="55">
        <v>0</v>
      </c>
      <c r="J486" s="55">
        <v>13</v>
      </c>
      <c r="K486" s="55">
        <v>45</v>
      </c>
      <c r="L486" s="55">
        <v>0</v>
      </c>
      <c r="M486" s="55">
        <v>0</v>
      </c>
      <c r="N486" s="55">
        <v>0</v>
      </c>
      <c r="O486" s="55">
        <v>13</v>
      </c>
      <c r="P486" s="55">
        <v>23</v>
      </c>
      <c r="Q486" s="55">
        <v>20</v>
      </c>
      <c r="R486" s="55">
        <v>25</v>
      </c>
      <c r="S486" s="55">
        <v>26</v>
      </c>
      <c r="T486" s="55">
        <v>10</v>
      </c>
      <c r="U486" s="55">
        <v>0</v>
      </c>
      <c r="V486" s="55">
        <v>14</v>
      </c>
      <c r="W486" s="55">
        <v>0</v>
      </c>
      <c r="X486" s="55">
        <v>0</v>
      </c>
      <c r="Y486" s="55">
        <v>0</v>
      </c>
      <c r="Z486" s="55">
        <v>0</v>
      </c>
      <c r="AA486" s="55">
        <v>0</v>
      </c>
      <c r="AB486" s="55">
        <v>0</v>
      </c>
      <c r="AC486" s="55">
        <v>0</v>
      </c>
      <c r="AD486" s="55">
        <v>0</v>
      </c>
      <c r="AE486" s="55">
        <v>0</v>
      </c>
      <c r="AF486" s="55">
        <v>0</v>
      </c>
      <c r="AG486" s="56">
        <f t="shared" si="1"/>
        <v>174</v>
      </c>
    </row>
    <row r="487" spans="1:33" x14ac:dyDescent="0.15">
      <c r="A487" s="54" t="s">
        <v>1437</v>
      </c>
      <c r="B487" s="55">
        <v>0</v>
      </c>
      <c r="C487" s="55">
        <v>0</v>
      </c>
      <c r="D487" s="55">
        <v>22</v>
      </c>
      <c r="E487" s="55">
        <v>0</v>
      </c>
      <c r="F487" s="55">
        <v>0</v>
      </c>
      <c r="G487" s="55">
        <v>0</v>
      </c>
      <c r="H487" s="55">
        <v>0</v>
      </c>
      <c r="I487" s="55">
        <v>52</v>
      </c>
      <c r="J487" s="55">
        <v>0</v>
      </c>
      <c r="K487" s="55">
        <v>0</v>
      </c>
      <c r="L487" s="55">
        <v>168</v>
      </c>
      <c r="M487" s="55">
        <v>0</v>
      </c>
      <c r="N487" s="55">
        <v>32</v>
      </c>
      <c r="O487" s="55">
        <v>12</v>
      </c>
      <c r="P487" s="55">
        <v>0</v>
      </c>
      <c r="Q487" s="55">
        <v>15</v>
      </c>
      <c r="R487" s="55">
        <v>0</v>
      </c>
      <c r="S487" s="55">
        <v>0</v>
      </c>
      <c r="T487" s="55">
        <v>0</v>
      </c>
      <c r="U487" s="55">
        <v>0</v>
      </c>
      <c r="V487" s="55">
        <v>174</v>
      </c>
      <c r="W487" s="55">
        <v>30</v>
      </c>
      <c r="X487" s="55">
        <v>13</v>
      </c>
      <c r="Y487" s="55">
        <v>22</v>
      </c>
      <c r="Z487" s="55">
        <v>13</v>
      </c>
      <c r="AA487" s="55">
        <v>13</v>
      </c>
      <c r="AB487" s="55">
        <v>0</v>
      </c>
      <c r="AC487" s="55">
        <v>18</v>
      </c>
      <c r="AD487" s="55">
        <v>26</v>
      </c>
      <c r="AE487" s="55">
        <v>0</v>
      </c>
      <c r="AF487" s="55">
        <v>12</v>
      </c>
      <c r="AG487" s="56">
        <f t="shared" si="1"/>
        <v>174</v>
      </c>
    </row>
    <row r="488" spans="1:33" x14ac:dyDescent="0.15">
      <c r="A488" s="54" t="s">
        <v>1438</v>
      </c>
      <c r="B488" s="55">
        <v>0</v>
      </c>
      <c r="C488" s="55">
        <v>0</v>
      </c>
      <c r="D488" s="55">
        <v>0</v>
      </c>
      <c r="E488" s="55">
        <v>0</v>
      </c>
      <c r="F488" s="55">
        <v>0</v>
      </c>
      <c r="G488" s="55">
        <v>0</v>
      </c>
      <c r="H488" s="55">
        <v>0</v>
      </c>
      <c r="I488" s="55">
        <v>0</v>
      </c>
      <c r="J488" s="55">
        <v>0</v>
      </c>
      <c r="K488" s="55">
        <v>0</v>
      </c>
      <c r="L488" s="55">
        <v>0</v>
      </c>
      <c r="M488" s="55">
        <v>0</v>
      </c>
      <c r="N488" s="55">
        <v>0</v>
      </c>
      <c r="O488" s="55">
        <v>0</v>
      </c>
      <c r="P488" s="55">
        <v>174</v>
      </c>
      <c r="Q488" s="55">
        <v>0</v>
      </c>
      <c r="R488" s="55">
        <v>158</v>
      </c>
      <c r="S488" s="55">
        <v>0</v>
      </c>
      <c r="T488" s="55">
        <v>0</v>
      </c>
      <c r="U488" s="55">
        <v>0</v>
      </c>
      <c r="V488" s="55">
        <v>0</v>
      </c>
      <c r="W488" s="55">
        <v>0</v>
      </c>
      <c r="X488" s="55">
        <v>0</v>
      </c>
      <c r="Y488" s="55">
        <v>0</v>
      </c>
      <c r="Z488" s="55">
        <v>0</v>
      </c>
      <c r="AA488" s="55">
        <v>0</v>
      </c>
      <c r="AB488" s="55">
        <v>0</v>
      </c>
      <c r="AC488" s="55">
        <v>0</v>
      </c>
      <c r="AD488" s="55">
        <v>0</v>
      </c>
      <c r="AE488" s="55">
        <v>0</v>
      </c>
      <c r="AF488" s="55">
        <v>0</v>
      </c>
      <c r="AG488" s="56">
        <f t="shared" si="1"/>
        <v>174</v>
      </c>
    </row>
    <row r="489" spans="1:33" x14ac:dyDescent="0.15">
      <c r="A489" s="54" t="s">
        <v>1439</v>
      </c>
      <c r="B489" s="55">
        <v>173</v>
      </c>
      <c r="C489" s="55">
        <v>0</v>
      </c>
      <c r="D489" s="55">
        <v>0</v>
      </c>
      <c r="E489" s="55">
        <v>0</v>
      </c>
      <c r="F489" s="55">
        <v>10</v>
      </c>
      <c r="G489" s="55">
        <v>0</v>
      </c>
      <c r="H489" s="55">
        <v>0</v>
      </c>
      <c r="I489" s="55">
        <v>0</v>
      </c>
      <c r="J489" s="55">
        <v>0</v>
      </c>
      <c r="K489" s="55">
        <v>0</v>
      </c>
      <c r="L489" s="55">
        <v>0</v>
      </c>
      <c r="M489" s="55">
        <v>0</v>
      </c>
      <c r="N489" s="55">
        <v>0</v>
      </c>
      <c r="O489" s="55">
        <v>0</v>
      </c>
      <c r="P489" s="55">
        <v>0</v>
      </c>
      <c r="Q489" s="55">
        <v>0</v>
      </c>
      <c r="R489" s="55">
        <v>0</v>
      </c>
      <c r="S489" s="55">
        <v>0</v>
      </c>
      <c r="T489" s="55">
        <v>0</v>
      </c>
      <c r="U489" s="55">
        <v>0</v>
      </c>
      <c r="V489" s="55">
        <v>0</v>
      </c>
      <c r="W489" s="55">
        <v>0</v>
      </c>
      <c r="X489" s="55">
        <v>0</v>
      </c>
      <c r="Y489" s="55">
        <v>0</v>
      </c>
      <c r="Z489" s="55">
        <v>0</v>
      </c>
      <c r="AA489" s="55">
        <v>0</v>
      </c>
      <c r="AB489" s="55">
        <v>0</v>
      </c>
      <c r="AC489" s="55">
        <v>0</v>
      </c>
      <c r="AD489" s="55">
        <v>0</v>
      </c>
      <c r="AE489" s="55">
        <v>0</v>
      </c>
      <c r="AF489" s="55">
        <v>0</v>
      </c>
      <c r="AG489" s="56">
        <f t="shared" si="1"/>
        <v>173</v>
      </c>
    </row>
    <row r="490" spans="1:33" x14ac:dyDescent="0.15">
      <c r="A490" s="54" t="s">
        <v>1440</v>
      </c>
      <c r="B490" s="55">
        <v>44</v>
      </c>
      <c r="C490" s="55">
        <v>47</v>
      </c>
      <c r="D490" s="55">
        <v>52</v>
      </c>
      <c r="E490" s="55">
        <v>21</v>
      </c>
      <c r="F490" s="55">
        <v>0</v>
      </c>
      <c r="G490" s="55">
        <v>0</v>
      </c>
      <c r="H490" s="55">
        <v>0</v>
      </c>
      <c r="I490" s="55">
        <v>11</v>
      </c>
      <c r="J490" s="55">
        <v>15</v>
      </c>
      <c r="K490" s="55">
        <v>0</v>
      </c>
      <c r="L490" s="55">
        <v>71</v>
      </c>
      <c r="M490" s="55">
        <v>25</v>
      </c>
      <c r="N490" s="55">
        <v>22</v>
      </c>
      <c r="O490" s="55">
        <v>0</v>
      </c>
      <c r="P490" s="55">
        <v>118</v>
      </c>
      <c r="Q490" s="55">
        <v>51</v>
      </c>
      <c r="R490" s="55">
        <v>173</v>
      </c>
      <c r="S490" s="55">
        <v>16</v>
      </c>
      <c r="T490" s="55">
        <v>29</v>
      </c>
      <c r="U490" s="55">
        <v>36</v>
      </c>
      <c r="V490" s="55">
        <v>0</v>
      </c>
      <c r="W490" s="55">
        <v>0</v>
      </c>
      <c r="X490" s="55">
        <v>29</v>
      </c>
      <c r="Y490" s="55">
        <v>43</v>
      </c>
      <c r="Z490" s="55">
        <v>31</v>
      </c>
      <c r="AA490" s="55">
        <v>58</v>
      </c>
      <c r="AB490" s="55">
        <v>0</v>
      </c>
      <c r="AC490" s="55">
        <v>28</v>
      </c>
      <c r="AD490" s="55">
        <v>48</v>
      </c>
      <c r="AE490" s="55">
        <v>31</v>
      </c>
      <c r="AF490" s="55">
        <v>26</v>
      </c>
      <c r="AG490" s="56">
        <f t="shared" si="1"/>
        <v>173</v>
      </c>
    </row>
    <row r="491" spans="1:33" x14ac:dyDescent="0.15">
      <c r="A491" s="54" t="s">
        <v>1441</v>
      </c>
      <c r="B491" s="55">
        <v>172</v>
      </c>
      <c r="C491" s="55">
        <v>0</v>
      </c>
      <c r="D491" s="55">
        <v>0</v>
      </c>
      <c r="E491" s="55">
        <v>25</v>
      </c>
      <c r="F491" s="55">
        <v>0</v>
      </c>
      <c r="G491" s="55">
        <v>0</v>
      </c>
      <c r="H491" s="55">
        <v>88</v>
      </c>
      <c r="I491" s="55">
        <v>0</v>
      </c>
      <c r="J491" s="55">
        <v>33</v>
      </c>
      <c r="K491" s="55">
        <v>0</v>
      </c>
      <c r="L491" s="55">
        <v>0</v>
      </c>
      <c r="M491" s="55">
        <v>0</v>
      </c>
      <c r="N491" s="55">
        <v>0</v>
      </c>
      <c r="O491" s="55">
        <v>0</v>
      </c>
      <c r="P491" s="55">
        <v>0</v>
      </c>
      <c r="Q491" s="55">
        <v>0</v>
      </c>
      <c r="R491" s="55">
        <v>0</v>
      </c>
      <c r="S491" s="55">
        <v>0</v>
      </c>
      <c r="T491" s="55">
        <v>0</v>
      </c>
      <c r="U491" s="55">
        <v>0</v>
      </c>
      <c r="V491" s="55">
        <v>136</v>
      </c>
      <c r="W491" s="55">
        <v>0</v>
      </c>
      <c r="X491" s="55">
        <v>0</v>
      </c>
      <c r="Y491" s="55">
        <v>0</v>
      </c>
      <c r="Z491" s="55">
        <v>0</v>
      </c>
      <c r="AA491" s="55">
        <v>0</v>
      </c>
      <c r="AB491" s="55">
        <v>0</v>
      </c>
      <c r="AC491" s="55">
        <v>0</v>
      </c>
      <c r="AD491" s="55">
        <v>11</v>
      </c>
      <c r="AE491" s="55">
        <v>0</v>
      </c>
      <c r="AF491" s="55">
        <v>0</v>
      </c>
      <c r="AG491" s="56">
        <f t="shared" si="1"/>
        <v>172</v>
      </c>
    </row>
    <row r="492" spans="1:33" x14ac:dyDescent="0.15">
      <c r="A492" s="54" t="s">
        <v>1442</v>
      </c>
      <c r="B492" s="55">
        <v>171</v>
      </c>
      <c r="C492" s="55">
        <v>0</v>
      </c>
      <c r="D492" s="55">
        <v>0</v>
      </c>
      <c r="E492" s="55">
        <v>0</v>
      </c>
      <c r="F492" s="55">
        <v>0</v>
      </c>
      <c r="G492" s="55">
        <v>0</v>
      </c>
      <c r="H492" s="55">
        <v>0</v>
      </c>
      <c r="I492" s="55">
        <v>0</v>
      </c>
      <c r="J492" s="55">
        <v>0</v>
      </c>
      <c r="K492" s="55">
        <v>0</v>
      </c>
      <c r="L492" s="55">
        <v>0</v>
      </c>
      <c r="M492" s="55">
        <v>0</v>
      </c>
      <c r="N492" s="55">
        <v>17</v>
      </c>
      <c r="O492" s="55">
        <v>0</v>
      </c>
      <c r="P492" s="55">
        <v>0</v>
      </c>
      <c r="Q492" s="55">
        <v>0</v>
      </c>
      <c r="R492" s="55">
        <v>0</v>
      </c>
      <c r="S492" s="55">
        <v>0</v>
      </c>
      <c r="T492" s="55">
        <v>0</v>
      </c>
      <c r="U492" s="55">
        <v>0</v>
      </c>
      <c r="V492" s="55">
        <v>0</v>
      </c>
      <c r="W492" s="55">
        <v>0</v>
      </c>
      <c r="X492" s="55">
        <v>0</v>
      </c>
      <c r="Y492" s="55">
        <v>0</v>
      </c>
      <c r="Z492" s="55">
        <v>0</v>
      </c>
      <c r="AA492" s="55">
        <v>0</v>
      </c>
      <c r="AB492" s="55">
        <v>0</v>
      </c>
      <c r="AC492" s="55">
        <v>0</v>
      </c>
      <c r="AD492" s="55">
        <v>0</v>
      </c>
      <c r="AE492" s="55">
        <v>0</v>
      </c>
      <c r="AF492" s="55">
        <v>0</v>
      </c>
      <c r="AG492" s="56">
        <f t="shared" si="1"/>
        <v>171</v>
      </c>
    </row>
    <row r="493" spans="1:33" x14ac:dyDescent="0.15">
      <c r="A493" s="54" t="s">
        <v>1443</v>
      </c>
      <c r="B493" s="55">
        <v>170</v>
      </c>
      <c r="C493" s="55">
        <v>11</v>
      </c>
      <c r="D493" s="55">
        <v>0</v>
      </c>
      <c r="E493" s="55">
        <v>0</v>
      </c>
      <c r="F493" s="55">
        <v>11</v>
      </c>
      <c r="G493" s="55">
        <v>0</v>
      </c>
      <c r="H493" s="55">
        <v>0</v>
      </c>
      <c r="I493" s="55">
        <v>0</v>
      </c>
      <c r="J493" s="55">
        <v>0</v>
      </c>
      <c r="K493" s="55">
        <v>0</v>
      </c>
      <c r="L493" s="55">
        <v>0</v>
      </c>
      <c r="M493" s="55">
        <v>0</v>
      </c>
      <c r="N493" s="55">
        <v>0</v>
      </c>
      <c r="O493" s="55">
        <v>0</v>
      </c>
      <c r="P493" s="55">
        <v>0</v>
      </c>
      <c r="Q493" s="55">
        <v>0</v>
      </c>
      <c r="R493" s="55">
        <v>0</v>
      </c>
      <c r="S493" s="55">
        <v>0</v>
      </c>
      <c r="T493" s="55">
        <v>0</v>
      </c>
      <c r="U493" s="55">
        <v>0</v>
      </c>
      <c r="V493" s="55">
        <v>0</v>
      </c>
      <c r="W493" s="55">
        <v>0</v>
      </c>
      <c r="X493" s="55">
        <v>0</v>
      </c>
      <c r="Y493" s="55">
        <v>0</v>
      </c>
      <c r="Z493" s="55">
        <v>0</v>
      </c>
      <c r="AA493" s="55">
        <v>0</v>
      </c>
      <c r="AB493" s="55">
        <v>0</v>
      </c>
      <c r="AC493" s="55">
        <v>0</v>
      </c>
      <c r="AD493" s="55">
        <v>0</v>
      </c>
      <c r="AE493" s="55">
        <v>0</v>
      </c>
      <c r="AF493" s="55">
        <v>0</v>
      </c>
      <c r="AG493" s="56">
        <f t="shared" si="1"/>
        <v>170</v>
      </c>
    </row>
    <row r="494" spans="1:33" x14ac:dyDescent="0.15">
      <c r="A494" s="54" t="s">
        <v>1444</v>
      </c>
      <c r="B494" s="55">
        <v>170</v>
      </c>
      <c r="C494" s="55">
        <v>12</v>
      </c>
      <c r="D494" s="55">
        <v>0</v>
      </c>
      <c r="E494" s="55">
        <v>0</v>
      </c>
      <c r="F494" s="55">
        <v>14</v>
      </c>
      <c r="G494" s="55">
        <v>0</v>
      </c>
      <c r="H494" s="55">
        <v>0</v>
      </c>
      <c r="I494" s="55">
        <v>0</v>
      </c>
      <c r="J494" s="55">
        <v>0</v>
      </c>
      <c r="K494" s="55">
        <v>0</v>
      </c>
      <c r="L494" s="55">
        <v>0</v>
      </c>
      <c r="M494" s="55">
        <v>0</v>
      </c>
      <c r="N494" s="55">
        <v>10</v>
      </c>
      <c r="O494" s="55">
        <v>0</v>
      </c>
      <c r="P494" s="55">
        <v>0</v>
      </c>
      <c r="Q494" s="55">
        <v>0</v>
      </c>
      <c r="R494" s="55">
        <v>0</v>
      </c>
      <c r="S494" s="55">
        <v>0</v>
      </c>
      <c r="T494" s="55">
        <v>0</v>
      </c>
      <c r="U494" s="55">
        <v>0</v>
      </c>
      <c r="V494" s="55">
        <v>0</v>
      </c>
      <c r="W494" s="55">
        <v>0</v>
      </c>
      <c r="X494" s="55">
        <v>0</v>
      </c>
      <c r="Y494" s="55">
        <v>0</v>
      </c>
      <c r="Z494" s="55">
        <v>0</v>
      </c>
      <c r="AA494" s="55">
        <v>0</v>
      </c>
      <c r="AB494" s="55">
        <v>26</v>
      </c>
      <c r="AC494" s="55">
        <v>0</v>
      </c>
      <c r="AD494" s="55">
        <v>0</v>
      </c>
      <c r="AE494" s="55">
        <v>0</v>
      </c>
      <c r="AF494" s="55">
        <v>0</v>
      </c>
      <c r="AG494" s="56">
        <f t="shared" si="1"/>
        <v>170</v>
      </c>
    </row>
    <row r="495" spans="1:33" x14ac:dyDescent="0.15">
      <c r="A495" s="54" t="s">
        <v>1445</v>
      </c>
      <c r="B495" s="55">
        <v>27</v>
      </c>
      <c r="C495" s="55">
        <v>18</v>
      </c>
      <c r="D495" s="55">
        <v>29</v>
      </c>
      <c r="E495" s="55">
        <v>15</v>
      </c>
      <c r="F495" s="55">
        <v>0</v>
      </c>
      <c r="G495" s="55">
        <v>12</v>
      </c>
      <c r="H495" s="55">
        <v>18</v>
      </c>
      <c r="I495" s="55">
        <v>34</v>
      </c>
      <c r="J495" s="55">
        <v>13</v>
      </c>
      <c r="K495" s="55">
        <v>0</v>
      </c>
      <c r="L495" s="55">
        <v>27</v>
      </c>
      <c r="M495" s="55">
        <v>15</v>
      </c>
      <c r="N495" s="55">
        <v>46</v>
      </c>
      <c r="O495" s="55">
        <v>0</v>
      </c>
      <c r="P495" s="55">
        <v>145</v>
      </c>
      <c r="Q495" s="55">
        <v>27</v>
      </c>
      <c r="R495" s="55">
        <v>170</v>
      </c>
      <c r="S495" s="55">
        <v>16</v>
      </c>
      <c r="T495" s="55">
        <v>50</v>
      </c>
      <c r="U495" s="55">
        <v>44</v>
      </c>
      <c r="V495" s="55">
        <v>12</v>
      </c>
      <c r="W495" s="55">
        <v>33</v>
      </c>
      <c r="X495" s="55">
        <v>82</v>
      </c>
      <c r="Y495" s="55">
        <v>10</v>
      </c>
      <c r="Z495" s="55">
        <v>12</v>
      </c>
      <c r="AA495" s="55">
        <v>22</v>
      </c>
      <c r="AB495" s="55">
        <v>0</v>
      </c>
      <c r="AC495" s="55">
        <v>29</v>
      </c>
      <c r="AD495" s="55">
        <v>58</v>
      </c>
      <c r="AE495" s="55">
        <v>26</v>
      </c>
      <c r="AF495" s="55">
        <v>14</v>
      </c>
      <c r="AG495" s="56">
        <f t="shared" si="1"/>
        <v>170</v>
      </c>
    </row>
    <row r="496" spans="1:33" x14ac:dyDescent="0.15">
      <c r="A496" s="54" t="s">
        <v>1446</v>
      </c>
      <c r="B496" s="55">
        <v>0</v>
      </c>
      <c r="C496" s="55">
        <v>0</v>
      </c>
      <c r="D496" s="55">
        <v>10</v>
      </c>
      <c r="E496" s="55">
        <v>10</v>
      </c>
      <c r="F496" s="55">
        <v>0</v>
      </c>
      <c r="G496" s="55">
        <v>11</v>
      </c>
      <c r="H496" s="55">
        <v>23</v>
      </c>
      <c r="I496" s="55">
        <v>0</v>
      </c>
      <c r="J496" s="55">
        <v>0</v>
      </c>
      <c r="K496" s="55">
        <v>0</v>
      </c>
      <c r="L496" s="55">
        <v>0</v>
      </c>
      <c r="M496" s="55">
        <v>0</v>
      </c>
      <c r="N496" s="55">
        <v>0</v>
      </c>
      <c r="O496" s="55">
        <v>0</v>
      </c>
      <c r="P496" s="55">
        <v>0</v>
      </c>
      <c r="Q496" s="55">
        <v>0</v>
      </c>
      <c r="R496" s="55">
        <v>0</v>
      </c>
      <c r="S496" s="55">
        <v>0</v>
      </c>
      <c r="T496" s="55">
        <v>0</v>
      </c>
      <c r="U496" s="55">
        <v>0</v>
      </c>
      <c r="V496" s="55">
        <v>169</v>
      </c>
      <c r="W496" s="55">
        <v>0</v>
      </c>
      <c r="X496" s="55">
        <v>10</v>
      </c>
      <c r="Y496" s="55">
        <v>19</v>
      </c>
      <c r="Z496" s="55">
        <v>0</v>
      </c>
      <c r="AA496" s="55">
        <v>13</v>
      </c>
      <c r="AB496" s="55">
        <v>21</v>
      </c>
      <c r="AC496" s="55">
        <v>0</v>
      </c>
      <c r="AD496" s="55">
        <v>12</v>
      </c>
      <c r="AE496" s="55">
        <v>20</v>
      </c>
      <c r="AF496" s="55">
        <v>0</v>
      </c>
      <c r="AG496" s="56">
        <f t="shared" si="1"/>
        <v>169</v>
      </c>
    </row>
    <row r="497" spans="1:33" x14ac:dyDescent="0.15">
      <c r="A497" s="54" t="s">
        <v>1447</v>
      </c>
      <c r="B497" s="55">
        <v>0</v>
      </c>
      <c r="C497" s="55">
        <v>0</v>
      </c>
      <c r="D497" s="55">
        <v>0</v>
      </c>
      <c r="E497" s="55">
        <v>10</v>
      </c>
      <c r="F497" s="55">
        <v>0</v>
      </c>
      <c r="G497" s="55">
        <v>12</v>
      </c>
      <c r="H497" s="55">
        <v>38</v>
      </c>
      <c r="I497" s="55">
        <v>0</v>
      </c>
      <c r="J497" s="55">
        <v>0</v>
      </c>
      <c r="K497" s="55">
        <v>0</v>
      </c>
      <c r="L497" s="55">
        <v>169</v>
      </c>
      <c r="M497" s="55">
        <v>0</v>
      </c>
      <c r="N497" s="55">
        <v>0</v>
      </c>
      <c r="O497" s="55">
        <v>0</v>
      </c>
      <c r="P497" s="55">
        <v>25</v>
      </c>
      <c r="Q497" s="55">
        <v>14</v>
      </c>
      <c r="R497" s="55">
        <v>0</v>
      </c>
      <c r="S497" s="55">
        <v>14</v>
      </c>
      <c r="T497" s="55">
        <v>0</v>
      </c>
      <c r="U497" s="55">
        <v>0</v>
      </c>
      <c r="V497" s="55">
        <v>0</v>
      </c>
      <c r="W497" s="55">
        <v>0</v>
      </c>
      <c r="X497" s="55">
        <v>0</v>
      </c>
      <c r="Y497" s="55">
        <v>0</v>
      </c>
      <c r="Z497" s="55">
        <v>0</v>
      </c>
      <c r="AA497" s="55">
        <v>0</v>
      </c>
      <c r="AB497" s="55">
        <v>0</v>
      </c>
      <c r="AC497" s="55">
        <v>0</v>
      </c>
      <c r="AD497" s="55">
        <v>0</v>
      </c>
      <c r="AE497" s="55">
        <v>0</v>
      </c>
      <c r="AF497" s="55">
        <v>0</v>
      </c>
      <c r="AG497" s="56">
        <f t="shared" si="1"/>
        <v>169</v>
      </c>
    </row>
    <row r="498" spans="1:33" x14ac:dyDescent="0.15">
      <c r="A498" s="54" t="s">
        <v>1448</v>
      </c>
      <c r="B498" s="55">
        <v>168</v>
      </c>
      <c r="C498" s="55">
        <v>0</v>
      </c>
      <c r="D498" s="55">
        <v>0</v>
      </c>
      <c r="E498" s="55">
        <v>38</v>
      </c>
      <c r="F498" s="55">
        <v>0</v>
      </c>
      <c r="G498" s="55">
        <v>0</v>
      </c>
      <c r="H498" s="55">
        <v>38</v>
      </c>
      <c r="I498" s="55">
        <v>0</v>
      </c>
      <c r="J498" s="55">
        <v>13</v>
      </c>
      <c r="K498" s="55">
        <v>0</v>
      </c>
      <c r="L498" s="55">
        <v>0</v>
      </c>
      <c r="M498" s="55">
        <v>0</v>
      </c>
      <c r="N498" s="55">
        <v>0</v>
      </c>
      <c r="O498" s="55">
        <v>0</v>
      </c>
      <c r="P498" s="55">
        <v>0</v>
      </c>
      <c r="Q498" s="55">
        <v>0</v>
      </c>
      <c r="R498" s="55">
        <v>0</v>
      </c>
      <c r="S498" s="55">
        <v>0</v>
      </c>
      <c r="T498" s="55">
        <v>0</v>
      </c>
      <c r="U498" s="55">
        <v>0</v>
      </c>
      <c r="V498" s="55">
        <v>96</v>
      </c>
      <c r="W498" s="55">
        <v>0</v>
      </c>
      <c r="X498" s="55">
        <v>0</v>
      </c>
      <c r="Y498" s="55">
        <v>0</v>
      </c>
      <c r="Z498" s="55">
        <v>0</v>
      </c>
      <c r="AA498" s="55">
        <v>0</v>
      </c>
      <c r="AB498" s="55">
        <v>0</v>
      </c>
      <c r="AC498" s="55">
        <v>0</v>
      </c>
      <c r="AD498" s="55">
        <v>0</v>
      </c>
      <c r="AE498" s="55">
        <v>0</v>
      </c>
      <c r="AF498" s="55">
        <v>0</v>
      </c>
      <c r="AG498" s="56">
        <f t="shared" si="1"/>
        <v>168</v>
      </c>
    </row>
    <row r="499" spans="1:33" x14ac:dyDescent="0.15">
      <c r="A499" s="54" t="s">
        <v>1449</v>
      </c>
      <c r="B499" s="55">
        <v>168</v>
      </c>
      <c r="C499" s="55">
        <v>0</v>
      </c>
      <c r="D499" s="55">
        <v>0</v>
      </c>
      <c r="E499" s="55">
        <v>0</v>
      </c>
      <c r="F499" s="55">
        <v>0</v>
      </c>
      <c r="G499" s="55">
        <v>0</v>
      </c>
      <c r="H499" s="55">
        <v>0</v>
      </c>
      <c r="I499" s="55">
        <v>0</v>
      </c>
      <c r="J499" s="55">
        <v>0</v>
      </c>
      <c r="K499" s="55">
        <v>0</v>
      </c>
      <c r="L499" s="55">
        <v>0</v>
      </c>
      <c r="M499" s="55">
        <v>0</v>
      </c>
      <c r="N499" s="55">
        <v>0</v>
      </c>
      <c r="O499" s="55">
        <v>0</v>
      </c>
      <c r="P499" s="55">
        <v>0</v>
      </c>
      <c r="Q499" s="55">
        <v>0</v>
      </c>
      <c r="R499" s="55">
        <v>0</v>
      </c>
      <c r="S499" s="55">
        <v>0</v>
      </c>
      <c r="T499" s="55">
        <v>0</v>
      </c>
      <c r="U499" s="55">
        <v>0</v>
      </c>
      <c r="V499" s="55">
        <v>0</v>
      </c>
      <c r="W499" s="55">
        <v>0</v>
      </c>
      <c r="X499" s="55">
        <v>0</v>
      </c>
      <c r="Y499" s="55">
        <v>0</v>
      </c>
      <c r="Z499" s="55">
        <v>0</v>
      </c>
      <c r="AA499" s="55">
        <v>0</v>
      </c>
      <c r="AB499" s="55">
        <v>0</v>
      </c>
      <c r="AC499" s="55">
        <v>0</v>
      </c>
      <c r="AD499" s="55">
        <v>0</v>
      </c>
      <c r="AE499" s="55">
        <v>0</v>
      </c>
      <c r="AF499" s="55">
        <v>0</v>
      </c>
      <c r="AG499" s="56">
        <f t="shared" si="1"/>
        <v>168</v>
      </c>
    </row>
    <row r="500" spans="1:33" x14ac:dyDescent="0.15">
      <c r="A500" s="54" t="s">
        <v>1450</v>
      </c>
      <c r="B500" s="55">
        <v>167</v>
      </c>
      <c r="C500" s="55">
        <v>0</v>
      </c>
      <c r="D500" s="55">
        <v>0</v>
      </c>
      <c r="E500" s="55">
        <v>0</v>
      </c>
      <c r="F500" s="55">
        <v>0</v>
      </c>
      <c r="G500" s="55">
        <v>0</v>
      </c>
      <c r="H500" s="55">
        <v>0</v>
      </c>
      <c r="I500" s="55">
        <v>0</v>
      </c>
      <c r="J500" s="55">
        <v>0</v>
      </c>
      <c r="K500" s="55">
        <v>0</v>
      </c>
      <c r="L500" s="55">
        <v>0</v>
      </c>
      <c r="M500" s="55">
        <v>0</v>
      </c>
      <c r="N500" s="55">
        <v>0</v>
      </c>
      <c r="O500" s="55">
        <v>0</v>
      </c>
      <c r="P500" s="55">
        <v>0</v>
      </c>
      <c r="Q500" s="55">
        <v>0</v>
      </c>
      <c r="R500" s="55">
        <v>0</v>
      </c>
      <c r="S500" s="55">
        <v>0</v>
      </c>
      <c r="T500" s="55">
        <v>0</v>
      </c>
      <c r="U500" s="55">
        <v>0</v>
      </c>
      <c r="V500" s="55">
        <v>0</v>
      </c>
      <c r="W500" s="55">
        <v>0</v>
      </c>
      <c r="X500" s="55">
        <v>0</v>
      </c>
      <c r="Y500" s="55">
        <v>0</v>
      </c>
      <c r="Z500" s="55">
        <v>0</v>
      </c>
      <c r="AA500" s="55">
        <v>0</v>
      </c>
      <c r="AB500" s="55">
        <v>0</v>
      </c>
      <c r="AC500" s="55">
        <v>0</v>
      </c>
      <c r="AD500" s="55">
        <v>0</v>
      </c>
      <c r="AE500" s="55">
        <v>0</v>
      </c>
      <c r="AF500" s="55">
        <v>0</v>
      </c>
      <c r="AG500" s="56">
        <f t="shared" si="1"/>
        <v>167</v>
      </c>
    </row>
    <row r="501" spans="1:33" x14ac:dyDescent="0.15">
      <c r="A501" s="54" t="s">
        <v>1451</v>
      </c>
      <c r="B501" s="55">
        <v>0</v>
      </c>
      <c r="C501" s="55">
        <v>0</v>
      </c>
      <c r="D501" s="55">
        <v>0</v>
      </c>
      <c r="E501" s="55">
        <v>0</v>
      </c>
      <c r="F501" s="55">
        <v>0</v>
      </c>
      <c r="G501" s="55">
        <v>0</v>
      </c>
      <c r="H501" s="55">
        <v>0</v>
      </c>
      <c r="I501" s="55">
        <v>0</v>
      </c>
      <c r="J501" s="55">
        <v>0</v>
      </c>
      <c r="K501" s="55">
        <v>15</v>
      </c>
      <c r="L501" s="55">
        <v>0</v>
      </c>
      <c r="M501" s="55">
        <v>0</v>
      </c>
      <c r="N501" s="55">
        <v>0</v>
      </c>
      <c r="O501" s="55">
        <v>0</v>
      </c>
      <c r="P501" s="55">
        <v>16</v>
      </c>
      <c r="Q501" s="55">
        <v>0</v>
      </c>
      <c r="R501" s="55">
        <v>167</v>
      </c>
      <c r="S501" s="55">
        <v>0</v>
      </c>
      <c r="T501" s="55">
        <v>0</v>
      </c>
      <c r="U501" s="55">
        <v>0</v>
      </c>
      <c r="V501" s="55">
        <v>0</v>
      </c>
      <c r="W501" s="55">
        <v>0</v>
      </c>
      <c r="X501" s="55">
        <v>0</v>
      </c>
      <c r="Y501" s="55">
        <v>0</v>
      </c>
      <c r="Z501" s="55">
        <v>0</v>
      </c>
      <c r="AA501" s="55">
        <v>0</v>
      </c>
      <c r="AB501" s="55">
        <v>0</v>
      </c>
      <c r="AC501" s="55">
        <v>0</v>
      </c>
      <c r="AD501" s="55">
        <v>0</v>
      </c>
      <c r="AE501" s="55">
        <v>0</v>
      </c>
      <c r="AF501" s="55">
        <v>0</v>
      </c>
      <c r="AG501" s="56">
        <f t="shared" si="1"/>
        <v>167</v>
      </c>
    </row>
    <row r="502" spans="1:33" x14ac:dyDescent="0.15">
      <c r="A502" s="54" t="s">
        <v>1452</v>
      </c>
      <c r="B502" s="55">
        <v>165</v>
      </c>
      <c r="C502" s="55">
        <v>0</v>
      </c>
      <c r="D502" s="55">
        <v>0</v>
      </c>
      <c r="E502" s="55">
        <v>0</v>
      </c>
      <c r="F502" s="55">
        <v>0</v>
      </c>
      <c r="G502" s="55">
        <v>0</v>
      </c>
      <c r="H502" s="55">
        <v>0</v>
      </c>
      <c r="I502" s="55">
        <v>0</v>
      </c>
      <c r="J502" s="55">
        <v>0</v>
      </c>
      <c r="K502" s="55">
        <v>0</v>
      </c>
      <c r="L502" s="55">
        <v>0</v>
      </c>
      <c r="M502" s="55">
        <v>0</v>
      </c>
      <c r="N502" s="55">
        <v>0</v>
      </c>
      <c r="O502" s="55">
        <v>0</v>
      </c>
      <c r="P502" s="55">
        <v>0</v>
      </c>
      <c r="Q502" s="55">
        <v>0</v>
      </c>
      <c r="R502" s="55">
        <v>0</v>
      </c>
      <c r="S502" s="55">
        <v>0</v>
      </c>
      <c r="T502" s="55">
        <v>0</v>
      </c>
      <c r="U502" s="55">
        <v>0</v>
      </c>
      <c r="V502" s="55">
        <v>0</v>
      </c>
      <c r="W502" s="55">
        <v>0</v>
      </c>
      <c r="X502" s="55">
        <v>0</v>
      </c>
      <c r="Y502" s="55">
        <v>0</v>
      </c>
      <c r="Z502" s="55">
        <v>0</v>
      </c>
      <c r="AA502" s="55">
        <v>0</v>
      </c>
      <c r="AB502" s="55">
        <v>0</v>
      </c>
      <c r="AC502" s="55">
        <v>0</v>
      </c>
      <c r="AD502" s="55">
        <v>0</v>
      </c>
      <c r="AE502" s="55">
        <v>0</v>
      </c>
      <c r="AF502" s="55">
        <v>0</v>
      </c>
      <c r="AG502" s="56">
        <f t="shared" si="1"/>
        <v>165</v>
      </c>
    </row>
    <row r="503" spans="1:33" x14ac:dyDescent="0.15">
      <c r="A503" s="54" t="s">
        <v>1453</v>
      </c>
      <c r="B503" s="55">
        <v>14</v>
      </c>
      <c r="C503" s="55">
        <v>22</v>
      </c>
      <c r="D503" s="55">
        <v>24</v>
      </c>
      <c r="E503" s="55">
        <v>19</v>
      </c>
      <c r="F503" s="55">
        <v>0</v>
      </c>
      <c r="G503" s="55">
        <v>0</v>
      </c>
      <c r="H503" s="55">
        <v>0</v>
      </c>
      <c r="I503" s="55">
        <v>28</v>
      </c>
      <c r="J503" s="55">
        <v>14</v>
      </c>
      <c r="K503" s="55">
        <v>12</v>
      </c>
      <c r="L503" s="55">
        <v>31</v>
      </c>
      <c r="M503" s="55">
        <v>14</v>
      </c>
      <c r="N503" s="55">
        <v>40</v>
      </c>
      <c r="O503" s="55">
        <v>0</v>
      </c>
      <c r="P503" s="55">
        <v>165</v>
      </c>
      <c r="Q503" s="55">
        <v>40</v>
      </c>
      <c r="R503" s="55">
        <v>131</v>
      </c>
      <c r="S503" s="55">
        <v>15</v>
      </c>
      <c r="T503" s="55">
        <v>58</v>
      </c>
      <c r="U503" s="55">
        <v>37</v>
      </c>
      <c r="V503" s="55">
        <v>0</v>
      </c>
      <c r="W503" s="55">
        <v>30</v>
      </c>
      <c r="X503" s="55">
        <v>72</v>
      </c>
      <c r="Y503" s="55">
        <v>13</v>
      </c>
      <c r="Z503" s="55">
        <v>22</v>
      </c>
      <c r="AA503" s="55">
        <v>14</v>
      </c>
      <c r="AB503" s="55">
        <v>0</v>
      </c>
      <c r="AC503" s="55">
        <v>15</v>
      </c>
      <c r="AD503" s="55">
        <v>47</v>
      </c>
      <c r="AE503" s="55">
        <v>11</v>
      </c>
      <c r="AF503" s="55">
        <v>17</v>
      </c>
      <c r="AG503" s="56">
        <f t="shared" si="1"/>
        <v>165</v>
      </c>
    </row>
    <row r="504" spans="1:33" x14ac:dyDescent="0.15">
      <c r="A504" s="54" t="s">
        <v>1454</v>
      </c>
      <c r="B504" s="55">
        <v>162</v>
      </c>
      <c r="C504" s="55">
        <v>0</v>
      </c>
      <c r="D504" s="55">
        <v>0</v>
      </c>
      <c r="E504" s="55">
        <v>0</v>
      </c>
      <c r="F504" s="55">
        <v>0</v>
      </c>
      <c r="G504" s="55">
        <v>0</v>
      </c>
      <c r="H504" s="55">
        <v>0</v>
      </c>
      <c r="I504" s="55">
        <v>0</v>
      </c>
      <c r="J504" s="55">
        <v>0</v>
      </c>
      <c r="K504" s="55">
        <v>0</v>
      </c>
      <c r="L504" s="55">
        <v>0</v>
      </c>
      <c r="M504" s="55">
        <v>0</v>
      </c>
      <c r="N504" s="55">
        <v>0</v>
      </c>
      <c r="O504" s="55">
        <v>0</v>
      </c>
      <c r="P504" s="55">
        <v>0</v>
      </c>
      <c r="Q504" s="55">
        <v>0</v>
      </c>
      <c r="R504" s="55">
        <v>0</v>
      </c>
      <c r="S504" s="55">
        <v>0</v>
      </c>
      <c r="T504" s="55">
        <v>0</v>
      </c>
      <c r="U504" s="55">
        <v>0</v>
      </c>
      <c r="V504" s="55">
        <v>0</v>
      </c>
      <c r="W504" s="55">
        <v>0</v>
      </c>
      <c r="X504" s="55">
        <v>0</v>
      </c>
      <c r="Y504" s="55">
        <v>0</v>
      </c>
      <c r="Z504" s="55">
        <v>0</v>
      </c>
      <c r="AA504" s="55">
        <v>0</v>
      </c>
      <c r="AB504" s="55">
        <v>0</v>
      </c>
      <c r="AC504" s="55">
        <v>0</v>
      </c>
      <c r="AD504" s="55">
        <v>0</v>
      </c>
      <c r="AE504" s="55">
        <v>0</v>
      </c>
      <c r="AF504" s="55">
        <v>0</v>
      </c>
      <c r="AG504" s="56">
        <f t="shared" si="1"/>
        <v>162</v>
      </c>
    </row>
    <row r="505" spans="1:33" x14ac:dyDescent="0.15">
      <c r="A505" s="54" t="s">
        <v>1455</v>
      </c>
      <c r="B505" s="55">
        <v>0</v>
      </c>
      <c r="C505" s="55">
        <v>0</v>
      </c>
      <c r="D505" s="55">
        <v>0</v>
      </c>
      <c r="E505" s="55">
        <v>74</v>
      </c>
      <c r="F505" s="55">
        <v>162</v>
      </c>
      <c r="G505" s="55">
        <v>26</v>
      </c>
      <c r="H505" s="55">
        <v>68</v>
      </c>
      <c r="I505" s="55">
        <v>0</v>
      </c>
      <c r="J505" s="55">
        <v>0</v>
      </c>
      <c r="K505" s="55">
        <v>36</v>
      </c>
      <c r="L505" s="55">
        <v>0</v>
      </c>
      <c r="M505" s="55">
        <v>0</v>
      </c>
      <c r="N505" s="55">
        <v>0</v>
      </c>
      <c r="O505" s="55">
        <v>0</v>
      </c>
      <c r="P505" s="55">
        <v>0</v>
      </c>
      <c r="Q505" s="55">
        <v>0</v>
      </c>
      <c r="R505" s="55">
        <v>0</v>
      </c>
      <c r="S505" s="55">
        <v>0</v>
      </c>
      <c r="T505" s="55">
        <v>29</v>
      </c>
      <c r="U505" s="55">
        <v>0</v>
      </c>
      <c r="V505" s="55">
        <v>0</v>
      </c>
      <c r="W505" s="55">
        <v>0</v>
      </c>
      <c r="X505" s="55">
        <v>0</v>
      </c>
      <c r="Y505" s="55">
        <v>0</v>
      </c>
      <c r="Z505" s="55">
        <v>0</v>
      </c>
      <c r="AA505" s="55">
        <v>0</v>
      </c>
      <c r="AB505" s="55">
        <v>0</v>
      </c>
      <c r="AC505" s="55">
        <v>0</v>
      </c>
      <c r="AD505" s="55">
        <v>0</v>
      </c>
      <c r="AE505" s="55">
        <v>0</v>
      </c>
      <c r="AF505" s="55">
        <v>0</v>
      </c>
      <c r="AG505" s="56">
        <f t="shared" si="1"/>
        <v>162</v>
      </c>
    </row>
    <row r="506" spans="1:33" x14ac:dyDescent="0.15">
      <c r="A506" s="54" t="s">
        <v>1456</v>
      </c>
      <c r="B506" s="55">
        <v>0</v>
      </c>
      <c r="C506" s="55">
        <v>10</v>
      </c>
      <c r="D506" s="55">
        <v>0</v>
      </c>
      <c r="E506" s="55">
        <v>10</v>
      </c>
      <c r="F506" s="55">
        <v>0</v>
      </c>
      <c r="G506" s="55">
        <v>0</v>
      </c>
      <c r="H506" s="55">
        <v>0</v>
      </c>
      <c r="I506" s="55">
        <v>0</v>
      </c>
      <c r="J506" s="55">
        <v>0</v>
      </c>
      <c r="K506" s="55">
        <v>0</v>
      </c>
      <c r="L506" s="55">
        <v>0</v>
      </c>
      <c r="M506" s="55">
        <v>0</v>
      </c>
      <c r="N506" s="55">
        <v>0</v>
      </c>
      <c r="O506" s="55">
        <v>162</v>
      </c>
      <c r="P506" s="55">
        <v>59</v>
      </c>
      <c r="Q506" s="55">
        <v>0</v>
      </c>
      <c r="R506" s="55">
        <v>0</v>
      </c>
      <c r="S506" s="55">
        <v>16</v>
      </c>
      <c r="T506" s="55">
        <v>0</v>
      </c>
      <c r="U506" s="55">
        <v>0</v>
      </c>
      <c r="V506" s="55">
        <v>67</v>
      </c>
      <c r="W506" s="55">
        <v>0</v>
      </c>
      <c r="X506" s="55">
        <v>0</v>
      </c>
      <c r="Y506" s="55">
        <v>0</v>
      </c>
      <c r="Z506" s="55">
        <v>0</v>
      </c>
      <c r="AA506" s="55">
        <v>0</v>
      </c>
      <c r="AB506" s="55">
        <v>0</v>
      </c>
      <c r="AC506" s="55">
        <v>0</v>
      </c>
      <c r="AD506" s="55">
        <v>0</v>
      </c>
      <c r="AE506" s="55">
        <v>0</v>
      </c>
      <c r="AF506" s="55">
        <v>0</v>
      </c>
      <c r="AG506" s="56">
        <f t="shared" si="1"/>
        <v>162</v>
      </c>
    </row>
    <row r="507" spans="1:33" x14ac:dyDescent="0.15">
      <c r="A507" s="54" t="s">
        <v>1457</v>
      </c>
      <c r="B507" s="55">
        <v>65</v>
      </c>
      <c r="C507" s="55">
        <v>10</v>
      </c>
      <c r="D507" s="55">
        <v>0</v>
      </c>
      <c r="E507" s="55">
        <v>0</v>
      </c>
      <c r="F507" s="55">
        <v>0</v>
      </c>
      <c r="G507" s="55">
        <v>0</v>
      </c>
      <c r="H507" s="55">
        <v>0</v>
      </c>
      <c r="I507" s="55">
        <v>0</v>
      </c>
      <c r="J507" s="55">
        <v>0</v>
      </c>
      <c r="K507" s="55">
        <v>141</v>
      </c>
      <c r="L507" s="55">
        <v>0</v>
      </c>
      <c r="M507" s="55">
        <v>0</v>
      </c>
      <c r="N507" s="55">
        <v>0</v>
      </c>
      <c r="O507" s="55">
        <v>0</v>
      </c>
      <c r="P507" s="55">
        <v>10</v>
      </c>
      <c r="Q507" s="55">
        <v>35</v>
      </c>
      <c r="R507" s="55">
        <v>160</v>
      </c>
      <c r="S507" s="55">
        <v>10</v>
      </c>
      <c r="T507" s="55">
        <v>12</v>
      </c>
      <c r="U507" s="55">
        <v>0</v>
      </c>
      <c r="V507" s="55">
        <v>0</v>
      </c>
      <c r="W507" s="55">
        <v>0</v>
      </c>
      <c r="X507" s="55">
        <v>0</v>
      </c>
      <c r="Y507" s="55">
        <v>0</v>
      </c>
      <c r="Z507" s="55">
        <v>0</v>
      </c>
      <c r="AA507" s="55">
        <v>0</v>
      </c>
      <c r="AB507" s="55">
        <v>0</v>
      </c>
      <c r="AC507" s="55">
        <v>0</v>
      </c>
      <c r="AD507" s="55">
        <v>0</v>
      </c>
      <c r="AE507" s="55">
        <v>0</v>
      </c>
      <c r="AF507" s="55">
        <v>0</v>
      </c>
      <c r="AG507" s="56">
        <f t="shared" si="1"/>
        <v>160</v>
      </c>
    </row>
    <row r="508" spans="1:33" x14ac:dyDescent="0.15">
      <c r="A508" s="54" t="s">
        <v>1458</v>
      </c>
      <c r="B508" s="55">
        <v>0</v>
      </c>
      <c r="C508" s="55">
        <v>25</v>
      </c>
      <c r="D508" s="55">
        <v>10</v>
      </c>
      <c r="E508" s="55">
        <v>27</v>
      </c>
      <c r="F508" s="55">
        <v>13</v>
      </c>
      <c r="G508" s="55">
        <v>15</v>
      </c>
      <c r="H508" s="55">
        <v>59</v>
      </c>
      <c r="I508" s="55">
        <v>50</v>
      </c>
      <c r="J508" s="55">
        <v>0</v>
      </c>
      <c r="K508" s="55">
        <v>21</v>
      </c>
      <c r="L508" s="55">
        <v>160</v>
      </c>
      <c r="M508" s="55">
        <v>16</v>
      </c>
      <c r="N508" s="55">
        <v>12</v>
      </c>
      <c r="O508" s="55">
        <v>12</v>
      </c>
      <c r="P508" s="55">
        <v>54</v>
      </c>
      <c r="Q508" s="55">
        <v>27</v>
      </c>
      <c r="R508" s="55">
        <v>34</v>
      </c>
      <c r="S508" s="55">
        <v>24</v>
      </c>
      <c r="T508" s="55">
        <v>20</v>
      </c>
      <c r="U508" s="55">
        <v>49</v>
      </c>
      <c r="V508" s="55">
        <v>10</v>
      </c>
      <c r="W508" s="55">
        <v>24</v>
      </c>
      <c r="X508" s="55">
        <v>33</v>
      </c>
      <c r="Y508" s="55">
        <v>0</v>
      </c>
      <c r="Z508" s="55">
        <v>18</v>
      </c>
      <c r="AA508" s="55">
        <v>0</v>
      </c>
      <c r="AB508" s="55">
        <v>24</v>
      </c>
      <c r="AC508" s="55">
        <v>11</v>
      </c>
      <c r="AD508" s="55">
        <v>0</v>
      </c>
      <c r="AE508" s="55">
        <v>0</v>
      </c>
      <c r="AF508" s="55">
        <v>18</v>
      </c>
      <c r="AG508" s="56">
        <f t="shared" si="1"/>
        <v>160</v>
      </c>
    </row>
    <row r="509" spans="1:33" x14ac:dyDescent="0.15">
      <c r="A509" s="54" t="s">
        <v>1459</v>
      </c>
      <c r="B509" s="55">
        <v>78</v>
      </c>
      <c r="C509" s="55">
        <v>0</v>
      </c>
      <c r="D509" s="55">
        <v>0</v>
      </c>
      <c r="E509" s="55">
        <v>0</v>
      </c>
      <c r="F509" s="55">
        <v>11</v>
      </c>
      <c r="G509" s="55">
        <v>0</v>
      </c>
      <c r="H509" s="55">
        <v>0</v>
      </c>
      <c r="I509" s="55">
        <v>0</v>
      </c>
      <c r="J509" s="55">
        <v>26</v>
      </c>
      <c r="K509" s="55">
        <v>0</v>
      </c>
      <c r="L509" s="55">
        <v>0</v>
      </c>
      <c r="M509" s="55">
        <v>0</v>
      </c>
      <c r="N509" s="55">
        <v>63</v>
      </c>
      <c r="O509" s="55">
        <v>118</v>
      </c>
      <c r="P509" s="55">
        <v>13</v>
      </c>
      <c r="Q509" s="55">
        <v>0</v>
      </c>
      <c r="R509" s="55">
        <v>0</v>
      </c>
      <c r="S509" s="55">
        <v>0</v>
      </c>
      <c r="T509" s="55">
        <v>37</v>
      </c>
      <c r="U509" s="55">
        <v>160</v>
      </c>
      <c r="V509" s="55">
        <v>0</v>
      </c>
      <c r="W509" s="55">
        <v>0</v>
      </c>
      <c r="X509" s="55">
        <v>22</v>
      </c>
      <c r="Y509" s="55">
        <v>0</v>
      </c>
      <c r="Z509" s="55">
        <v>0</v>
      </c>
      <c r="AA509" s="55">
        <v>0</v>
      </c>
      <c r="AB509" s="55">
        <v>15</v>
      </c>
      <c r="AC509" s="55">
        <v>0</v>
      </c>
      <c r="AD509" s="55">
        <v>0</v>
      </c>
      <c r="AE509" s="55">
        <v>0</v>
      </c>
      <c r="AF509" s="55">
        <v>0</v>
      </c>
      <c r="AG509" s="56">
        <f t="shared" si="1"/>
        <v>160</v>
      </c>
    </row>
    <row r="510" spans="1:33" x14ac:dyDescent="0.15">
      <c r="A510" s="54" t="s">
        <v>1460</v>
      </c>
      <c r="B510" s="55">
        <v>159</v>
      </c>
      <c r="C510" s="55">
        <v>69</v>
      </c>
      <c r="D510" s="55">
        <v>0</v>
      </c>
      <c r="E510" s="55">
        <v>46</v>
      </c>
      <c r="F510" s="55">
        <v>0</v>
      </c>
      <c r="G510" s="55">
        <v>11</v>
      </c>
      <c r="H510" s="55">
        <v>0</v>
      </c>
      <c r="I510" s="55">
        <v>0</v>
      </c>
      <c r="J510" s="55">
        <v>0</v>
      </c>
      <c r="K510" s="55">
        <v>0</v>
      </c>
      <c r="L510" s="55">
        <v>0</v>
      </c>
      <c r="M510" s="55">
        <v>0</v>
      </c>
      <c r="N510" s="55">
        <v>15</v>
      </c>
      <c r="O510" s="55">
        <v>0</v>
      </c>
      <c r="P510" s="55">
        <v>0</v>
      </c>
      <c r="Q510" s="55">
        <v>0</v>
      </c>
      <c r="R510" s="55">
        <v>19</v>
      </c>
      <c r="S510" s="55">
        <v>0</v>
      </c>
      <c r="T510" s="55">
        <v>0</v>
      </c>
      <c r="U510" s="55">
        <v>0</v>
      </c>
      <c r="V510" s="55">
        <v>0</v>
      </c>
      <c r="W510" s="55">
        <v>0</v>
      </c>
      <c r="X510" s="55">
        <v>0</v>
      </c>
      <c r="Y510" s="55">
        <v>0</v>
      </c>
      <c r="Z510" s="55">
        <v>0</v>
      </c>
      <c r="AA510" s="55">
        <v>0</v>
      </c>
      <c r="AB510" s="55">
        <v>10</v>
      </c>
      <c r="AC510" s="55">
        <v>0</v>
      </c>
      <c r="AD510" s="55">
        <v>0</v>
      </c>
      <c r="AE510" s="55">
        <v>0</v>
      </c>
      <c r="AF510" s="55">
        <v>0</v>
      </c>
      <c r="AG510" s="56">
        <f t="shared" si="1"/>
        <v>159</v>
      </c>
    </row>
    <row r="511" spans="1:33" x14ac:dyDescent="0.15">
      <c r="A511" s="54" t="s">
        <v>1461</v>
      </c>
      <c r="B511" s="55">
        <v>158</v>
      </c>
      <c r="C511" s="55">
        <v>0</v>
      </c>
      <c r="D511" s="55">
        <v>0</v>
      </c>
      <c r="E511" s="55">
        <v>0</v>
      </c>
      <c r="F511" s="55">
        <v>0</v>
      </c>
      <c r="G511" s="55">
        <v>0</v>
      </c>
      <c r="H511" s="55">
        <v>0</v>
      </c>
      <c r="I511" s="55">
        <v>0</v>
      </c>
      <c r="J511" s="55">
        <v>0</v>
      </c>
      <c r="K511" s="55">
        <v>0</v>
      </c>
      <c r="L511" s="55">
        <v>0</v>
      </c>
      <c r="M511" s="55">
        <v>0</v>
      </c>
      <c r="N511" s="55">
        <v>18</v>
      </c>
      <c r="O511" s="55">
        <v>0</v>
      </c>
      <c r="P511" s="55">
        <v>0</v>
      </c>
      <c r="Q511" s="55">
        <v>0</v>
      </c>
      <c r="R511" s="55">
        <v>0</v>
      </c>
      <c r="S511" s="55">
        <v>0</v>
      </c>
      <c r="T511" s="55">
        <v>0</v>
      </c>
      <c r="U511" s="55">
        <v>0</v>
      </c>
      <c r="V511" s="55">
        <v>0</v>
      </c>
      <c r="W511" s="55">
        <v>0</v>
      </c>
      <c r="X511" s="55">
        <v>0</v>
      </c>
      <c r="Y511" s="55">
        <v>0</v>
      </c>
      <c r="Z511" s="55">
        <v>0</v>
      </c>
      <c r="AA511" s="55">
        <v>0</v>
      </c>
      <c r="AB511" s="55">
        <v>0</v>
      </c>
      <c r="AC511" s="55">
        <v>0</v>
      </c>
      <c r="AD511" s="55">
        <v>0</v>
      </c>
      <c r="AE511" s="55">
        <v>0</v>
      </c>
      <c r="AF511" s="55">
        <v>0</v>
      </c>
      <c r="AG511" s="56">
        <f t="shared" si="1"/>
        <v>158</v>
      </c>
    </row>
    <row r="512" spans="1:33" x14ac:dyDescent="0.15">
      <c r="A512" s="54" t="s">
        <v>1462</v>
      </c>
      <c r="B512" s="55">
        <v>0</v>
      </c>
      <c r="C512" s="55">
        <v>0</v>
      </c>
      <c r="D512" s="55">
        <v>0</v>
      </c>
      <c r="E512" s="55">
        <v>0</v>
      </c>
      <c r="F512" s="55">
        <v>157</v>
      </c>
      <c r="G512" s="55">
        <v>0</v>
      </c>
      <c r="H512" s="55">
        <v>0</v>
      </c>
      <c r="I512" s="55">
        <v>0</v>
      </c>
      <c r="J512" s="55">
        <v>0</v>
      </c>
      <c r="K512" s="55">
        <v>0</v>
      </c>
      <c r="L512" s="55">
        <v>0</v>
      </c>
      <c r="M512" s="55">
        <v>0</v>
      </c>
      <c r="N512" s="55">
        <v>0</v>
      </c>
      <c r="O512" s="55">
        <v>0</v>
      </c>
      <c r="P512" s="55">
        <v>0</v>
      </c>
      <c r="Q512" s="55">
        <v>0</v>
      </c>
      <c r="R512" s="55">
        <v>0</v>
      </c>
      <c r="S512" s="55">
        <v>0</v>
      </c>
      <c r="T512" s="55">
        <v>0</v>
      </c>
      <c r="U512" s="55">
        <v>0</v>
      </c>
      <c r="V512" s="55">
        <v>0</v>
      </c>
      <c r="W512" s="55">
        <v>0</v>
      </c>
      <c r="X512" s="55">
        <v>0</v>
      </c>
      <c r="Y512" s="55">
        <v>0</v>
      </c>
      <c r="Z512" s="55">
        <v>0</v>
      </c>
      <c r="AA512" s="55">
        <v>0</v>
      </c>
      <c r="AB512" s="55">
        <v>0</v>
      </c>
      <c r="AC512" s="55">
        <v>0</v>
      </c>
      <c r="AD512" s="55">
        <v>0</v>
      </c>
      <c r="AE512" s="55">
        <v>0</v>
      </c>
      <c r="AF512" s="55">
        <v>0</v>
      </c>
      <c r="AG512" s="56">
        <f t="shared" si="1"/>
        <v>157</v>
      </c>
    </row>
    <row r="513" spans="1:33" x14ac:dyDescent="0.15">
      <c r="A513" s="54" t="s">
        <v>1463</v>
      </c>
      <c r="B513" s="55">
        <v>154</v>
      </c>
      <c r="C513" s="55">
        <v>13</v>
      </c>
      <c r="D513" s="55">
        <v>0</v>
      </c>
      <c r="E513" s="55">
        <v>0</v>
      </c>
      <c r="F513" s="55">
        <v>0</v>
      </c>
      <c r="G513" s="55">
        <v>0</v>
      </c>
      <c r="H513" s="55">
        <v>0</v>
      </c>
      <c r="I513" s="55">
        <v>0</v>
      </c>
      <c r="J513" s="55">
        <v>0</v>
      </c>
      <c r="K513" s="55">
        <v>0</v>
      </c>
      <c r="L513" s="55">
        <v>0</v>
      </c>
      <c r="M513" s="55">
        <v>0</v>
      </c>
      <c r="N513" s="55">
        <v>0</v>
      </c>
      <c r="O513" s="55">
        <v>0</v>
      </c>
      <c r="P513" s="55">
        <v>0</v>
      </c>
      <c r="Q513" s="55">
        <v>0</v>
      </c>
      <c r="R513" s="55">
        <v>0</v>
      </c>
      <c r="S513" s="55">
        <v>0</v>
      </c>
      <c r="T513" s="55">
        <v>0</v>
      </c>
      <c r="U513" s="55">
        <v>0</v>
      </c>
      <c r="V513" s="55">
        <v>0</v>
      </c>
      <c r="W513" s="55">
        <v>0</v>
      </c>
      <c r="X513" s="55">
        <v>0</v>
      </c>
      <c r="Y513" s="55">
        <v>0</v>
      </c>
      <c r="Z513" s="55">
        <v>0</v>
      </c>
      <c r="AA513" s="55">
        <v>0</v>
      </c>
      <c r="AB513" s="55">
        <v>0</v>
      </c>
      <c r="AC513" s="55">
        <v>0</v>
      </c>
      <c r="AD513" s="55">
        <v>0</v>
      </c>
      <c r="AE513" s="55">
        <v>0</v>
      </c>
      <c r="AF513" s="55">
        <v>0</v>
      </c>
      <c r="AG513" s="56">
        <f t="shared" ref="AG513:AG767" si="2">MAX(B513:AF513)</f>
        <v>154</v>
      </c>
    </row>
    <row r="514" spans="1:33" x14ac:dyDescent="0.15">
      <c r="A514" s="54" t="s">
        <v>1464</v>
      </c>
      <c r="B514" s="55">
        <v>58</v>
      </c>
      <c r="C514" s="55">
        <v>0</v>
      </c>
      <c r="D514" s="55">
        <v>0</v>
      </c>
      <c r="E514" s="55">
        <v>0</v>
      </c>
      <c r="F514" s="55">
        <v>0</v>
      </c>
      <c r="G514" s="55">
        <v>0</v>
      </c>
      <c r="H514" s="55">
        <v>47</v>
      </c>
      <c r="I514" s="55">
        <v>0</v>
      </c>
      <c r="J514" s="55">
        <v>11</v>
      </c>
      <c r="K514" s="55">
        <v>0</v>
      </c>
      <c r="L514" s="55">
        <v>0</v>
      </c>
      <c r="M514" s="55">
        <v>65</v>
      </c>
      <c r="N514" s="55">
        <v>37</v>
      </c>
      <c r="O514" s="55">
        <v>12</v>
      </c>
      <c r="P514" s="55">
        <v>0</v>
      </c>
      <c r="Q514" s="55">
        <v>0</v>
      </c>
      <c r="R514" s="55">
        <v>0</v>
      </c>
      <c r="S514" s="55">
        <v>0</v>
      </c>
      <c r="T514" s="55">
        <v>0</v>
      </c>
      <c r="U514" s="55">
        <v>0</v>
      </c>
      <c r="V514" s="55">
        <v>154</v>
      </c>
      <c r="W514" s="55">
        <v>0</v>
      </c>
      <c r="X514" s="55">
        <v>0</v>
      </c>
      <c r="Y514" s="55">
        <v>0</v>
      </c>
      <c r="Z514" s="55">
        <v>0</v>
      </c>
      <c r="AA514" s="55">
        <v>0</v>
      </c>
      <c r="AB514" s="55">
        <v>0</v>
      </c>
      <c r="AC514" s="55">
        <v>0</v>
      </c>
      <c r="AD514" s="55">
        <v>0</v>
      </c>
      <c r="AE514" s="55">
        <v>0</v>
      </c>
      <c r="AF514" s="55">
        <v>0</v>
      </c>
      <c r="AG514" s="56">
        <f t="shared" si="2"/>
        <v>154</v>
      </c>
    </row>
    <row r="515" spans="1:33" x14ac:dyDescent="0.15">
      <c r="A515" s="54" t="s">
        <v>1465</v>
      </c>
      <c r="B515" s="55">
        <v>56</v>
      </c>
      <c r="C515" s="55">
        <v>14</v>
      </c>
      <c r="D515" s="55">
        <v>0</v>
      </c>
      <c r="E515" s="55">
        <v>19</v>
      </c>
      <c r="F515" s="55">
        <v>18</v>
      </c>
      <c r="G515" s="55">
        <v>12</v>
      </c>
      <c r="H515" s="55">
        <v>0</v>
      </c>
      <c r="I515" s="55">
        <v>30</v>
      </c>
      <c r="J515" s="55">
        <v>0</v>
      </c>
      <c r="K515" s="55">
        <v>0</v>
      </c>
      <c r="L515" s="55">
        <v>0</v>
      </c>
      <c r="M515" s="55">
        <v>0</v>
      </c>
      <c r="N515" s="55">
        <v>50</v>
      </c>
      <c r="O515" s="55">
        <v>0</v>
      </c>
      <c r="P515" s="55">
        <v>40</v>
      </c>
      <c r="Q515" s="55">
        <v>0</v>
      </c>
      <c r="R515" s="55">
        <v>11</v>
      </c>
      <c r="S515" s="55">
        <v>15</v>
      </c>
      <c r="T515" s="55">
        <v>154</v>
      </c>
      <c r="U515" s="55">
        <v>0</v>
      </c>
      <c r="V515" s="55">
        <v>0</v>
      </c>
      <c r="W515" s="55">
        <v>20</v>
      </c>
      <c r="X515" s="55">
        <v>48</v>
      </c>
      <c r="Y515" s="55">
        <v>0</v>
      </c>
      <c r="Z515" s="55">
        <v>0</v>
      </c>
      <c r="AA515" s="55">
        <v>0</v>
      </c>
      <c r="AB515" s="55">
        <v>0</v>
      </c>
      <c r="AC515" s="55">
        <v>0</v>
      </c>
      <c r="AD515" s="55">
        <v>12</v>
      </c>
      <c r="AE515" s="55">
        <v>15</v>
      </c>
      <c r="AF515" s="55">
        <v>0</v>
      </c>
      <c r="AG515" s="56">
        <f t="shared" si="2"/>
        <v>154</v>
      </c>
    </row>
    <row r="516" spans="1:33" x14ac:dyDescent="0.15">
      <c r="A516" s="54" t="s">
        <v>1466</v>
      </c>
      <c r="B516" s="55">
        <v>153</v>
      </c>
      <c r="C516" s="55">
        <v>0</v>
      </c>
      <c r="D516" s="55">
        <v>0</v>
      </c>
      <c r="E516" s="55">
        <v>0</v>
      </c>
      <c r="F516" s="55">
        <v>46</v>
      </c>
      <c r="G516" s="55">
        <v>0</v>
      </c>
      <c r="H516" s="55">
        <v>0</v>
      </c>
      <c r="I516" s="55">
        <v>0</v>
      </c>
      <c r="J516" s="55">
        <v>0</v>
      </c>
      <c r="K516" s="55">
        <v>0</v>
      </c>
      <c r="L516" s="55">
        <v>0</v>
      </c>
      <c r="M516" s="55">
        <v>0</v>
      </c>
      <c r="N516" s="55">
        <v>0</v>
      </c>
      <c r="O516" s="55">
        <v>41</v>
      </c>
      <c r="P516" s="55">
        <v>0</v>
      </c>
      <c r="Q516" s="55">
        <v>0</v>
      </c>
      <c r="R516" s="55">
        <v>0</v>
      </c>
      <c r="S516" s="55">
        <v>0</v>
      </c>
      <c r="T516" s="55">
        <v>0</v>
      </c>
      <c r="U516" s="55">
        <v>0</v>
      </c>
      <c r="V516" s="55">
        <v>0</v>
      </c>
      <c r="W516" s="55">
        <v>0</v>
      </c>
      <c r="X516" s="55">
        <v>0</v>
      </c>
      <c r="Y516" s="55">
        <v>0</v>
      </c>
      <c r="Z516" s="55">
        <v>0</v>
      </c>
      <c r="AA516" s="55">
        <v>0</v>
      </c>
      <c r="AB516" s="55">
        <v>0</v>
      </c>
      <c r="AC516" s="55">
        <v>0</v>
      </c>
      <c r="AD516" s="55">
        <v>0</v>
      </c>
      <c r="AE516" s="55">
        <v>0</v>
      </c>
      <c r="AF516" s="55">
        <v>0</v>
      </c>
      <c r="AG516" s="56">
        <f t="shared" si="2"/>
        <v>153</v>
      </c>
    </row>
    <row r="517" spans="1:33" x14ac:dyDescent="0.15">
      <c r="A517" s="54" t="s">
        <v>1467</v>
      </c>
      <c r="B517" s="55">
        <v>64</v>
      </c>
      <c r="C517" s="55">
        <v>15</v>
      </c>
      <c r="D517" s="55">
        <v>0</v>
      </c>
      <c r="E517" s="55">
        <v>29</v>
      </c>
      <c r="F517" s="55">
        <v>0</v>
      </c>
      <c r="G517" s="55">
        <v>26</v>
      </c>
      <c r="H517" s="55">
        <v>0</v>
      </c>
      <c r="I517" s="55">
        <v>38</v>
      </c>
      <c r="J517" s="55">
        <v>21</v>
      </c>
      <c r="K517" s="55">
        <v>0</v>
      </c>
      <c r="L517" s="55">
        <v>15</v>
      </c>
      <c r="M517" s="55">
        <v>11</v>
      </c>
      <c r="N517" s="55">
        <v>64</v>
      </c>
      <c r="O517" s="55">
        <v>90</v>
      </c>
      <c r="P517" s="55">
        <v>153</v>
      </c>
      <c r="Q517" s="55">
        <v>18</v>
      </c>
      <c r="R517" s="55">
        <v>83</v>
      </c>
      <c r="S517" s="55">
        <v>0</v>
      </c>
      <c r="T517" s="55">
        <v>23</v>
      </c>
      <c r="U517" s="55">
        <v>58</v>
      </c>
      <c r="V517" s="55">
        <v>13</v>
      </c>
      <c r="W517" s="55">
        <v>0</v>
      </c>
      <c r="X517" s="55">
        <v>52</v>
      </c>
      <c r="Y517" s="55">
        <v>0</v>
      </c>
      <c r="Z517" s="55">
        <v>0</v>
      </c>
      <c r="AA517" s="55">
        <v>14</v>
      </c>
      <c r="AB517" s="55">
        <v>0</v>
      </c>
      <c r="AC517" s="55">
        <v>21</v>
      </c>
      <c r="AD517" s="55">
        <v>44</v>
      </c>
      <c r="AE517" s="55">
        <v>0</v>
      </c>
      <c r="AF517" s="55">
        <v>11</v>
      </c>
      <c r="AG517" s="56">
        <f t="shared" si="2"/>
        <v>153</v>
      </c>
    </row>
    <row r="518" spans="1:33" x14ac:dyDescent="0.15">
      <c r="A518" s="54" t="s">
        <v>1468</v>
      </c>
      <c r="B518" s="55">
        <v>153</v>
      </c>
      <c r="C518" s="55">
        <v>0</v>
      </c>
      <c r="D518" s="55">
        <v>0</v>
      </c>
      <c r="E518" s="55">
        <v>0</v>
      </c>
      <c r="F518" s="55">
        <v>0</v>
      </c>
      <c r="G518" s="55">
        <v>0</v>
      </c>
      <c r="H518" s="55">
        <v>0</v>
      </c>
      <c r="I518" s="55">
        <v>0</v>
      </c>
      <c r="J518" s="55">
        <v>0</v>
      </c>
      <c r="K518" s="55">
        <v>0</v>
      </c>
      <c r="L518" s="55">
        <v>0</v>
      </c>
      <c r="M518" s="55">
        <v>0</v>
      </c>
      <c r="N518" s="55">
        <v>27</v>
      </c>
      <c r="O518" s="55">
        <v>0</v>
      </c>
      <c r="P518" s="55">
        <v>0</v>
      </c>
      <c r="Q518" s="55">
        <v>0</v>
      </c>
      <c r="R518" s="55">
        <v>0</v>
      </c>
      <c r="S518" s="55">
        <v>0</v>
      </c>
      <c r="T518" s="55">
        <v>0</v>
      </c>
      <c r="U518" s="55">
        <v>0</v>
      </c>
      <c r="V518" s="55">
        <v>0</v>
      </c>
      <c r="W518" s="55">
        <v>0</v>
      </c>
      <c r="X518" s="55">
        <v>0</v>
      </c>
      <c r="Y518" s="55">
        <v>0</v>
      </c>
      <c r="Z518" s="55">
        <v>0</v>
      </c>
      <c r="AA518" s="55">
        <v>0</v>
      </c>
      <c r="AB518" s="55">
        <v>0</v>
      </c>
      <c r="AC518" s="55">
        <v>0</v>
      </c>
      <c r="AD518" s="55">
        <v>0</v>
      </c>
      <c r="AE518" s="55">
        <v>0</v>
      </c>
      <c r="AF518" s="55">
        <v>0</v>
      </c>
      <c r="AG518" s="56">
        <f t="shared" si="2"/>
        <v>153</v>
      </c>
    </row>
    <row r="519" spans="1:33" x14ac:dyDescent="0.15">
      <c r="A519" s="54" t="s">
        <v>1469</v>
      </c>
      <c r="B519" s="55">
        <v>153</v>
      </c>
      <c r="C519" s="55">
        <v>0</v>
      </c>
      <c r="D519" s="55">
        <v>0</v>
      </c>
      <c r="E519" s="55">
        <v>0</v>
      </c>
      <c r="F519" s="55">
        <v>0</v>
      </c>
      <c r="G519" s="55">
        <v>0</v>
      </c>
      <c r="H519" s="55">
        <v>0</v>
      </c>
      <c r="I519" s="55">
        <v>0</v>
      </c>
      <c r="J519" s="55">
        <v>0</v>
      </c>
      <c r="K519" s="55">
        <v>0</v>
      </c>
      <c r="L519" s="55">
        <v>0</v>
      </c>
      <c r="M519" s="55">
        <v>0</v>
      </c>
      <c r="N519" s="55">
        <v>0</v>
      </c>
      <c r="O519" s="55">
        <v>0</v>
      </c>
      <c r="P519" s="55">
        <v>0</v>
      </c>
      <c r="Q519" s="55">
        <v>0</v>
      </c>
      <c r="R519" s="55">
        <v>0</v>
      </c>
      <c r="S519" s="55">
        <v>0</v>
      </c>
      <c r="T519" s="55">
        <v>0</v>
      </c>
      <c r="U519" s="55">
        <v>0</v>
      </c>
      <c r="V519" s="55">
        <v>0</v>
      </c>
      <c r="W519" s="55">
        <v>0</v>
      </c>
      <c r="X519" s="55">
        <v>0</v>
      </c>
      <c r="Y519" s="55">
        <v>0</v>
      </c>
      <c r="Z519" s="55">
        <v>0</v>
      </c>
      <c r="AA519" s="55">
        <v>0</v>
      </c>
      <c r="AB519" s="55">
        <v>0</v>
      </c>
      <c r="AC519" s="55">
        <v>0</v>
      </c>
      <c r="AD519" s="55">
        <v>0</v>
      </c>
      <c r="AE519" s="55">
        <v>0</v>
      </c>
      <c r="AF519" s="55">
        <v>0</v>
      </c>
      <c r="AG519" s="56">
        <f t="shared" si="2"/>
        <v>153</v>
      </c>
    </row>
    <row r="520" spans="1:33" x14ac:dyDescent="0.15">
      <c r="A520" s="54" t="s">
        <v>1470</v>
      </c>
      <c r="B520" s="55">
        <v>0</v>
      </c>
      <c r="C520" s="55">
        <v>0</v>
      </c>
      <c r="D520" s="55">
        <v>0</v>
      </c>
      <c r="E520" s="55">
        <v>0</v>
      </c>
      <c r="F520" s="55">
        <v>0</v>
      </c>
      <c r="G520" s="55">
        <v>0</v>
      </c>
      <c r="H520" s="55">
        <v>0</v>
      </c>
      <c r="I520" s="55">
        <v>0</v>
      </c>
      <c r="J520" s="55">
        <v>0</v>
      </c>
      <c r="K520" s="55">
        <v>0</v>
      </c>
      <c r="L520" s="55">
        <v>0</v>
      </c>
      <c r="M520" s="55">
        <v>0</v>
      </c>
      <c r="N520" s="55">
        <v>0</v>
      </c>
      <c r="O520" s="55">
        <v>0</v>
      </c>
      <c r="P520" s="55">
        <v>11</v>
      </c>
      <c r="Q520" s="55">
        <v>39</v>
      </c>
      <c r="R520" s="55">
        <v>153</v>
      </c>
      <c r="S520" s="55">
        <v>0</v>
      </c>
      <c r="T520" s="55">
        <v>0</v>
      </c>
      <c r="U520" s="55">
        <v>0</v>
      </c>
      <c r="V520" s="55">
        <v>0</v>
      </c>
      <c r="W520" s="55">
        <v>0</v>
      </c>
      <c r="X520" s="55">
        <v>0</v>
      </c>
      <c r="Y520" s="55">
        <v>0</v>
      </c>
      <c r="Z520" s="55">
        <v>0</v>
      </c>
      <c r="AA520" s="55">
        <v>0</v>
      </c>
      <c r="AB520" s="55">
        <v>0</v>
      </c>
      <c r="AC520" s="55">
        <v>0</v>
      </c>
      <c r="AD520" s="55">
        <v>0</v>
      </c>
      <c r="AE520" s="55">
        <v>0</v>
      </c>
      <c r="AF520" s="55">
        <v>0</v>
      </c>
      <c r="AG520" s="56">
        <f t="shared" si="2"/>
        <v>153</v>
      </c>
    </row>
    <row r="521" spans="1:33" x14ac:dyDescent="0.15">
      <c r="A521" s="54" t="s">
        <v>1471</v>
      </c>
      <c r="B521" s="55">
        <v>0</v>
      </c>
      <c r="C521" s="55">
        <v>16</v>
      </c>
      <c r="D521" s="55">
        <v>12</v>
      </c>
      <c r="E521" s="55">
        <v>0</v>
      </c>
      <c r="F521" s="55">
        <v>10</v>
      </c>
      <c r="G521" s="55">
        <v>0</v>
      </c>
      <c r="H521" s="55">
        <v>0</v>
      </c>
      <c r="I521" s="55">
        <v>0</v>
      </c>
      <c r="J521" s="55">
        <v>16</v>
      </c>
      <c r="K521" s="55">
        <v>0</v>
      </c>
      <c r="L521" s="55">
        <v>19</v>
      </c>
      <c r="M521" s="55">
        <v>12</v>
      </c>
      <c r="N521" s="55">
        <v>0</v>
      </c>
      <c r="O521" s="55">
        <v>0</v>
      </c>
      <c r="P521" s="55">
        <v>153</v>
      </c>
      <c r="Q521" s="55">
        <v>0</v>
      </c>
      <c r="R521" s="55">
        <v>110</v>
      </c>
      <c r="S521" s="55">
        <v>0</v>
      </c>
      <c r="T521" s="55">
        <v>13</v>
      </c>
      <c r="U521" s="55">
        <v>0</v>
      </c>
      <c r="V521" s="55">
        <v>10</v>
      </c>
      <c r="W521" s="55">
        <v>0</v>
      </c>
      <c r="X521" s="55">
        <v>0</v>
      </c>
      <c r="Y521" s="55">
        <v>0</v>
      </c>
      <c r="Z521" s="55">
        <v>10</v>
      </c>
      <c r="AA521" s="55">
        <v>0</v>
      </c>
      <c r="AB521" s="55">
        <v>0</v>
      </c>
      <c r="AC521" s="55">
        <v>0</v>
      </c>
      <c r="AD521" s="55">
        <v>0</v>
      </c>
      <c r="AE521" s="55">
        <v>0</v>
      </c>
      <c r="AF521" s="55">
        <v>19</v>
      </c>
      <c r="AG521" s="56">
        <f t="shared" si="2"/>
        <v>153</v>
      </c>
    </row>
    <row r="522" spans="1:33" x14ac:dyDescent="0.15">
      <c r="A522" s="54" t="s">
        <v>1472</v>
      </c>
      <c r="B522" s="55">
        <v>0</v>
      </c>
      <c r="C522" s="55">
        <v>0</v>
      </c>
      <c r="D522" s="55">
        <v>0</v>
      </c>
      <c r="E522" s="55">
        <v>0</v>
      </c>
      <c r="F522" s="55">
        <v>0</v>
      </c>
      <c r="G522" s="55">
        <v>20</v>
      </c>
      <c r="H522" s="55">
        <v>0</v>
      </c>
      <c r="I522" s="55">
        <v>0</v>
      </c>
      <c r="J522" s="55">
        <v>0</v>
      </c>
      <c r="K522" s="55">
        <v>0</v>
      </c>
      <c r="L522" s="55">
        <v>90</v>
      </c>
      <c r="M522" s="55">
        <v>0</v>
      </c>
      <c r="N522" s="55">
        <v>0</v>
      </c>
      <c r="O522" s="55">
        <v>0</v>
      </c>
      <c r="P522" s="55">
        <v>0</v>
      </c>
      <c r="Q522" s="55">
        <v>0</v>
      </c>
      <c r="R522" s="55">
        <v>0</v>
      </c>
      <c r="S522" s="55">
        <v>0</v>
      </c>
      <c r="T522" s="55">
        <v>0</v>
      </c>
      <c r="U522" s="55">
        <v>0</v>
      </c>
      <c r="V522" s="55">
        <v>151</v>
      </c>
      <c r="W522" s="55">
        <v>0</v>
      </c>
      <c r="X522" s="55">
        <v>0</v>
      </c>
      <c r="Y522" s="55">
        <v>50</v>
      </c>
      <c r="Z522" s="55">
        <v>0</v>
      </c>
      <c r="AA522" s="55">
        <v>0</v>
      </c>
      <c r="AB522" s="55">
        <v>0</v>
      </c>
      <c r="AC522" s="55">
        <v>0</v>
      </c>
      <c r="AD522" s="55">
        <v>11</v>
      </c>
      <c r="AE522" s="55">
        <v>0</v>
      </c>
      <c r="AF522" s="55">
        <v>0</v>
      </c>
      <c r="AG522" s="56">
        <f t="shared" si="2"/>
        <v>151</v>
      </c>
    </row>
    <row r="523" spans="1:33" x14ac:dyDescent="0.15">
      <c r="A523" s="54" t="s">
        <v>1473</v>
      </c>
      <c r="B523" s="55">
        <v>0</v>
      </c>
      <c r="C523" s="55">
        <v>16</v>
      </c>
      <c r="D523" s="55">
        <v>0</v>
      </c>
      <c r="E523" s="55">
        <v>0</v>
      </c>
      <c r="F523" s="55">
        <v>0</v>
      </c>
      <c r="G523" s="55">
        <v>0</v>
      </c>
      <c r="H523" s="55">
        <v>0</v>
      </c>
      <c r="I523" s="55">
        <v>0</v>
      </c>
      <c r="J523" s="55">
        <v>0</v>
      </c>
      <c r="K523" s="55">
        <v>0</v>
      </c>
      <c r="L523" s="55">
        <v>0</v>
      </c>
      <c r="M523" s="55">
        <v>0</v>
      </c>
      <c r="N523" s="55">
        <v>0</v>
      </c>
      <c r="O523" s="55">
        <v>0</v>
      </c>
      <c r="P523" s="55">
        <v>0</v>
      </c>
      <c r="Q523" s="55">
        <v>0</v>
      </c>
      <c r="R523" s="55">
        <v>0</v>
      </c>
      <c r="S523" s="55">
        <v>0</v>
      </c>
      <c r="T523" s="55">
        <v>0</v>
      </c>
      <c r="U523" s="55">
        <v>0</v>
      </c>
      <c r="V523" s="55">
        <v>0</v>
      </c>
      <c r="W523" s="55">
        <v>150</v>
      </c>
      <c r="X523" s="55">
        <v>0</v>
      </c>
      <c r="Y523" s="55">
        <v>0</v>
      </c>
      <c r="Z523" s="55">
        <v>0</v>
      </c>
      <c r="AA523" s="55">
        <v>0</v>
      </c>
      <c r="AB523" s="55">
        <v>0</v>
      </c>
      <c r="AC523" s="55">
        <v>0</v>
      </c>
      <c r="AD523" s="55">
        <v>11</v>
      </c>
      <c r="AE523" s="55">
        <v>0</v>
      </c>
      <c r="AF523" s="55">
        <v>0</v>
      </c>
      <c r="AG523" s="56">
        <f t="shared" si="2"/>
        <v>150</v>
      </c>
    </row>
    <row r="524" spans="1:33" x14ac:dyDescent="0.15">
      <c r="A524" s="54" t="s">
        <v>1474</v>
      </c>
      <c r="B524" s="55">
        <v>150</v>
      </c>
      <c r="C524" s="55">
        <v>0</v>
      </c>
      <c r="D524" s="55">
        <v>0</v>
      </c>
      <c r="E524" s="55">
        <v>0</v>
      </c>
      <c r="F524" s="55">
        <v>0</v>
      </c>
      <c r="G524" s="55">
        <v>0</v>
      </c>
      <c r="H524" s="55">
        <v>0</v>
      </c>
      <c r="I524" s="55">
        <v>0</v>
      </c>
      <c r="J524" s="55">
        <v>0</v>
      </c>
      <c r="K524" s="55">
        <v>0</v>
      </c>
      <c r="L524" s="55">
        <v>0</v>
      </c>
      <c r="M524" s="55">
        <v>0</v>
      </c>
      <c r="N524" s="55">
        <v>0</v>
      </c>
      <c r="O524" s="55">
        <v>0</v>
      </c>
      <c r="P524" s="55">
        <v>0</v>
      </c>
      <c r="Q524" s="55">
        <v>0</v>
      </c>
      <c r="R524" s="55">
        <v>0</v>
      </c>
      <c r="S524" s="55">
        <v>0</v>
      </c>
      <c r="T524" s="55">
        <v>0</v>
      </c>
      <c r="U524" s="55">
        <v>0</v>
      </c>
      <c r="V524" s="55">
        <v>0</v>
      </c>
      <c r="W524" s="55">
        <v>0</v>
      </c>
      <c r="X524" s="55">
        <v>0</v>
      </c>
      <c r="Y524" s="55">
        <v>0</v>
      </c>
      <c r="Z524" s="55">
        <v>0</v>
      </c>
      <c r="AA524" s="55">
        <v>0</v>
      </c>
      <c r="AB524" s="55">
        <v>0</v>
      </c>
      <c r="AC524" s="55">
        <v>0</v>
      </c>
      <c r="AD524" s="55">
        <v>0</v>
      </c>
      <c r="AE524" s="55">
        <v>0</v>
      </c>
      <c r="AF524" s="55">
        <v>0</v>
      </c>
      <c r="AG524" s="56">
        <f t="shared" si="2"/>
        <v>150</v>
      </c>
    </row>
    <row r="525" spans="1:33" x14ac:dyDescent="0.15">
      <c r="A525" s="54" t="s">
        <v>1475</v>
      </c>
      <c r="B525" s="55">
        <v>97</v>
      </c>
      <c r="C525" s="55">
        <v>30</v>
      </c>
      <c r="D525" s="55">
        <v>11</v>
      </c>
      <c r="E525" s="55">
        <v>23</v>
      </c>
      <c r="F525" s="55">
        <v>15</v>
      </c>
      <c r="G525" s="55">
        <v>11</v>
      </c>
      <c r="H525" s="55">
        <v>11</v>
      </c>
      <c r="I525" s="55">
        <v>38</v>
      </c>
      <c r="J525" s="55">
        <v>0</v>
      </c>
      <c r="K525" s="55">
        <v>0</v>
      </c>
      <c r="L525" s="55">
        <v>0</v>
      </c>
      <c r="M525" s="55">
        <v>12</v>
      </c>
      <c r="N525" s="55">
        <v>90</v>
      </c>
      <c r="O525" s="55">
        <v>0</v>
      </c>
      <c r="P525" s="55">
        <v>73</v>
      </c>
      <c r="Q525" s="55">
        <v>0</v>
      </c>
      <c r="R525" s="55">
        <v>21</v>
      </c>
      <c r="S525" s="55">
        <v>17</v>
      </c>
      <c r="T525" s="55">
        <v>149</v>
      </c>
      <c r="U525" s="55">
        <v>14</v>
      </c>
      <c r="V525" s="55">
        <v>0</v>
      </c>
      <c r="W525" s="55">
        <v>16</v>
      </c>
      <c r="X525" s="55">
        <v>49</v>
      </c>
      <c r="Y525" s="55">
        <v>0</v>
      </c>
      <c r="Z525" s="55">
        <v>0</v>
      </c>
      <c r="AA525" s="55">
        <v>11</v>
      </c>
      <c r="AB525" s="55">
        <v>0</v>
      </c>
      <c r="AC525" s="55">
        <v>0</v>
      </c>
      <c r="AD525" s="55">
        <v>20</v>
      </c>
      <c r="AE525" s="55">
        <v>19</v>
      </c>
      <c r="AF525" s="55">
        <v>0</v>
      </c>
      <c r="AG525" s="56">
        <f t="shared" si="2"/>
        <v>149</v>
      </c>
    </row>
    <row r="526" spans="1:33" x14ac:dyDescent="0.15">
      <c r="A526" s="54" t="s">
        <v>1476</v>
      </c>
      <c r="B526" s="55">
        <v>147</v>
      </c>
      <c r="C526" s="55">
        <v>11</v>
      </c>
      <c r="D526" s="55">
        <v>0</v>
      </c>
      <c r="E526" s="55">
        <v>87</v>
      </c>
      <c r="F526" s="55">
        <v>54</v>
      </c>
      <c r="G526" s="55">
        <v>0</v>
      </c>
      <c r="H526" s="55">
        <v>0</v>
      </c>
      <c r="I526" s="55">
        <v>0</v>
      </c>
      <c r="J526" s="55">
        <v>0</v>
      </c>
      <c r="K526" s="55">
        <v>0</v>
      </c>
      <c r="L526" s="55">
        <v>0</v>
      </c>
      <c r="M526" s="55">
        <v>0</v>
      </c>
      <c r="N526" s="55">
        <v>0</v>
      </c>
      <c r="O526" s="55">
        <v>0</v>
      </c>
      <c r="P526" s="55">
        <v>0</v>
      </c>
      <c r="Q526" s="55">
        <v>0</v>
      </c>
      <c r="R526" s="55">
        <v>0</v>
      </c>
      <c r="S526" s="55">
        <v>0</v>
      </c>
      <c r="T526" s="55">
        <v>0</v>
      </c>
      <c r="U526" s="55">
        <v>0</v>
      </c>
      <c r="V526" s="55">
        <v>16</v>
      </c>
      <c r="W526" s="55">
        <v>0</v>
      </c>
      <c r="X526" s="55">
        <v>0</v>
      </c>
      <c r="Y526" s="55">
        <v>0</v>
      </c>
      <c r="Z526" s="55">
        <v>0</v>
      </c>
      <c r="AA526" s="55">
        <v>0</v>
      </c>
      <c r="AB526" s="55">
        <v>85</v>
      </c>
      <c r="AC526" s="55">
        <v>0</v>
      </c>
      <c r="AD526" s="55">
        <v>0</v>
      </c>
      <c r="AE526" s="55">
        <v>0</v>
      </c>
      <c r="AF526" s="55">
        <v>0</v>
      </c>
      <c r="AG526" s="56">
        <f t="shared" si="2"/>
        <v>147</v>
      </c>
    </row>
    <row r="527" spans="1:33" x14ac:dyDescent="0.15">
      <c r="A527" s="54" t="s">
        <v>1477</v>
      </c>
      <c r="B527" s="55">
        <v>145</v>
      </c>
      <c r="C527" s="55">
        <v>0</v>
      </c>
      <c r="D527" s="55">
        <v>0</v>
      </c>
      <c r="E527" s="55">
        <v>0</v>
      </c>
      <c r="F527" s="55">
        <v>0</v>
      </c>
      <c r="G527" s="55">
        <v>0</v>
      </c>
      <c r="H527" s="55">
        <v>10</v>
      </c>
      <c r="I527" s="55">
        <v>0</v>
      </c>
      <c r="J527" s="55">
        <v>0</v>
      </c>
      <c r="K527" s="55">
        <v>0</v>
      </c>
      <c r="L527" s="55">
        <v>0</v>
      </c>
      <c r="M527" s="55">
        <v>0</v>
      </c>
      <c r="N527" s="55">
        <v>31</v>
      </c>
      <c r="O527" s="55">
        <v>0</v>
      </c>
      <c r="P527" s="55">
        <v>0</v>
      </c>
      <c r="Q527" s="55">
        <v>0</v>
      </c>
      <c r="R527" s="55">
        <v>0</v>
      </c>
      <c r="S527" s="55">
        <v>0</v>
      </c>
      <c r="T527" s="55">
        <v>0</v>
      </c>
      <c r="U527" s="55">
        <v>0</v>
      </c>
      <c r="V527" s="55">
        <v>0</v>
      </c>
      <c r="W527" s="55">
        <v>0</v>
      </c>
      <c r="X527" s="55">
        <v>0</v>
      </c>
      <c r="Y527" s="55">
        <v>0</v>
      </c>
      <c r="Z527" s="55">
        <v>0</v>
      </c>
      <c r="AA527" s="55">
        <v>0</v>
      </c>
      <c r="AB527" s="55">
        <v>0</v>
      </c>
      <c r="AC527" s="55">
        <v>0</v>
      </c>
      <c r="AD527" s="55">
        <v>0</v>
      </c>
      <c r="AE527" s="55">
        <v>0</v>
      </c>
      <c r="AF527" s="55">
        <v>0</v>
      </c>
      <c r="AG527" s="56">
        <f t="shared" si="2"/>
        <v>145</v>
      </c>
    </row>
    <row r="528" spans="1:33" x14ac:dyDescent="0.15">
      <c r="A528" s="54" t="s">
        <v>1478</v>
      </c>
      <c r="B528" s="55">
        <v>0</v>
      </c>
      <c r="C528" s="55">
        <v>0</v>
      </c>
      <c r="D528" s="55">
        <v>0</v>
      </c>
      <c r="E528" s="55">
        <v>0</v>
      </c>
      <c r="F528" s="55">
        <v>0</v>
      </c>
      <c r="G528" s="55">
        <v>11</v>
      </c>
      <c r="H528" s="55">
        <v>0</v>
      </c>
      <c r="I528" s="55">
        <v>0</v>
      </c>
      <c r="J528" s="55">
        <v>0</v>
      </c>
      <c r="K528" s="55">
        <v>0</v>
      </c>
      <c r="L528" s="55">
        <v>0</v>
      </c>
      <c r="M528" s="55">
        <v>0</v>
      </c>
      <c r="N528" s="55">
        <v>0</v>
      </c>
      <c r="O528" s="55">
        <v>0</v>
      </c>
      <c r="P528" s="55">
        <v>46</v>
      </c>
      <c r="Q528" s="55">
        <v>15</v>
      </c>
      <c r="R528" s="55">
        <v>145</v>
      </c>
      <c r="S528" s="55">
        <v>0</v>
      </c>
      <c r="T528" s="55">
        <v>0</v>
      </c>
      <c r="U528" s="55">
        <v>0</v>
      </c>
      <c r="V528" s="55">
        <v>0</v>
      </c>
      <c r="W528" s="55">
        <v>0</v>
      </c>
      <c r="X528" s="55">
        <v>0</v>
      </c>
      <c r="Y528" s="55">
        <v>0</v>
      </c>
      <c r="Z528" s="55">
        <v>0</v>
      </c>
      <c r="AA528" s="55">
        <v>0</v>
      </c>
      <c r="AB528" s="55">
        <v>0</v>
      </c>
      <c r="AC528" s="55">
        <v>0</v>
      </c>
      <c r="AD528" s="55">
        <v>0</v>
      </c>
      <c r="AE528" s="55">
        <v>0</v>
      </c>
      <c r="AF528" s="55">
        <v>0</v>
      </c>
      <c r="AG528" s="56">
        <f t="shared" si="2"/>
        <v>145</v>
      </c>
    </row>
    <row r="529" spans="1:33" x14ac:dyDescent="0.15">
      <c r="A529" s="54" t="s">
        <v>1479</v>
      </c>
      <c r="B529" s="55">
        <v>144</v>
      </c>
      <c r="C529" s="55">
        <v>30</v>
      </c>
      <c r="D529" s="55">
        <v>0</v>
      </c>
      <c r="E529" s="55">
        <v>20</v>
      </c>
      <c r="F529" s="55">
        <v>32</v>
      </c>
      <c r="G529" s="55">
        <v>0</v>
      </c>
      <c r="H529" s="55">
        <v>14</v>
      </c>
      <c r="I529" s="55">
        <v>0</v>
      </c>
      <c r="J529" s="55">
        <v>0</v>
      </c>
      <c r="K529" s="55">
        <v>10</v>
      </c>
      <c r="L529" s="55">
        <v>0</v>
      </c>
      <c r="M529" s="55">
        <v>0</v>
      </c>
      <c r="N529" s="55">
        <v>0</v>
      </c>
      <c r="O529" s="55">
        <v>0</v>
      </c>
      <c r="P529" s="55">
        <v>0</v>
      </c>
      <c r="Q529" s="55">
        <v>0</v>
      </c>
      <c r="R529" s="55">
        <v>0</v>
      </c>
      <c r="S529" s="55">
        <v>0</v>
      </c>
      <c r="T529" s="55">
        <v>0</v>
      </c>
      <c r="U529" s="55">
        <v>0</v>
      </c>
      <c r="V529" s="55">
        <v>0</v>
      </c>
      <c r="W529" s="55">
        <v>0</v>
      </c>
      <c r="X529" s="55">
        <v>0</v>
      </c>
      <c r="Y529" s="55">
        <v>0</v>
      </c>
      <c r="Z529" s="55">
        <v>0</v>
      </c>
      <c r="AA529" s="55">
        <v>0</v>
      </c>
      <c r="AB529" s="55">
        <v>0</v>
      </c>
      <c r="AC529" s="55">
        <v>0</v>
      </c>
      <c r="AD529" s="55">
        <v>0</v>
      </c>
      <c r="AE529" s="55">
        <v>0</v>
      </c>
      <c r="AF529" s="55">
        <v>0</v>
      </c>
      <c r="AG529" s="56">
        <f t="shared" si="2"/>
        <v>144</v>
      </c>
    </row>
    <row r="530" spans="1:33" x14ac:dyDescent="0.15">
      <c r="A530" s="54" t="s">
        <v>1480</v>
      </c>
      <c r="B530" s="55">
        <v>144</v>
      </c>
      <c r="C530" s="55">
        <v>0</v>
      </c>
      <c r="D530" s="55">
        <v>0</v>
      </c>
      <c r="E530" s="55">
        <v>0</v>
      </c>
      <c r="F530" s="55">
        <v>0</v>
      </c>
      <c r="G530" s="55">
        <v>0</v>
      </c>
      <c r="H530" s="55">
        <v>0</v>
      </c>
      <c r="I530" s="55">
        <v>0</v>
      </c>
      <c r="J530" s="55">
        <v>0</v>
      </c>
      <c r="K530" s="55">
        <v>0</v>
      </c>
      <c r="L530" s="55">
        <v>0</v>
      </c>
      <c r="M530" s="55">
        <v>0</v>
      </c>
      <c r="N530" s="55">
        <v>0</v>
      </c>
      <c r="O530" s="55">
        <v>0</v>
      </c>
      <c r="P530" s="55">
        <v>0</v>
      </c>
      <c r="Q530" s="55">
        <v>0</v>
      </c>
      <c r="R530" s="55">
        <v>0</v>
      </c>
      <c r="S530" s="55">
        <v>0</v>
      </c>
      <c r="T530" s="55">
        <v>0</v>
      </c>
      <c r="U530" s="55">
        <v>0</v>
      </c>
      <c r="V530" s="55">
        <v>0</v>
      </c>
      <c r="W530" s="55">
        <v>0</v>
      </c>
      <c r="X530" s="55">
        <v>0</v>
      </c>
      <c r="Y530" s="55">
        <v>0</v>
      </c>
      <c r="Z530" s="55">
        <v>0</v>
      </c>
      <c r="AA530" s="55">
        <v>0</v>
      </c>
      <c r="AB530" s="55">
        <v>0</v>
      </c>
      <c r="AC530" s="55">
        <v>0</v>
      </c>
      <c r="AD530" s="55">
        <v>0</v>
      </c>
      <c r="AE530" s="55">
        <v>0</v>
      </c>
      <c r="AF530" s="55">
        <v>0</v>
      </c>
      <c r="AG530" s="56">
        <f t="shared" si="2"/>
        <v>144</v>
      </c>
    </row>
    <row r="531" spans="1:33" x14ac:dyDescent="0.15">
      <c r="A531" s="54" t="s">
        <v>1481</v>
      </c>
      <c r="B531" s="55">
        <v>142</v>
      </c>
      <c r="C531" s="55">
        <v>0</v>
      </c>
      <c r="D531" s="55">
        <v>0</v>
      </c>
      <c r="E531" s="55">
        <v>0</v>
      </c>
      <c r="F531" s="55">
        <v>0</v>
      </c>
      <c r="G531" s="55">
        <v>0</v>
      </c>
      <c r="H531" s="55">
        <v>0</v>
      </c>
      <c r="I531" s="55">
        <v>0</v>
      </c>
      <c r="J531" s="55">
        <v>0</v>
      </c>
      <c r="K531" s="55">
        <v>0</v>
      </c>
      <c r="L531" s="55">
        <v>0</v>
      </c>
      <c r="M531" s="55">
        <v>0</v>
      </c>
      <c r="N531" s="55">
        <v>11</v>
      </c>
      <c r="O531" s="55">
        <v>0</v>
      </c>
      <c r="P531" s="55">
        <v>0</v>
      </c>
      <c r="Q531" s="55">
        <v>0</v>
      </c>
      <c r="R531" s="55">
        <v>0</v>
      </c>
      <c r="S531" s="55">
        <v>0</v>
      </c>
      <c r="T531" s="55">
        <v>0</v>
      </c>
      <c r="U531" s="55">
        <v>0</v>
      </c>
      <c r="V531" s="55">
        <v>0</v>
      </c>
      <c r="W531" s="55">
        <v>0</v>
      </c>
      <c r="X531" s="55">
        <v>0</v>
      </c>
      <c r="Y531" s="55">
        <v>0</v>
      </c>
      <c r="Z531" s="55">
        <v>0</v>
      </c>
      <c r="AA531" s="55">
        <v>0</v>
      </c>
      <c r="AB531" s="55">
        <v>0</v>
      </c>
      <c r="AC531" s="55">
        <v>0</v>
      </c>
      <c r="AD531" s="55">
        <v>0</v>
      </c>
      <c r="AE531" s="55">
        <v>0</v>
      </c>
      <c r="AF531" s="55">
        <v>0</v>
      </c>
      <c r="AG531" s="56">
        <f t="shared" si="2"/>
        <v>142</v>
      </c>
    </row>
    <row r="532" spans="1:33" x14ac:dyDescent="0.15">
      <c r="A532" s="54" t="s">
        <v>1482</v>
      </c>
      <c r="B532" s="55">
        <v>10</v>
      </c>
      <c r="C532" s="55">
        <v>0</v>
      </c>
      <c r="D532" s="55">
        <v>0</v>
      </c>
      <c r="E532" s="55">
        <v>0</v>
      </c>
      <c r="F532" s="55">
        <v>0</v>
      </c>
      <c r="G532" s="55">
        <v>0</v>
      </c>
      <c r="H532" s="55">
        <v>0</v>
      </c>
      <c r="I532" s="55">
        <v>0</v>
      </c>
      <c r="J532" s="55">
        <v>0</v>
      </c>
      <c r="K532" s="55">
        <v>0</v>
      </c>
      <c r="L532" s="55">
        <v>0</v>
      </c>
      <c r="M532" s="55">
        <v>0</v>
      </c>
      <c r="N532" s="55">
        <v>0</v>
      </c>
      <c r="O532" s="55">
        <v>0</v>
      </c>
      <c r="P532" s="55">
        <v>0</v>
      </c>
      <c r="Q532" s="55">
        <v>0</v>
      </c>
      <c r="R532" s="55">
        <v>0</v>
      </c>
      <c r="S532" s="55">
        <v>0</v>
      </c>
      <c r="T532" s="55">
        <v>0</v>
      </c>
      <c r="U532" s="55">
        <v>0</v>
      </c>
      <c r="V532" s="55">
        <v>142</v>
      </c>
      <c r="W532" s="55">
        <v>0</v>
      </c>
      <c r="X532" s="55">
        <v>0</v>
      </c>
      <c r="Y532" s="55">
        <v>0</v>
      </c>
      <c r="Z532" s="55">
        <v>0</v>
      </c>
      <c r="AA532" s="55">
        <v>0</v>
      </c>
      <c r="AB532" s="55">
        <v>0</v>
      </c>
      <c r="AC532" s="55">
        <v>0</v>
      </c>
      <c r="AD532" s="55">
        <v>0</v>
      </c>
      <c r="AE532" s="55">
        <v>0</v>
      </c>
      <c r="AF532" s="55">
        <v>0</v>
      </c>
      <c r="AG532" s="56">
        <f t="shared" si="2"/>
        <v>142</v>
      </c>
    </row>
    <row r="533" spans="1:33" x14ac:dyDescent="0.15">
      <c r="A533" s="54" t="s">
        <v>1483</v>
      </c>
      <c r="B533" s="55">
        <v>142</v>
      </c>
      <c r="C533" s="55">
        <v>0</v>
      </c>
      <c r="D533" s="55">
        <v>0</v>
      </c>
      <c r="E533" s="55">
        <v>0</v>
      </c>
      <c r="F533" s="55">
        <v>0</v>
      </c>
      <c r="G533" s="55">
        <v>0</v>
      </c>
      <c r="H533" s="55">
        <v>0</v>
      </c>
      <c r="I533" s="55">
        <v>0</v>
      </c>
      <c r="J533" s="55">
        <v>0</v>
      </c>
      <c r="K533" s="55">
        <v>0</v>
      </c>
      <c r="L533" s="55">
        <v>0</v>
      </c>
      <c r="M533" s="55">
        <v>0</v>
      </c>
      <c r="N533" s="55">
        <v>0</v>
      </c>
      <c r="O533" s="55">
        <v>0</v>
      </c>
      <c r="P533" s="55">
        <v>0</v>
      </c>
      <c r="Q533" s="55">
        <v>0</v>
      </c>
      <c r="R533" s="55">
        <v>0</v>
      </c>
      <c r="S533" s="55">
        <v>0</v>
      </c>
      <c r="T533" s="55">
        <v>0</v>
      </c>
      <c r="U533" s="55">
        <v>0</v>
      </c>
      <c r="V533" s="55">
        <v>0</v>
      </c>
      <c r="W533" s="55">
        <v>0</v>
      </c>
      <c r="X533" s="55">
        <v>0</v>
      </c>
      <c r="Y533" s="55">
        <v>0</v>
      </c>
      <c r="Z533" s="55">
        <v>0</v>
      </c>
      <c r="AA533" s="55">
        <v>0</v>
      </c>
      <c r="AB533" s="55">
        <v>0</v>
      </c>
      <c r="AC533" s="55">
        <v>0</v>
      </c>
      <c r="AD533" s="55">
        <v>0</v>
      </c>
      <c r="AE533" s="55">
        <v>0</v>
      </c>
      <c r="AF533" s="55">
        <v>0</v>
      </c>
      <c r="AG533" s="56">
        <f t="shared" si="2"/>
        <v>142</v>
      </c>
    </row>
    <row r="534" spans="1:33" x14ac:dyDescent="0.15">
      <c r="A534" s="54" t="s">
        <v>1484</v>
      </c>
      <c r="B534" s="55">
        <v>141</v>
      </c>
      <c r="C534" s="55">
        <v>0</v>
      </c>
      <c r="D534" s="55">
        <v>0</v>
      </c>
      <c r="E534" s="55">
        <v>0</v>
      </c>
      <c r="F534" s="55">
        <v>0</v>
      </c>
      <c r="G534" s="55">
        <v>0</v>
      </c>
      <c r="H534" s="55">
        <v>0</v>
      </c>
      <c r="I534" s="55">
        <v>0</v>
      </c>
      <c r="J534" s="55">
        <v>0</v>
      </c>
      <c r="K534" s="55">
        <v>0</v>
      </c>
      <c r="L534" s="55">
        <v>0</v>
      </c>
      <c r="M534" s="55">
        <v>0</v>
      </c>
      <c r="N534" s="55">
        <v>0</v>
      </c>
      <c r="O534" s="55">
        <v>0</v>
      </c>
      <c r="P534" s="55">
        <v>0</v>
      </c>
      <c r="Q534" s="55">
        <v>0</v>
      </c>
      <c r="R534" s="55">
        <v>0</v>
      </c>
      <c r="S534" s="55">
        <v>0</v>
      </c>
      <c r="T534" s="55">
        <v>0</v>
      </c>
      <c r="U534" s="55">
        <v>0</v>
      </c>
      <c r="V534" s="55">
        <v>0</v>
      </c>
      <c r="W534" s="55">
        <v>0</v>
      </c>
      <c r="X534" s="55">
        <v>0</v>
      </c>
      <c r="Y534" s="55">
        <v>0</v>
      </c>
      <c r="Z534" s="55">
        <v>0</v>
      </c>
      <c r="AA534" s="55">
        <v>0</v>
      </c>
      <c r="AB534" s="55">
        <v>0</v>
      </c>
      <c r="AC534" s="55">
        <v>0</v>
      </c>
      <c r="AD534" s="55">
        <v>0</v>
      </c>
      <c r="AE534" s="55">
        <v>0</v>
      </c>
      <c r="AF534" s="55">
        <v>0</v>
      </c>
      <c r="AG534" s="56">
        <f t="shared" si="2"/>
        <v>141</v>
      </c>
    </row>
    <row r="535" spans="1:33" x14ac:dyDescent="0.15">
      <c r="A535" s="54" t="s">
        <v>1485</v>
      </c>
      <c r="B535" s="55">
        <v>140</v>
      </c>
      <c r="C535" s="55">
        <v>0</v>
      </c>
      <c r="D535" s="55">
        <v>0</v>
      </c>
      <c r="E535" s="55">
        <v>63</v>
      </c>
      <c r="F535" s="55">
        <v>29</v>
      </c>
      <c r="G535" s="55">
        <v>0</v>
      </c>
      <c r="H535" s="55">
        <v>48</v>
      </c>
      <c r="I535" s="55">
        <v>0</v>
      </c>
      <c r="J535" s="55">
        <v>54</v>
      </c>
      <c r="K535" s="55">
        <v>14</v>
      </c>
      <c r="L535" s="55">
        <v>0</v>
      </c>
      <c r="M535" s="55">
        <v>0</v>
      </c>
      <c r="N535" s="55">
        <v>0</v>
      </c>
      <c r="O535" s="55">
        <v>0</v>
      </c>
      <c r="P535" s="55">
        <v>0</v>
      </c>
      <c r="Q535" s="55">
        <v>0</v>
      </c>
      <c r="R535" s="55">
        <v>0</v>
      </c>
      <c r="S535" s="55">
        <v>0</v>
      </c>
      <c r="T535" s="55">
        <v>0</v>
      </c>
      <c r="U535" s="55">
        <v>0</v>
      </c>
      <c r="V535" s="55">
        <v>134</v>
      </c>
      <c r="W535" s="55">
        <v>0</v>
      </c>
      <c r="X535" s="55">
        <v>37</v>
      </c>
      <c r="Y535" s="55">
        <v>0</v>
      </c>
      <c r="Z535" s="55">
        <v>0</v>
      </c>
      <c r="AA535" s="55">
        <v>0</v>
      </c>
      <c r="AB535" s="55">
        <v>0</v>
      </c>
      <c r="AC535" s="55">
        <v>0</v>
      </c>
      <c r="AD535" s="55">
        <v>0</v>
      </c>
      <c r="AE535" s="55">
        <v>0</v>
      </c>
      <c r="AF535" s="55">
        <v>0</v>
      </c>
      <c r="AG535" s="56">
        <f t="shared" si="2"/>
        <v>140</v>
      </c>
    </row>
    <row r="536" spans="1:33" x14ac:dyDescent="0.15">
      <c r="A536" s="54" t="s">
        <v>1486</v>
      </c>
      <c r="B536" s="55">
        <v>140</v>
      </c>
      <c r="C536" s="55">
        <v>13</v>
      </c>
      <c r="D536" s="55">
        <v>0</v>
      </c>
      <c r="E536" s="55">
        <v>0</v>
      </c>
      <c r="F536" s="55">
        <v>0</v>
      </c>
      <c r="G536" s="55">
        <v>0</v>
      </c>
      <c r="H536" s="55">
        <v>0</v>
      </c>
      <c r="I536" s="55">
        <v>0</v>
      </c>
      <c r="J536" s="55">
        <v>0</v>
      </c>
      <c r="K536" s="55">
        <v>0</v>
      </c>
      <c r="L536" s="55">
        <v>0</v>
      </c>
      <c r="M536" s="55">
        <v>0</v>
      </c>
      <c r="N536" s="55">
        <v>0</v>
      </c>
      <c r="O536" s="55">
        <v>131</v>
      </c>
      <c r="P536" s="55">
        <v>0</v>
      </c>
      <c r="Q536" s="55">
        <v>0</v>
      </c>
      <c r="R536" s="55">
        <v>0</v>
      </c>
      <c r="S536" s="55">
        <v>0</v>
      </c>
      <c r="T536" s="55">
        <v>0</v>
      </c>
      <c r="U536" s="55">
        <v>0</v>
      </c>
      <c r="V536" s="55">
        <v>0</v>
      </c>
      <c r="W536" s="55">
        <v>0</v>
      </c>
      <c r="X536" s="55">
        <v>0</v>
      </c>
      <c r="Y536" s="55">
        <v>0</v>
      </c>
      <c r="Z536" s="55">
        <v>0</v>
      </c>
      <c r="AA536" s="55">
        <v>0</v>
      </c>
      <c r="AB536" s="55">
        <v>0</v>
      </c>
      <c r="AC536" s="55">
        <v>0</v>
      </c>
      <c r="AD536" s="55">
        <v>0</v>
      </c>
      <c r="AE536" s="55">
        <v>0</v>
      </c>
      <c r="AF536" s="55">
        <v>0</v>
      </c>
      <c r="AG536" s="56">
        <f t="shared" si="2"/>
        <v>140</v>
      </c>
    </row>
    <row r="537" spans="1:33" x14ac:dyDescent="0.15">
      <c r="A537" s="54" t="s">
        <v>1487</v>
      </c>
      <c r="B537" s="55">
        <v>17</v>
      </c>
      <c r="C537" s="55">
        <v>0</v>
      </c>
      <c r="D537" s="55">
        <v>13</v>
      </c>
      <c r="E537" s="55">
        <v>0</v>
      </c>
      <c r="F537" s="55">
        <v>0</v>
      </c>
      <c r="G537" s="55">
        <v>0</v>
      </c>
      <c r="H537" s="55">
        <v>0</v>
      </c>
      <c r="I537" s="55">
        <v>19</v>
      </c>
      <c r="J537" s="55">
        <v>0</v>
      </c>
      <c r="K537" s="55">
        <v>0</v>
      </c>
      <c r="L537" s="55">
        <v>19</v>
      </c>
      <c r="M537" s="55">
        <v>0</v>
      </c>
      <c r="N537" s="55">
        <v>19</v>
      </c>
      <c r="O537" s="55">
        <v>0</v>
      </c>
      <c r="P537" s="55">
        <v>76</v>
      </c>
      <c r="Q537" s="55">
        <v>16</v>
      </c>
      <c r="R537" s="55">
        <v>140</v>
      </c>
      <c r="S537" s="55">
        <v>0</v>
      </c>
      <c r="T537" s="55">
        <v>32</v>
      </c>
      <c r="U537" s="55">
        <v>10</v>
      </c>
      <c r="V537" s="55">
        <v>0</v>
      </c>
      <c r="W537" s="55">
        <v>0</v>
      </c>
      <c r="X537" s="55">
        <v>55</v>
      </c>
      <c r="Y537" s="55">
        <v>12</v>
      </c>
      <c r="Z537" s="55">
        <v>14</v>
      </c>
      <c r="AA537" s="55">
        <v>14</v>
      </c>
      <c r="AB537" s="55">
        <v>0</v>
      </c>
      <c r="AC537" s="55">
        <v>13</v>
      </c>
      <c r="AD537" s="55">
        <v>32</v>
      </c>
      <c r="AE537" s="55">
        <v>23</v>
      </c>
      <c r="AF537" s="55">
        <v>14</v>
      </c>
      <c r="AG537" s="56">
        <f t="shared" si="2"/>
        <v>140</v>
      </c>
    </row>
    <row r="538" spans="1:33" x14ac:dyDescent="0.15">
      <c r="A538" s="54" t="s">
        <v>1488</v>
      </c>
      <c r="B538" s="55">
        <v>138</v>
      </c>
      <c r="C538" s="55">
        <v>0</v>
      </c>
      <c r="D538" s="55">
        <v>0</v>
      </c>
      <c r="E538" s="55">
        <v>0</v>
      </c>
      <c r="F538" s="55">
        <v>13</v>
      </c>
      <c r="G538" s="55">
        <v>0</v>
      </c>
      <c r="H538" s="55">
        <v>0</v>
      </c>
      <c r="I538" s="55">
        <v>0</v>
      </c>
      <c r="J538" s="55">
        <v>0</v>
      </c>
      <c r="K538" s="55">
        <v>0</v>
      </c>
      <c r="L538" s="55">
        <v>0</v>
      </c>
      <c r="M538" s="55">
        <v>0</v>
      </c>
      <c r="N538" s="55">
        <v>0</v>
      </c>
      <c r="O538" s="55">
        <v>36</v>
      </c>
      <c r="P538" s="55">
        <v>0</v>
      </c>
      <c r="Q538" s="55">
        <v>0</v>
      </c>
      <c r="R538" s="55">
        <v>0</v>
      </c>
      <c r="S538" s="55">
        <v>0</v>
      </c>
      <c r="T538" s="55">
        <v>0</v>
      </c>
      <c r="U538" s="55">
        <v>0</v>
      </c>
      <c r="V538" s="55">
        <v>0</v>
      </c>
      <c r="W538" s="55">
        <v>0</v>
      </c>
      <c r="X538" s="55">
        <v>0</v>
      </c>
      <c r="Y538" s="55">
        <v>0</v>
      </c>
      <c r="Z538" s="55">
        <v>0</v>
      </c>
      <c r="AA538" s="55">
        <v>0</v>
      </c>
      <c r="AB538" s="55">
        <v>0</v>
      </c>
      <c r="AC538" s="55">
        <v>0</v>
      </c>
      <c r="AD538" s="55">
        <v>0</v>
      </c>
      <c r="AE538" s="55">
        <v>0</v>
      </c>
      <c r="AF538" s="55">
        <v>0</v>
      </c>
      <c r="AG538" s="56">
        <f t="shared" si="2"/>
        <v>138</v>
      </c>
    </row>
    <row r="539" spans="1:33" x14ac:dyDescent="0.15">
      <c r="A539" s="54" t="s">
        <v>1489</v>
      </c>
      <c r="B539" s="55">
        <v>0</v>
      </c>
      <c r="C539" s="55">
        <v>0</v>
      </c>
      <c r="D539" s="55">
        <v>0</v>
      </c>
      <c r="E539" s="55">
        <v>0</v>
      </c>
      <c r="F539" s="55">
        <v>0</v>
      </c>
      <c r="G539" s="55">
        <v>0</v>
      </c>
      <c r="H539" s="55">
        <v>0</v>
      </c>
      <c r="I539" s="55">
        <v>0</v>
      </c>
      <c r="J539" s="55">
        <v>0</v>
      </c>
      <c r="K539" s="55">
        <v>0</v>
      </c>
      <c r="L539" s="55">
        <v>0</v>
      </c>
      <c r="M539" s="55">
        <v>0</v>
      </c>
      <c r="N539" s="55">
        <v>0</v>
      </c>
      <c r="O539" s="55">
        <v>0</v>
      </c>
      <c r="P539" s="55">
        <v>41</v>
      </c>
      <c r="Q539" s="55">
        <v>0</v>
      </c>
      <c r="R539" s="55">
        <v>138</v>
      </c>
      <c r="S539" s="55">
        <v>0</v>
      </c>
      <c r="T539" s="55">
        <v>0</v>
      </c>
      <c r="U539" s="55">
        <v>0</v>
      </c>
      <c r="V539" s="55">
        <v>0</v>
      </c>
      <c r="W539" s="55">
        <v>0</v>
      </c>
      <c r="X539" s="55">
        <v>0</v>
      </c>
      <c r="Y539" s="55">
        <v>0</v>
      </c>
      <c r="Z539" s="55">
        <v>0</v>
      </c>
      <c r="AA539" s="55">
        <v>0</v>
      </c>
      <c r="AB539" s="55">
        <v>0</v>
      </c>
      <c r="AC539" s="55">
        <v>0</v>
      </c>
      <c r="AD539" s="55">
        <v>0</v>
      </c>
      <c r="AE539" s="55">
        <v>0</v>
      </c>
      <c r="AF539" s="55">
        <v>0</v>
      </c>
      <c r="AG539" s="56">
        <f t="shared" si="2"/>
        <v>138</v>
      </c>
    </row>
    <row r="540" spans="1:33" x14ac:dyDescent="0.15">
      <c r="A540" s="54" t="s">
        <v>1490</v>
      </c>
      <c r="B540" s="55">
        <v>0</v>
      </c>
      <c r="C540" s="55">
        <v>0</v>
      </c>
      <c r="D540" s="55">
        <v>109</v>
      </c>
      <c r="E540" s="55">
        <v>50</v>
      </c>
      <c r="F540" s="55">
        <v>40</v>
      </c>
      <c r="G540" s="55">
        <v>22</v>
      </c>
      <c r="H540" s="55">
        <v>67</v>
      </c>
      <c r="I540" s="55">
        <v>35</v>
      </c>
      <c r="J540" s="55">
        <v>31</v>
      </c>
      <c r="K540" s="55">
        <v>30</v>
      </c>
      <c r="L540" s="55">
        <v>64</v>
      </c>
      <c r="M540" s="55">
        <v>119</v>
      </c>
      <c r="N540" s="55">
        <v>44</v>
      </c>
      <c r="O540" s="55">
        <v>0</v>
      </c>
      <c r="P540" s="55">
        <v>13</v>
      </c>
      <c r="Q540" s="55">
        <v>110</v>
      </c>
      <c r="R540" s="55">
        <v>0</v>
      </c>
      <c r="S540" s="55">
        <v>21</v>
      </c>
      <c r="T540" s="55">
        <v>23</v>
      </c>
      <c r="U540" s="55">
        <v>30</v>
      </c>
      <c r="V540" s="55">
        <v>31</v>
      </c>
      <c r="W540" s="55">
        <v>43</v>
      </c>
      <c r="X540" s="55">
        <v>81</v>
      </c>
      <c r="Y540" s="55">
        <v>78</v>
      </c>
      <c r="Z540" s="55">
        <v>29</v>
      </c>
      <c r="AA540" s="55">
        <v>89</v>
      </c>
      <c r="AB540" s="55">
        <v>0</v>
      </c>
      <c r="AC540" s="55">
        <v>138</v>
      </c>
      <c r="AD540" s="55">
        <v>15</v>
      </c>
      <c r="AE540" s="55">
        <v>41</v>
      </c>
      <c r="AF540" s="55">
        <v>16</v>
      </c>
      <c r="AG540" s="56">
        <f t="shared" si="2"/>
        <v>138</v>
      </c>
    </row>
    <row r="541" spans="1:33" x14ac:dyDescent="0.15">
      <c r="A541" s="54" t="s">
        <v>1491</v>
      </c>
      <c r="B541" s="55">
        <v>10</v>
      </c>
      <c r="C541" s="55">
        <v>0</v>
      </c>
      <c r="D541" s="55">
        <v>0</v>
      </c>
      <c r="E541" s="55">
        <v>0</v>
      </c>
      <c r="F541" s="55">
        <v>137</v>
      </c>
      <c r="G541" s="55">
        <v>0</v>
      </c>
      <c r="H541" s="55">
        <v>0</v>
      </c>
      <c r="I541" s="55">
        <v>0</v>
      </c>
      <c r="J541" s="55">
        <v>0</v>
      </c>
      <c r="K541" s="55">
        <v>56</v>
      </c>
      <c r="L541" s="55">
        <v>0</v>
      </c>
      <c r="M541" s="55">
        <v>0</v>
      </c>
      <c r="N541" s="55">
        <v>0</v>
      </c>
      <c r="O541" s="55">
        <v>119</v>
      </c>
      <c r="P541" s="55">
        <v>0</v>
      </c>
      <c r="Q541" s="55">
        <v>0</v>
      </c>
      <c r="R541" s="55">
        <v>0</v>
      </c>
      <c r="S541" s="55">
        <v>0</v>
      </c>
      <c r="T541" s="55">
        <v>42</v>
      </c>
      <c r="U541" s="55">
        <v>0</v>
      </c>
      <c r="V541" s="55">
        <v>0</v>
      </c>
      <c r="W541" s="55">
        <v>0</v>
      </c>
      <c r="X541" s="55">
        <v>28</v>
      </c>
      <c r="Y541" s="55">
        <v>0</v>
      </c>
      <c r="Z541" s="55">
        <v>0</v>
      </c>
      <c r="AA541" s="55">
        <v>0</v>
      </c>
      <c r="AB541" s="55">
        <v>0</v>
      </c>
      <c r="AC541" s="55">
        <v>0</v>
      </c>
      <c r="AD541" s="55">
        <v>0</v>
      </c>
      <c r="AE541" s="55">
        <v>0</v>
      </c>
      <c r="AF541" s="55">
        <v>0</v>
      </c>
      <c r="AG541" s="56">
        <f t="shared" si="2"/>
        <v>137</v>
      </c>
    </row>
    <row r="542" spans="1:33" x14ac:dyDescent="0.15">
      <c r="A542" s="54" t="s">
        <v>1492</v>
      </c>
      <c r="B542" s="55">
        <v>136</v>
      </c>
      <c r="C542" s="55">
        <v>14</v>
      </c>
      <c r="D542" s="55">
        <v>0</v>
      </c>
      <c r="E542" s="55">
        <v>13</v>
      </c>
      <c r="F542" s="55">
        <v>19</v>
      </c>
      <c r="G542" s="55">
        <v>0</v>
      </c>
      <c r="H542" s="55">
        <v>0</v>
      </c>
      <c r="I542" s="55">
        <v>0</v>
      </c>
      <c r="J542" s="55">
        <v>0</v>
      </c>
      <c r="K542" s="55">
        <v>22</v>
      </c>
      <c r="L542" s="55">
        <v>0</v>
      </c>
      <c r="M542" s="55">
        <v>0</v>
      </c>
      <c r="N542" s="55">
        <v>29</v>
      </c>
      <c r="O542" s="55">
        <v>0</v>
      </c>
      <c r="P542" s="55">
        <v>26</v>
      </c>
      <c r="Q542" s="55">
        <v>10</v>
      </c>
      <c r="R542" s="55">
        <v>24</v>
      </c>
      <c r="S542" s="55">
        <v>20</v>
      </c>
      <c r="T542" s="55">
        <v>31</v>
      </c>
      <c r="U542" s="55">
        <v>0</v>
      </c>
      <c r="V542" s="55">
        <v>12</v>
      </c>
      <c r="W542" s="55">
        <v>13</v>
      </c>
      <c r="X542" s="55">
        <v>19</v>
      </c>
      <c r="Y542" s="55">
        <v>0</v>
      </c>
      <c r="Z542" s="55">
        <v>12</v>
      </c>
      <c r="AA542" s="55">
        <v>0</v>
      </c>
      <c r="AB542" s="55">
        <v>0</v>
      </c>
      <c r="AC542" s="55">
        <v>0</v>
      </c>
      <c r="AD542" s="55">
        <v>16</v>
      </c>
      <c r="AE542" s="55">
        <v>14</v>
      </c>
      <c r="AF542" s="55">
        <v>0</v>
      </c>
      <c r="AG542" s="56">
        <f t="shared" si="2"/>
        <v>136</v>
      </c>
    </row>
    <row r="543" spans="1:33" x14ac:dyDescent="0.15">
      <c r="A543" s="54" t="s">
        <v>1493</v>
      </c>
      <c r="B543" s="55">
        <v>136</v>
      </c>
      <c r="C543" s="55">
        <v>0</v>
      </c>
      <c r="D543" s="55">
        <v>0</v>
      </c>
      <c r="E543" s="55">
        <v>0</v>
      </c>
      <c r="F543" s="55">
        <v>0</v>
      </c>
      <c r="G543" s="55">
        <v>0</v>
      </c>
      <c r="H543" s="55">
        <v>0</v>
      </c>
      <c r="I543" s="55">
        <v>0</v>
      </c>
      <c r="J543" s="55">
        <v>0</v>
      </c>
      <c r="K543" s="55">
        <v>0</v>
      </c>
      <c r="L543" s="55">
        <v>0</v>
      </c>
      <c r="M543" s="55">
        <v>0</v>
      </c>
      <c r="N543" s="55">
        <v>0</v>
      </c>
      <c r="O543" s="55">
        <v>0</v>
      </c>
      <c r="P543" s="55">
        <v>0</v>
      </c>
      <c r="Q543" s="55">
        <v>0</v>
      </c>
      <c r="R543" s="55">
        <v>0</v>
      </c>
      <c r="S543" s="55">
        <v>0</v>
      </c>
      <c r="T543" s="55">
        <v>0</v>
      </c>
      <c r="U543" s="55">
        <v>0</v>
      </c>
      <c r="V543" s="55">
        <v>0</v>
      </c>
      <c r="W543" s="55">
        <v>0</v>
      </c>
      <c r="X543" s="55">
        <v>0</v>
      </c>
      <c r="Y543" s="55">
        <v>0</v>
      </c>
      <c r="Z543" s="55">
        <v>0</v>
      </c>
      <c r="AA543" s="55">
        <v>0</v>
      </c>
      <c r="AB543" s="55">
        <v>0</v>
      </c>
      <c r="AC543" s="55">
        <v>0</v>
      </c>
      <c r="AD543" s="55">
        <v>0</v>
      </c>
      <c r="AE543" s="55">
        <v>0</v>
      </c>
      <c r="AF543" s="55">
        <v>0</v>
      </c>
      <c r="AG543" s="56">
        <f t="shared" si="2"/>
        <v>136</v>
      </c>
    </row>
    <row r="544" spans="1:33" x14ac:dyDescent="0.15">
      <c r="A544" s="54" t="s">
        <v>1494</v>
      </c>
      <c r="B544" s="55">
        <v>14</v>
      </c>
      <c r="C544" s="55">
        <v>14</v>
      </c>
      <c r="D544" s="55">
        <v>0</v>
      </c>
      <c r="E544" s="55">
        <v>12</v>
      </c>
      <c r="F544" s="55">
        <v>14</v>
      </c>
      <c r="G544" s="55">
        <v>16</v>
      </c>
      <c r="H544" s="55">
        <v>112</v>
      </c>
      <c r="I544" s="55">
        <v>27</v>
      </c>
      <c r="J544" s="55">
        <v>0</v>
      </c>
      <c r="K544" s="55">
        <v>0</v>
      </c>
      <c r="L544" s="55">
        <v>0</v>
      </c>
      <c r="M544" s="55">
        <v>10</v>
      </c>
      <c r="N544" s="55">
        <v>10</v>
      </c>
      <c r="O544" s="55">
        <v>23</v>
      </c>
      <c r="P544" s="55">
        <v>0</v>
      </c>
      <c r="Q544" s="55">
        <v>0</v>
      </c>
      <c r="R544" s="55">
        <v>0</v>
      </c>
      <c r="S544" s="55">
        <v>94</v>
      </c>
      <c r="T544" s="55">
        <v>28</v>
      </c>
      <c r="U544" s="55">
        <v>0</v>
      </c>
      <c r="V544" s="55">
        <v>0</v>
      </c>
      <c r="W544" s="55">
        <v>19</v>
      </c>
      <c r="X544" s="55">
        <v>12</v>
      </c>
      <c r="Y544" s="55">
        <v>13</v>
      </c>
      <c r="Z544" s="55">
        <v>15</v>
      </c>
      <c r="AA544" s="55">
        <v>135</v>
      </c>
      <c r="AB544" s="55">
        <v>0</v>
      </c>
      <c r="AC544" s="55">
        <v>26</v>
      </c>
      <c r="AD544" s="55">
        <v>11</v>
      </c>
      <c r="AE544" s="55">
        <v>0</v>
      </c>
      <c r="AF544" s="55">
        <v>24</v>
      </c>
      <c r="AG544" s="56">
        <f t="shared" si="2"/>
        <v>135</v>
      </c>
    </row>
    <row r="545" spans="1:33" x14ac:dyDescent="0.15">
      <c r="A545" s="54" t="s">
        <v>1495</v>
      </c>
      <c r="B545" s="55">
        <v>130</v>
      </c>
      <c r="C545" s="55">
        <v>0</v>
      </c>
      <c r="D545" s="55">
        <v>0</v>
      </c>
      <c r="E545" s="55">
        <v>0</v>
      </c>
      <c r="F545" s="55">
        <v>0</v>
      </c>
      <c r="G545" s="55">
        <v>0</v>
      </c>
      <c r="H545" s="55">
        <v>24</v>
      </c>
      <c r="I545" s="55">
        <v>0</v>
      </c>
      <c r="J545" s="55">
        <v>11</v>
      </c>
      <c r="K545" s="55">
        <v>0</v>
      </c>
      <c r="L545" s="55">
        <v>16</v>
      </c>
      <c r="M545" s="55">
        <v>0</v>
      </c>
      <c r="N545" s="55">
        <v>134</v>
      </c>
      <c r="O545" s="55">
        <v>43</v>
      </c>
      <c r="P545" s="55">
        <v>0</v>
      </c>
      <c r="Q545" s="55">
        <v>0</v>
      </c>
      <c r="R545" s="55">
        <v>0</v>
      </c>
      <c r="S545" s="55">
        <v>0</v>
      </c>
      <c r="T545" s="55">
        <v>0</v>
      </c>
      <c r="U545" s="55">
        <v>0</v>
      </c>
      <c r="V545" s="55">
        <v>116</v>
      </c>
      <c r="W545" s="55">
        <v>0</v>
      </c>
      <c r="X545" s="55">
        <v>26</v>
      </c>
      <c r="Y545" s="55">
        <v>0</v>
      </c>
      <c r="Z545" s="55">
        <v>0</v>
      </c>
      <c r="AA545" s="55">
        <v>0</v>
      </c>
      <c r="AB545" s="55">
        <v>0</v>
      </c>
      <c r="AC545" s="55">
        <v>0</v>
      </c>
      <c r="AD545" s="55">
        <v>0</v>
      </c>
      <c r="AE545" s="55">
        <v>0</v>
      </c>
      <c r="AF545" s="55">
        <v>0</v>
      </c>
      <c r="AG545" s="56">
        <f t="shared" si="2"/>
        <v>134</v>
      </c>
    </row>
    <row r="546" spans="1:33" x14ac:dyDescent="0.15">
      <c r="A546" s="54" t="s">
        <v>1496</v>
      </c>
      <c r="B546" s="55">
        <v>134</v>
      </c>
      <c r="C546" s="55">
        <v>0</v>
      </c>
      <c r="D546" s="55">
        <v>0</v>
      </c>
      <c r="E546" s="55">
        <v>0</v>
      </c>
      <c r="F546" s="55">
        <v>0</v>
      </c>
      <c r="G546" s="55">
        <v>0</v>
      </c>
      <c r="H546" s="55">
        <v>0</v>
      </c>
      <c r="I546" s="55">
        <v>0</v>
      </c>
      <c r="J546" s="55">
        <v>0</v>
      </c>
      <c r="K546" s="55">
        <v>0</v>
      </c>
      <c r="L546" s="55">
        <v>0</v>
      </c>
      <c r="M546" s="55">
        <v>0</v>
      </c>
      <c r="N546" s="55">
        <v>0</v>
      </c>
      <c r="O546" s="55">
        <v>0</v>
      </c>
      <c r="P546" s="55">
        <v>0</v>
      </c>
      <c r="Q546" s="55">
        <v>0</v>
      </c>
      <c r="R546" s="55">
        <v>0</v>
      </c>
      <c r="S546" s="55">
        <v>0</v>
      </c>
      <c r="T546" s="55">
        <v>0</v>
      </c>
      <c r="U546" s="55">
        <v>0</v>
      </c>
      <c r="V546" s="55">
        <v>0</v>
      </c>
      <c r="W546" s="55">
        <v>0</v>
      </c>
      <c r="X546" s="55">
        <v>0</v>
      </c>
      <c r="Y546" s="55">
        <v>0</v>
      </c>
      <c r="Z546" s="55">
        <v>0</v>
      </c>
      <c r="AA546" s="55">
        <v>0</v>
      </c>
      <c r="AB546" s="55">
        <v>0</v>
      </c>
      <c r="AC546" s="55">
        <v>0</v>
      </c>
      <c r="AD546" s="55">
        <v>0</v>
      </c>
      <c r="AE546" s="55">
        <v>0</v>
      </c>
      <c r="AF546" s="55">
        <v>0</v>
      </c>
      <c r="AG546" s="56">
        <f t="shared" si="2"/>
        <v>134</v>
      </c>
    </row>
    <row r="547" spans="1:33" x14ac:dyDescent="0.15">
      <c r="A547" s="54" t="s">
        <v>1497</v>
      </c>
      <c r="B547" s="55">
        <v>0</v>
      </c>
      <c r="C547" s="55">
        <v>0</v>
      </c>
      <c r="D547" s="55">
        <v>0</v>
      </c>
      <c r="E547" s="55">
        <v>0</v>
      </c>
      <c r="F547" s="55">
        <v>0</v>
      </c>
      <c r="G547" s="55">
        <v>0</v>
      </c>
      <c r="H547" s="55">
        <v>0</v>
      </c>
      <c r="I547" s="55">
        <v>0</v>
      </c>
      <c r="J547" s="55">
        <v>0</v>
      </c>
      <c r="K547" s="55">
        <v>0</v>
      </c>
      <c r="L547" s="55">
        <v>0</v>
      </c>
      <c r="M547" s="55">
        <v>0</v>
      </c>
      <c r="N547" s="55">
        <v>0</v>
      </c>
      <c r="O547" s="55">
        <v>0</v>
      </c>
      <c r="P547" s="55">
        <v>0</v>
      </c>
      <c r="Q547" s="55">
        <v>52</v>
      </c>
      <c r="R547" s="55">
        <v>133</v>
      </c>
      <c r="S547" s="55">
        <v>0</v>
      </c>
      <c r="T547" s="55">
        <v>0</v>
      </c>
      <c r="U547" s="55">
        <v>12</v>
      </c>
      <c r="V547" s="55">
        <v>0</v>
      </c>
      <c r="W547" s="55">
        <v>0</v>
      </c>
      <c r="X547" s="55">
        <v>0</v>
      </c>
      <c r="Y547" s="55">
        <v>0</v>
      </c>
      <c r="Z547" s="55">
        <v>0</v>
      </c>
      <c r="AA547" s="55">
        <v>0</v>
      </c>
      <c r="AB547" s="55">
        <v>0</v>
      </c>
      <c r="AC547" s="55">
        <v>0</v>
      </c>
      <c r="AD547" s="55">
        <v>0</v>
      </c>
      <c r="AE547" s="55">
        <v>0</v>
      </c>
      <c r="AF547" s="55">
        <v>0</v>
      </c>
      <c r="AG547" s="56">
        <f t="shared" si="2"/>
        <v>133</v>
      </c>
    </row>
    <row r="548" spans="1:33" x14ac:dyDescent="0.15">
      <c r="A548" s="54" t="s">
        <v>1498</v>
      </c>
      <c r="B548" s="55">
        <v>133</v>
      </c>
      <c r="C548" s="55">
        <v>0</v>
      </c>
      <c r="D548" s="55">
        <v>0</v>
      </c>
      <c r="E548" s="55">
        <v>0</v>
      </c>
      <c r="F548" s="55">
        <v>0</v>
      </c>
      <c r="G548" s="55">
        <v>16</v>
      </c>
      <c r="H548" s="55">
        <v>0</v>
      </c>
      <c r="I548" s="55">
        <v>0</v>
      </c>
      <c r="J548" s="55">
        <v>0</v>
      </c>
      <c r="K548" s="55">
        <v>53</v>
      </c>
      <c r="L548" s="55">
        <v>0</v>
      </c>
      <c r="M548" s="55">
        <v>14</v>
      </c>
      <c r="N548" s="55">
        <v>0</v>
      </c>
      <c r="O548" s="55">
        <v>0</v>
      </c>
      <c r="P548" s="55">
        <v>122</v>
      </c>
      <c r="Q548" s="55">
        <v>0</v>
      </c>
      <c r="R548" s="55">
        <v>19</v>
      </c>
      <c r="S548" s="55">
        <v>0</v>
      </c>
      <c r="T548" s="55">
        <v>0</v>
      </c>
      <c r="U548" s="55">
        <v>0</v>
      </c>
      <c r="V548" s="55">
        <v>0</v>
      </c>
      <c r="W548" s="55">
        <v>0</v>
      </c>
      <c r="X548" s="55">
        <v>27</v>
      </c>
      <c r="Y548" s="55">
        <v>0</v>
      </c>
      <c r="Z548" s="55">
        <v>0</v>
      </c>
      <c r="AA548" s="55">
        <v>10</v>
      </c>
      <c r="AB548" s="55">
        <v>0</v>
      </c>
      <c r="AC548" s="55">
        <v>0</v>
      </c>
      <c r="AD548" s="55">
        <v>0</v>
      </c>
      <c r="AE548" s="55">
        <v>0</v>
      </c>
      <c r="AF548" s="55">
        <v>0</v>
      </c>
      <c r="AG548" s="56">
        <f t="shared" si="2"/>
        <v>133</v>
      </c>
    </row>
    <row r="549" spans="1:33" x14ac:dyDescent="0.15">
      <c r="A549" s="54" t="s">
        <v>1499</v>
      </c>
      <c r="B549" s="55">
        <v>0</v>
      </c>
      <c r="C549" s="55">
        <v>0</v>
      </c>
      <c r="D549" s="55">
        <v>10</v>
      </c>
      <c r="E549" s="55">
        <v>0</v>
      </c>
      <c r="F549" s="55">
        <v>0</v>
      </c>
      <c r="G549" s="55">
        <v>0</v>
      </c>
      <c r="H549" s="55">
        <v>56</v>
      </c>
      <c r="I549" s="55">
        <v>48</v>
      </c>
      <c r="J549" s="55">
        <v>13</v>
      </c>
      <c r="K549" s="55">
        <v>26</v>
      </c>
      <c r="L549" s="55">
        <v>13</v>
      </c>
      <c r="M549" s="55">
        <v>132</v>
      </c>
      <c r="N549" s="55">
        <v>17</v>
      </c>
      <c r="O549" s="55">
        <v>0</v>
      </c>
      <c r="P549" s="55">
        <v>35</v>
      </c>
      <c r="Q549" s="55">
        <v>28</v>
      </c>
      <c r="R549" s="55">
        <v>32</v>
      </c>
      <c r="S549" s="55">
        <v>0</v>
      </c>
      <c r="T549" s="55">
        <v>16</v>
      </c>
      <c r="U549" s="55">
        <v>0</v>
      </c>
      <c r="V549" s="55">
        <v>0</v>
      </c>
      <c r="W549" s="55">
        <v>21</v>
      </c>
      <c r="X549" s="55">
        <v>34</v>
      </c>
      <c r="Y549" s="55">
        <v>46</v>
      </c>
      <c r="Z549" s="55">
        <v>12</v>
      </c>
      <c r="AA549" s="55">
        <v>14</v>
      </c>
      <c r="AB549" s="55">
        <v>0</v>
      </c>
      <c r="AC549" s="55">
        <v>0</v>
      </c>
      <c r="AD549" s="55">
        <v>13</v>
      </c>
      <c r="AE549" s="55">
        <v>0</v>
      </c>
      <c r="AF549" s="55">
        <v>29</v>
      </c>
      <c r="AG549" s="56">
        <f t="shared" si="2"/>
        <v>132</v>
      </c>
    </row>
    <row r="550" spans="1:33" x14ac:dyDescent="0.15">
      <c r="A550" s="54" t="s">
        <v>1500</v>
      </c>
      <c r="B550" s="55">
        <v>131</v>
      </c>
      <c r="C550" s="55">
        <v>0</v>
      </c>
      <c r="D550" s="55">
        <v>0</v>
      </c>
      <c r="E550" s="55">
        <v>0</v>
      </c>
      <c r="F550" s="55">
        <v>14</v>
      </c>
      <c r="G550" s="55">
        <v>0</v>
      </c>
      <c r="H550" s="55">
        <v>0</v>
      </c>
      <c r="I550" s="55">
        <v>0</v>
      </c>
      <c r="J550" s="55">
        <v>0</v>
      </c>
      <c r="K550" s="55">
        <v>13</v>
      </c>
      <c r="L550" s="55">
        <v>0</v>
      </c>
      <c r="M550" s="55">
        <v>0</v>
      </c>
      <c r="N550" s="55">
        <v>0</v>
      </c>
      <c r="O550" s="55">
        <v>18</v>
      </c>
      <c r="P550" s="55">
        <v>0</v>
      </c>
      <c r="Q550" s="55">
        <v>0</v>
      </c>
      <c r="R550" s="55">
        <v>0</v>
      </c>
      <c r="S550" s="55">
        <v>0</v>
      </c>
      <c r="T550" s="55">
        <v>0</v>
      </c>
      <c r="U550" s="55">
        <v>0</v>
      </c>
      <c r="V550" s="55">
        <v>0</v>
      </c>
      <c r="W550" s="55">
        <v>0</v>
      </c>
      <c r="X550" s="55">
        <v>0</v>
      </c>
      <c r="Y550" s="55">
        <v>0</v>
      </c>
      <c r="Z550" s="55">
        <v>0</v>
      </c>
      <c r="AA550" s="55">
        <v>0</v>
      </c>
      <c r="AB550" s="55">
        <v>0</v>
      </c>
      <c r="AC550" s="55">
        <v>0</v>
      </c>
      <c r="AD550" s="55">
        <v>0</v>
      </c>
      <c r="AE550" s="55">
        <v>0</v>
      </c>
      <c r="AF550" s="55">
        <v>0</v>
      </c>
      <c r="AG550" s="56">
        <f t="shared" si="2"/>
        <v>131</v>
      </c>
    </row>
    <row r="551" spans="1:33" x14ac:dyDescent="0.15">
      <c r="A551" s="54" t="s">
        <v>1501</v>
      </c>
      <c r="B551" s="55">
        <v>0</v>
      </c>
      <c r="C551" s="55">
        <v>86</v>
      </c>
      <c r="D551" s="55">
        <v>58</v>
      </c>
      <c r="E551" s="55">
        <v>48</v>
      </c>
      <c r="F551" s="55">
        <v>35</v>
      </c>
      <c r="G551" s="55">
        <v>21</v>
      </c>
      <c r="H551" s="55">
        <v>50</v>
      </c>
      <c r="I551" s="55">
        <v>122</v>
      </c>
      <c r="J551" s="55">
        <v>64</v>
      </c>
      <c r="K551" s="55">
        <v>80</v>
      </c>
      <c r="L551" s="55">
        <v>92</v>
      </c>
      <c r="M551" s="55">
        <v>66</v>
      </c>
      <c r="N551" s="55">
        <v>121</v>
      </c>
      <c r="O551" s="55">
        <v>26</v>
      </c>
      <c r="P551" s="55">
        <v>55</v>
      </c>
      <c r="Q551" s="55">
        <v>84</v>
      </c>
      <c r="R551" s="55">
        <v>13</v>
      </c>
      <c r="S551" s="55">
        <v>40</v>
      </c>
      <c r="T551" s="55">
        <v>115</v>
      </c>
      <c r="U551" s="55">
        <v>95</v>
      </c>
      <c r="V551" s="55">
        <v>45</v>
      </c>
      <c r="W551" s="55">
        <v>60</v>
      </c>
      <c r="X551" s="55">
        <v>131</v>
      </c>
      <c r="Y551" s="55">
        <v>67</v>
      </c>
      <c r="Z551" s="55">
        <v>32</v>
      </c>
      <c r="AA551" s="55">
        <v>18</v>
      </c>
      <c r="AB551" s="55">
        <v>27</v>
      </c>
      <c r="AC551" s="55">
        <v>129</v>
      </c>
      <c r="AD551" s="55">
        <v>59</v>
      </c>
      <c r="AE551" s="55">
        <v>83</v>
      </c>
      <c r="AF551" s="55">
        <v>87</v>
      </c>
      <c r="AG551" s="56">
        <f t="shared" si="2"/>
        <v>131</v>
      </c>
    </row>
    <row r="552" spans="1:33" x14ac:dyDescent="0.15">
      <c r="A552" s="54" t="s">
        <v>1502</v>
      </c>
      <c r="B552" s="55">
        <v>28</v>
      </c>
      <c r="C552" s="55">
        <v>13</v>
      </c>
      <c r="D552" s="55">
        <v>0</v>
      </c>
      <c r="E552" s="55">
        <v>10</v>
      </c>
      <c r="F552" s="55">
        <v>65</v>
      </c>
      <c r="G552" s="55">
        <v>0</v>
      </c>
      <c r="H552" s="55">
        <v>16</v>
      </c>
      <c r="I552" s="55">
        <v>0</v>
      </c>
      <c r="J552" s="55">
        <v>0</v>
      </c>
      <c r="K552" s="55">
        <v>111</v>
      </c>
      <c r="L552" s="55">
        <v>0</v>
      </c>
      <c r="M552" s="55">
        <v>0</v>
      </c>
      <c r="N552" s="55">
        <v>0</v>
      </c>
      <c r="O552" s="55">
        <v>15</v>
      </c>
      <c r="P552" s="55">
        <v>58</v>
      </c>
      <c r="Q552" s="55">
        <v>16</v>
      </c>
      <c r="R552" s="55">
        <v>0</v>
      </c>
      <c r="S552" s="55">
        <v>17</v>
      </c>
      <c r="T552" s="55">
        <v>91</v>
      </c>
      <c r="U552" s="55">
        <v>32</v>
      </c>
      <c r="V552" s="55">
        <v>0</v>
      </c>
      <c r="W552" s="55">
        <v>130</v>
      </c>
      <c r="X552" s="55">
        <v>12</v>
      </c>
      <c r="Y552" s="55">
        <v>0</v>
      </c>
      <c r="Z552" s="55">
        <v>0</v>
      </c>
      <c r="AA552" s="55">
        <v>0</v>
      </c>
      <c r="AB552" s="55">
        <v>43</v>
      </c>
      <c r="AC552" s="55">
        <v>0</v>
      </c>
      <c r="AD552" s="55">
        <v>15</v>
      </c>
      <c r="AE552" s="55">
        <v>0</v>
      </c>
      <c r="AF552" s="55">
        <v>12</v>
      </c>
      <c r="AG552" s="56">
        <f t="shared" si="2"/>
        <v>130</v>
      </c>
    </row>
    <row r="553" spans="1:33" x14ac:dyDescent="0.15">
      <c r="A553" s="54" t="s">
        <v>1503</v>
      </c>
      <c r="B553" s="55">
        <v>130</v>
      </c>
      <c r="C553" s="55">
        <v>0</v>
      </c>
      <c r="D553" s="55">
        <v>0</v>
      </c>
      <c r="E553" s="55">
        <v>0</v>
      </c>
      <c r="F553" s="55">
        <v>0</v>
      </c>
      <c r="G553" s="55">
        <v>0</v>
      </c>
      <c r="H553" s="55">
        <v>0</v>
      </c>
      <c r="I553" s="55">
        <v>0</v>
      </c>
      <c r="J553" s="55">
        <v>84</v>
      </c>
      <c r="K553" s="55">
        <v>0</v>
      </c>
      <c r="L553" s="55">
        <v>0</v>
      </c>
      <c r="M553" s="55">
        <v>0</v>
      </c>
      <c r="N553" s="55">
        <v>0</v>
      </c>
      <c r="O553" s="55">
        <v>10</v>
      </c>
      <c r="P553" s="55">
        <v>0</v>
      </c>
      <c r="Q553" s="55">
        <v>0</v>
      </c>
      <c r="R553" s="55">
        <v>0</v>
      </c>
      <c r="S553" s="55">
        <v>14</v>
      </c>
      <c r="T553" s="55">
        <v>0</v>
      </c>
      <c r="U553" s="55">
        <v>0</v>
      </c>
      <c r="V553" s="55">
        <v>12</v>
      </c>
      <c r="W553" s="55">
        <v>0</v>
      </c>
      <c r="X553" s="55">
        <v>0</v>
      </c>
      <c r="Y553" s="55">
        <v>0</v>
      </c>
      <c r="Z553" s="55">
        <v>0</v>
      </c>
      <c r="AA553" s="55">
        <v>0</v>
      </c>
      <c r="AB553" s="55">
        <v>39</v>
      </c>
      <c r="AC553" s="55">
        <v>0</v>
      </c>
      <c r="AD553" s="55">
        <v>0</v>
      </c>
      <c r="AE553" s="55">
        <v>0</v>
      </c>
      <c r="AF553" s="55">
        <v>0</v>
      </c>
      <c r="AG553" s="56">
        <f t="shared" si="2"/>
        <v>130</v>
      </c>
    </row>
    <row r="554" spans="1:33" x14ac:dyDescent="0.15">
      <c r="A554" s="54" t="s">
        <v>1504</v>
      </c>
      <c r="B554" s="55">
        <v>0</v>
      </c>
      <c r="C554" s="55">
        <v>0</v>
      </c>
      <c r="D554" s="55">
        <v>0</v>
      </c>
      <c r="E554" s="55">
        <v>0</v>
      </c>
      <c r="F554" s="55">
        <v>0</v>
      </c>
      <c r="G554" s="55">
        <v>0</v>
      </c>
      <c r="H554" s="55">
        <v>0</v>
      </c>
      <c r="I554" s="55">
        <v>0</v>
      </c>
      <c r="J554" s="55">
        <v>0</v>
      </c>
      <c r="K554" s="55">
        <v>130</v>
      </c>
      <c r="L554" s="55">
        <v>0</v>
      </c>
      <c r="M554" s="55">
        <v>0</v>
      </c>
      <c r="N554" s="55">
        <v>15</v>
      </c>
      <c r="O554" s="55">
        <v>0</v>
      </c>
      <c r="P554" s="55">
        <v>0</v>
      </c>
      <c r="Q554" s="55">
        <v>0</v>
      </c>
      <c r="R554" s="55">
        <v>0</v>
      </c>
      <c r="S554" s="55">
        <v>0</v>
      </c>
      <c r="T554" s="55">
        <v>0</v>
      </c>
      <c r="U554" s="55">
        <v>0</v>
      </c>
      <c r="V554" s="55">
        <v>13</v>
      </c>
      <c r="W554" s="55">
        <v>0</v>
      </c>
      <c r="X554" s="55">
        <v>16</v>
      </c>
      <c r="Y554" s="55">
        <v>0</v>
      </c>
      <c r="Z554" s="55">
        <v>0</v>
      </c>
      <c r="AA554" s="55">
        <v>0</v>
      </c>
      <c r="AB554" s="55">
        <v>0</v>
      </c>
      <c r="AC554" s="55">
        <v>0</v>
      </c>
      <c r="AD554" s="55">
        <v>0</v>
      </c>
      <c r="AE554" s="55">
        <v>0</v>
      </c>
      <c r="AF554" s="55">
        <v>0</v>
      </c>
      <c r="AG554" s="56">
        <f t="shared" si="2"/>
        <v>130</v>
      </c>
    </row>
    <row r="555" spans="1:33" x14ac:dyDescent="0.15">
      <c r="A555" s="54" t="s">
        <v>1505</v>
      </c>
      <c r="B555" s="55">
        <v>12</v>
      </c>
      <c r="C555" s="55">
        <v>0</v>
      </c>
      <c r="D555" s="55">
        <v>0</v>
      </c>
      <c r="E555" s="55">
        <v>0</v>
      </c>
      <c r="F555" s="55">
        <v>0</v>
      </c>
      <c r="G555" s="55">
        <v>0</v>
      </c>
      <c r="H555" s="55">
        <v>129</v>
      </c>
      <c r="I555" s="55">
        <v>0</v>
      </c>
      <c r="J555" s="55">
        <v>0</v>
      </c>
      <c r="K555" s="55">
        <v>0</v>
      </c>
      <c r="L555" s="55">
        <v>0</v>
      </c>
      <c r="M555" s="55">
        <v>0</v>
      </c>
      <c r="N555" s="55">
        <v>0</v>
      </c>
      <c r="O555" s="55">
        <v>0</v>
      </c>
      <c r="P555" s="55">
        <v>0</v>
      </c>
      <c r="Q555" s="55">
        <v>0</v>
      </c>
      <c r="R555" s="55">
        <v>0</v>
      </c>
      <c r="S555" s="55">
        <v>0</v>
      </c>
      <c r="T555" s="55">
        <v>0</v>
      </c>
      <c r="U555" s="55">
        <v>0</v>
      </c>
      <c r="V555" s="55">
        <v>0</v>
      </c>
      <c r="W555" s="55">
        <v>0</v>
      </c>
      <c r="X555" s="55">
        <v>0</v>
      </c>
      <c r="Y555" s="55">
        <v>0</v>
      </c>
      <c r="Z555" s="55">
        <v>0</v>
      </c>
      <c r="AA555" s="55">
        <v>0</v>
      </c>
      <c r="AB555" s="55">
        <v>0</v>
      </c>
      <c r="AC555" s="55">
        <v>0</v>
      </c>
      <c r="AD555" s="55">
        <v>0</v>
      </c>
      <c r="AE555" s="55">
        <v>0</v>
      </c>
      <c r="AF555" s="55">
        <v>0</v>
      </c>
      <c r="AG555" s="56">
        <f t="shared" si="2"/>
        <v>129</v>
      </c>
    </row>
    <row r="556" spans="1:33" x14ac:dyDescent="0.15">
      <c r="A556" s="54" t="s">
        <v>1506</v>
      </c>
      <c r="B556" s="55">
        <v>11</v>
      </c>
      <c r="C556" s="55">
        <v>98</v>
      </c>
      <c r="D556" s="55">
        <v>69</v>
      </c>
      <c r="E556" s="55">
        <v>49</v>
      </c>
      <c r="F556" s="55">
        <v>46</v>
      </c>
      <c r="G556" s="55">
        <v>58</v>
      </c>
      <c r="H556" s="55">
        <v>55</v>
      </c>
      <c r="I556" s="55">
        <v>109</v>
      </c>
      <c r="J556" s="55">
        <v>78</v>
      </c>
      <c r="K556" s="55">
        <v>78</v>
      </c>
      <c r="L556" s="55">
        <v>81</v>
      </c>
      <c r="M556" s="55">
        <v>36</v>
      </c>
      <c r="N556" s="55">
        <v>128</v>
      </c>
      <c r="O556" s="55">
        <v>36</v>
      </c>
      <c r="P556" s="55">
        <v>63</v>
      </c>
      <c r="Q556" s="55">
        <v>87</v>
      </c>
      <c r="R556" s="55">
        <v>15</v>
      </c>
      <c r="S556" s="55">
        <v>39</v>
      </c>
      <c r="T556" s="55">
        <v>128</v>
      </c>
      <c r="U556" s="55">
        <v>89</v>
      </c>
      <c r="V556" s="55">
        <v>40</v>
      </c>
      <c r="W556" s="55">
        <v>47</v>
      </c>
      <c r="X556" s="55">
        <v>111</v>
      </c>
      <c r="Y556" s="55">
        <v>61</v>
      </c>
      <c r="Z556" s="55">
        <v>33</v>
      </c>
      <c r="AA556" s="55">
        <v>29</v>
      </c>
      <c r="AB556" s="55">
        <v>35</v>
      </c>
      <c r="AC556" s="55">
        <v>112</v>
      </c>
      <c r="AD556" s="55">
        <v>85</v>
      </c>
      <c r="AE556" s="55">
        <v>116</v>
      </c>
      <c r="AF556" s="55">
        <v>82</v>
      </c>
      <c r="AG556" s="56">
        <f t="shared" si="2"/>
        <v>128</v>
      </c>
    </row>
    <row r="557" spans="1:33" x14ac:dyDescent="0.15">
      <c r="A557" s="54" t="s">
        <v>1507</v>
      </c>
      <c r="B557" s="55">
        <v>127</v>
      </c>
      <c r="C557" s="55">
        <v>0</v>
      </c>
      <c r="D557" s="55">
        <v>0</v>
      </c>
      <c r="E557" s="55">
        <v>0</v>
      </c>
      <c r="F557" s="55">
        <v>23</v>
      </c>
      <c r="G557" s="55">
        <v>44</v>
      </c>
      <c r="H557" s="55">
        <v>0</v>
      </c>
      <c r="I557" s="55">
        <v>0</v>
      </c>
      <c r="J557" s="55">
        <v>0</v>
      </c>
      <c r="K557" s="55">
        <v>13</v>
      </c>
      <c r="L557" s="55">
        <v>0</v>
      </c>
      <c r="M557" s="55">
        <v>0</v>
      </c>
      <c r="N557" s="55">
        <v>0</v>
      </c>
      <c r="O557" s="55">
        <v>0</v>
      </c>
      <c r="P557" s="55">
        <v>10</v>
      </c>
      <c r="Q557" s="55">
        <v>0</v>
      </c>
      <c r="R557" s="55">
        <v>0</v>
      </c>
      <c r="S557" s="55">
        <v>0</v>
      </c>
      <c r="T557" s="55">
        <v>0</v>
      </c>
      <c r="U557" s="55">
        <v>0</v>
      </c>
      <c r="V557" s="55">
        <v>16</v>
      </c>
      <c r="W557" s="55">
        <v>0</v>
      </c>
      <c r="X557" s="55">
        <v>0</v>
      </c>
      <c r="Y557" s="55">
        <v>0</v>
      </c>
      <c r="Z557" s="55">
        <v>36</v>
      </c>
      <c r="AA557" s="55">
        <v>0</v>
      </c>
      <c r="AB557" s="55">
        <v>0</v>
      </c>
      <c r="AC557" s="55">
        <v>0</v>
      </c>
      <c r="AD557" s="55">
        <v>0</v>
      </c>
      <c r="AE557" s="55">
        <v>0</v>
      </c>
      <c r="AF557" s="55">
        <v>0</v>
      </c>
      <c r="AG557" s="56">
        <f t="shared" si="2"/>
        <v>127</v>
      </c>
    </row>
    <row r="558" spans="1:33" x14ac:dyDescent="0.15">
      <c r="A558" s="54" t="s">
        <v>1508</v>
      </c>
      <c r="B558" s="55">
        <v>0</v>
      </c>
      <c r="C558" s="55">
        <v>0</v>
      </c>
      <c r="D558" s="55">
        <v>0</v>
      </c>
      <c r="E558" s="55">
        <v>0</v>
      </c>
      <c r="F558" s="55">
        <v>0</v>
      </c>
      <c r="G558" s="55">
        <v>0</v>
      </c>
      <c r="H558" s="55">
        <v>0</v>
      </c>
      <c r="I558" s="55">
        <v>0</v>
      </c>
      <c r="J558" s="55">
        <v>0</v>
      </c>
      <c r="K558" s="55">
        <v>0</v>
      </c>
      <c r="L558" s="55">
        <v>0</v>
      </c>
      <c r="M558" s="55">
        <v>0</v>
      </c>
      <c r="N558" s="55">
        <v>0</v>
      </c>
      <c r="O558" s="55">
        <v>0</v>
      </c>
      <c r="P558" s="55">
        <v>61</v>
      </c>
      <c r="Q558" s="55">
        <v>0</v>
      </c>
      <c r="R558" s="55">
        <v>127</v>
      </c>
      <c r="S558" s="55">
        <v>0</v>
      </c>
      <c r="T558" s="55">
        <v>0</v>
      </c>
      <c r="U558" s="55">
        <v>0</v>
      </c>
      <c r="V558" s="55">
        <v>0</v>
      </c>
      <c r="W558" s="55">
        <v>0</v>
      </c>
      <c r="X558" s="55">
        <v>0</v>
      </c>
      <c r="Y558" s="55">
        <v>0</v>
      </c>
      <c r="Z558" s="55">
        <v>0</v>
      </c>
      <c r="AA558" s="55">
        <v>0</v>
      </c>
      <c r="AB558" s="55">
        <v>0</v>
      </c>
      <c r="AC558" s="55">
        <v>0</v>
      </c>
      <c r="AD558" s="55">
        <v>0</v>
      </c>
      <c r="AE558" s="55">
        <v>0</v>
      </c>
      <c r="AF558" s="55">
        <v>0</v>
      </c>
      <c r="AG558" s="56">
        <f t="shared" si="2"/>
        <v>127</v>
      </c>
    </row>
    <row r="559" spans="1:33" x14ac:dyDescent="0.15">
      <c r="A559" s="54" t="s">
        <v>1509</v>
      </c>
      <c r="B559" s="55">
        <v>126</v>
      </c>
      <c r="C559" s="55">
        <v>0</v>
      </c>
      <c r="D559" s="55">
        <v>0</v>
      </c>
      <c r="E559" s="55">
        <v>0</v>
      </c>
      <c r="F559" s="55">
        <v>52</v>
      </c>
      <c r="G559" s="55">
        <v>0</v>
      </c>
      <c r="H559" s="55">
        <v>0</v>
      </c>
      <c r="I559" s="55">
        <v>0</v>
      </c>
      <c r="J559" s="55">
        <v>0</v>
      </c>
      <c r="K559" s="55">
        <v>13</v>
      </c>
      <c r="L559" s="55">
        <v>0</v>
      </c>
      <c r="M559" s="55">
        <v>0</v>
      </c>
      <c r="N559" s="55">
        <v>0</v>
      </c>
      <c r="O559" s="55">
        <v>25</v>
      </c>
      <c r="P559" s="55">
        <v>0</v>
      </c>
      <c r="Q559" s="55">
        <v>0</v>
      </c>
      <c r="R559" s="55">
        <v>0</v>
      </c>
      <c r="S559" s="55">
        <v>0</v>
      </c>
      <c r="T559" s="55">
        <v>0</v>
      </c>
      <c r="U559" s="55">
        <v>0</v>
      </c>
      <c r="V559" s="55">
        <v>0</v>
      </c>
      <c r="W559" s="55">
        <v>0</v>
      </c>
      <c r="X559" s="55">
        <v>0</v>
      </c>
      <c r="Y559" s="55">
        <v>0</v>
      </c>
      <c r="Z559" s="55">
        <v>0</v>
      </c>
      <c r="AA559" s="55">
        <v>0</v>
      </c>
      <c r="AB559" s="55">
        <v>0</v>
      </c>
      <c r="AC559" s="55">
        <v>0</v>
      </c>
      <c r="AD559" s="55">
        <v>0</v>
      </c>
      <c r="AE559" s="55">
        <v>0</v>
      </c>
      <c r="AF559" s="55">
        <v>0</v>
      </c>
      <c r="AG559" s="56">
        <f t="shared" si="2"/>
        <v>126</v>
      </c>
    </row>
    <row r="560" spans="1:33" x14ac:dyDescent="0.15">
      <c r="A560" s="54" t="s">
        <v>1510</v>
      </c>
      <c r="B560" s="55">
        <v>126</v>
      </c>
      <c r="C560" s="55">
        <v>0</v>
      </c>
      <c r="D560" s="55">
        <v>0</v>
      </c>
      <c r="E560" s="55">
        <v>18</v>
      </c>
      <c r="F560" s="55">
        <v>39</v>
      </c>
      <c r="G560" s="55">
        <v>0</v>
      </c>
      <c r="H560" s="55">
        <v>0</v>
      </c>
      <c r="I560" s="55">
        <v>0</v>
      </c>
      <c r="J560" s="55">
        <v>0</v>
      </c>
      <c r="K560" s="55">
        <v>42</v>
      </c>
      <c r="L560" s="55">
        <v>0</v>
      </c>
      <c r="M560" s="55">
        <v>0</v>
      </c>
      <c r="N560" s="55">
        <v>0</v>
      </c>
      <c r="O560" s="55">
        <v>36</v>
      </c>
      <c r="P560" s="55">
        <v>0</v>
      </c>
      <c r="Q560" s="55">
        <v>0</v>
      </c>
      <c r="R560" s="55">
        <v>0</v>
      </c>
      <c r="S560" s="55">
        <v>0</v>
      </c>
      <c r="T560" s="55">
        <v>0</v>
      </c>
      <c r="U560" s="55">
        <v>0</v>
      </c>
      <c r="V560" s="55">
        <v>12</v>
      </c>
      <c r="W560" s="55">
        <v>0</v>
      </c>
      <c r="X560" s="55">
        <v>0</v>
      </c>
      <c r="Y560" s="55">
        <v>0</v>
      </c>
      <c r="Z560" s="55">
        <v>0</v>
      </c>
      <c r="AA560" s="55">
        <v>0</v>
      </c>
      <c r="AB560" s="55">
        <v>0</v>
      </c>
      <c r="AC560" s="55">
        <v>0</v>
      </c>
      <c r="AD560" s="55">
        <v>0</v>
      </c>
      <c r="AE560" s="55">
        <v>0</v>
      </c>
      <c r="AF560" s="55">
        <v>0</v>
      </c>
      <c r="AG560" s="56">
        <f t="shared" si="2"/>
        <v>126</v>
      </c>
    </row>
    <row r="561" spans="1:33" x14ac:dyDescent="0.15">
      <c r="A561" s="54" t="s">
        <v>1511</v>
      </c>
      <c r="B561" s="55">
        <v>0</v>
      </c>
      <c r="C561" s="55">
        <v>0</v>
      </c>
      <c r="D561" s="55">
        <v>0</v>
      </c>
      <c r="E561" s="55">
        <v>17</v>
      </c>
      <c r="F561" s="55">
        <v>18</v>
      </c>
      <c r="G561" s="55">
        <v>0</v>
      </c>
      <c r="H561" s="55">
        <v>19</v>
      </c>
      <c r="I561" s="55">
        <v>0</v>
      </c>
      <c r="J561" s="55">
        <v>0</v>
      </c>
      <c r="K561" s="55">
        <v>126</v>
      </c>
      <c r="L561" s="55">
        <v>0</v>
      </c>
      <c r="M561" s="55">
        <v>0</v>
      </c>
      <c r="N561" s="55">
        <v>0</v>
      </c>
      <c r="O561" s="55">
        <v>19</v>
      </c>
      <c r="P561" s="55">
        <v>31</v>
      </c>
      <c r="Q561" s="55">
        <v>13</v>
      </c>
      <c r="R561" s="55">
        <v>0</v>
      </c>
      <c r="S561" s="55">
        <v>29</v>
      </c>
      <c r="T561" s="55">
        <v>59</v>
      </c>
      <c r="U561" s="55">
        <v>26</v>
      </c>
      <c r="V561" s="55">
        <v>0</v>
      </c>
      <c r="W561" s="55">
        <v>69</v>
      </c>
      <c r="X561" s="55">
        <v>0</v>
      </c>
      <c r="Y561" s="55">
        <v>0</v>
      </c>
      <c r="Z561" s="55">
        <v>0</v>
      </c>
      <c r="AA561" s="55">
        <v>0</v>
      </c>
      <c r="AB561" s="55">
        <v>11</v>
      </c>
      <c r="AC561" s="55">
        <v>0</v>
      </c>
      <c r="AD561" s="55">
        <v>12</v>
      </c>
      <c r="AE561" s="55">
        <v>0</v>
      </c>
      <c r="AF561" s="55">
        <v>11</v>
      </c>
      <c r="AG561" s="56">
        <f t="shared" si="2"/>
        <v>126</v>
      </c>
    </row>
    <row r="562" spans="1:33" x14ac:dyDescent="0.15">
      <c r="A562" s="54" t="s">
        <v>1512</v>
      </c>
      <c r="B562" s="55">
        <v>0</v>
      </c>
      <c r="C562" s="55">
        <v>71</v>
      </c>
      <c r="D562" s="55">
        <v>0</v>
      </c>
      <c r="E562" s="55">
        <v>41</v>
      </c>
      <c r="F562" s="55">
        <v>103</v>
      </c>
      <c r="G562" s="55">
        <v>0</v>
      </c>
      <c r="H562" s="55">
        <v>96</v>
      </c>
      <c r="I562" s="55">
        <v>0</v>
      </c>
      <c r="J562" s="55">
        <v>20</v>
      </c>
      <c r="K562" s="55">
        <v>114</v>
      </c>
      <c r="L562" s="55">
        <v>0</v>
      </c>
      <c r="M562" s="55">
        <v>0</v>
      </c>
      <c r="N562" s="55">
        <v>33</v>
      </c>
      <c r="O562" s="55">
        <v>86</v>
      </c>
      <c r="P562" s="55">
        <v>0</v>
      </c>
      <c r="Q562" s="55">
        <v>0</v>
      </c>
      <c r="R562" s="55">
        <v>0</v>
      </c>
      <c r="S562" s="55">
        <v>11</v>
      </c>
      <c r="T562" s="55">
        <v>0</v>
      </c>
      <c r="U562" s="55">
        <v>0</v>
      </c>
      <c r="V562" s="55">
        <v>126</v>
      </c>
      <c r="W562" s="55">
        <v>0</v>
      </c>
      <c r="X562" s="55">
        <v>21</v>
      </c>
      <c r="Y562" s="55">
        <v>0</v>
      </c>
      <c r="Z562" s="55">
        <v>0</v>
      </c>
      <c r="AA562" s="55">
        <v>0</v>
      </c>
      <c r="AB562" s="55">
        <v>0</v>
      </c>
      <c r="AC562" s="55">
        <v>0</v>
      </c>
      <c r="AD562" s="55">
        <v>0</v>
      </c>
      <c r="AE562" s="55">
        <v>0</v>
      </c>
      <c r="AF562" s="55">
        <v>0</v>
      </c>
      <c r="AG562" s="56">
        <f t="shared" si="2"/>
        <v>126</v>
      </c>
    </row>
    <row r="563" spans="1:33" x14ac:dyDescent="0.15">
      <c r="A563" s="54" t="s">
        <v>1513</v>
      </c>
      <c r="B563" s="55">
        <v>0</v>
      </c>
      <c r="C563" s="55">
        <v>0</v>
      </c>
      <c r="D563" s="55">
        <v>0</v>
      </c>
      <c r="E563" s="55">
        <v>0</v>
      </c>
      <c r="F563" s="55">
        <v>0</v>
      </c>
      <c r="G563" s="55">
        <v>0</v>
      </c>
      <c r="H563" s="55">
        <v>0</v>
      </c>
      <c r="I563" s="55">
        <v>0</v>
      </c>
      <c r="J563" s="55">
        <v>0</v>
      </c>
      <c r="K563" s="55">
        <v>0</v>
      </c>
      <c r="L563" s="55">
        <v>0</v>
      </c>
      <c r="M563" s="55">
        <v>0</v>
      </c>
      <c r="N563" s="55">
        <v>0</v>
      </c>
      <c r="O563" s="55">
        <v>0</v>
      </c>
      <c r="P563" s="55">
        <v>22</v>
      </c>
      <c r="Q563" s="55">
        <v>0</v>
      </c>
      <c r="R563" s="55">
        <v>126</v>
      </c>
      <c r="S563" s="55">
        <v>0</v>
      </c>
      <c r="T563" s="55">
        <v>0</v>
      </c>
      <c r="U563" s="55">
        <v>0</v>
      </c>
      <c r="V563" s="55">
        <v>0</v>
      </c>
      <c r="W563" s="55">
        <v>0</v>
      </c>
      <c r="X563" s="55">
        <v>36</v>
      </c>
      <c r="Y563" s="55">
        <v>0</v>
      </c>
      <c r="Z563" s="55">
        <v>0</v>
      </c>
      <c r="AA563" s="55">
        <v>0</v>
      </c>
      <c r="AB563" s="55">
        <v>0</v>
      </c>
      <c r="AC563" s="55">
        <v>0</v>
      </c>
      <c r="AD563" s="55">
        <v>0</v>
      </c>
      <c r="AE563" s="55">
        <v>0</v>
      </c>
      <c r="AF563" s="55">
        <v>0</v>
      </c>
      <c r="AG563" s="56">
        <f t="shared" si="2"/>
        <v>126</v>
      </c>
    </row>
    <row r="564" spans="1:33" x14ac:dyDescent="0.15">
      <c r="A564" s="54" t="s">
        <v>1514</v>
      </c>
      <c r="B564" s="55">
        <v>0</v>
      </c>
      <c r="C564" s="55">
        <v>0</v>
      </c>
      <c r="D564" s="55">
        <v>0</v>
      </c>
      <c r="E564" s="55">
        <v>0</v>
      </c>
      <c r="F564" s="55">
        <v>52</v>
      </c>
      <c r="G564" s="55">
        <v>0</v>
      </c>
      <c r="H564" s="55">
        <v>0</v>
      </c>
      <c r="I564" s="55">
        <v>0</v>
      </c>
      <c r="J564" s="55">
        <v>0</v>
      </c>
      <c r="K564" s="55">
        <v>125</v>
      </c>
      <c r="L564" s="55">
        <v>0</v>
      </c>
      <c r="M564" s="55">
        <v>0</v>
      </c>
      <c r="N564" s="55">
        <v>0</v>
      </c>
      <c r="O564" s="55">
        <v>16</v>
      </c>
      <c r="P564" s="55">
        <v>0</v>
      </c>
      <c r="Q564" s="55">
        <v>0</v>
      </c>
      <c r="R564" s="55">
        <v>13</v>
      </c>
      <c r="S564" s="55">
        <v>0</v>
      </c>
      <c r="T564" s="55">
        <v>0</v>
      </c>
      <c r="U564" s="55">
        <v>0</v>
      </c>
      <c r="V564" s="55">
        <v>0</v>
      </c>
      <c r="W564" s="55">
        <v>0</v>
      </c>
      <c r="X564" s="55">
        <v>0</v>
      </c>
      <c r="Y564" s="55">
        <v>0</v>
      </c>
      <c r="Z564" s="55">
        <v>0</v>
      </c>
      <c r="AA564" s="55">
        <v>0</v>
      </c>
      <c r="AB564" s="55">
        <v>0</v>
      </c>
      <c r="AC564" s="55">
        <v>0</v>
      </c>
      <c r="AD564" s="55">
        <v>0</v>
      </c>
      <c r="AE564" s="55">
        <v>0</v>
      </c>
      <c r="AF564" s="55">
        <v>0</v>
      </c>
      <c r="AG564" s="56">
        <f t="shared" si="2"/>
        <v>125</v>
      </c>
    </row>
    <row r="565" spans="1:33" x14ac:dyDescent="0.15">
      <c r="A565" s="54" t="s">
        <v>1515</v>
      </c>
      <c r="B565" s="55">
        <v>40</v>
      </c>
      <c r="C565" s="55">
        <v>27</v>
      </c>
      <c r="D565" s="55">
        <v>20</v>
      </c>
      <c r="E565" s="55">
        <v>73</v>
      </c>
      <c r="F565" s="55">
        <v>91</v>
      </c>
      <c r="G565" s="55">
        <v>24</v>
      </c>
      <c r="H565" s="55">
        <v>20</v>
      </c>
      <c r="I565" s="55">
        <v>21</v>
      </c>
      <c r="J565" s="55">
        <v>0</v>
      </c>
      <c r="K565" s="55">
        <v>61</v>
      </c>
      <c r="L565" s="55">
        <v>11</v>
      </c>
      <c r="M565" s="55">
        <v>0</v>
      </c>
      <c r="N565" s="55">
        <v>28</v>
      </c>
      <c r="O565" s="55">
        <v>12</v>
      </c>
      <c r="P565" s="55">
        <v>35</v>
      </c>
      <c r="Q565" s="55">
        <v>11</v>
      </c>
      <c r="R565" s="55">
        <v>125</v>
      </c>
      <c r="S565" s="55">
        <v>31</v>
      </c>
      <c r="T565" s="55">
        <v>38</v>
      </c>
      <c r="U565" s="55">
        <v>0</v>
      </c>
      <c r="V565" s="55">
        <v>38</v>
      </c>
      <c r="W565" s="55">
        <v>25</v>
      </c>
      <c r="X565" s="55">
        <v>50</v>
      </c>
      <c r="Y565" s="55">
        <v>0</v>
      </c>
      <c r="Z565" s="55">
        <v>18</v>
      </c>
      <c r="AA565" s="55">
        <v>13</v>
      </c>
      <c r="AB565" s="55">
        <v>0</v>
      </c>
      <c r="AC565" s="55">
        <v>16</v>
      </c>
      <c r="AD565" s="55">
        <v>17</v>
      </c>
      <c r="AE565" s="55">
        <v>21</v>
      </c>
      <c r="AF565" s="55">
        <v>23</v>
      </c>
      <c r="AG565" s="56">
        <f t="shared" si="2"/>
        <v>125</v>
      </c>
    </row>
    <row r="566" spans="1:33" x14ac:dyDescent="0.15">
      <c r="A566" s="54" t="s">
        <v>1516</v>
      </c>
      <c r="B566" s="55">
        <v>0</v>
      </c>
      <c r="C566" s="55">
        <v>13</v>
      </c>
      <c r="D566" s="55">
        <v>16</v>
      </c>
      <c r="E566" s="55">
        <v>14</v>
      </c>
      <c r="F566" s="55">
        <v>0</v>
      </c>
      <c r="G566" s="55">
        <v>14</v>
      </c>
      <c r="H566" s="55">
        <v>18</v>
      </c>
      <c r="I566" s="55">
        <v>16</v>
      </c>
      <c r="J566" s="55">
        <v>0</v>
      </c>
      <c r="K566" s="55">
        <v>10</v>
      </c>
      <c r="L566" s="55">
        <v>19</v>
      </c>
      <c r="M566" s="55">
        <v>13</v>
      </c>
      <c r="N566" s="55">
        <v>14</v>
      </c>
      <c r="O566" s="55">
        <v>0</v>
      </c>
      <c r="P566" s="55">
        <v>52</v>
      </c>
      <c r="Q566" s="55">
        <v>45</v>
      </c>
      <c r="R566" s="55">
        <v>125</v>
      </c>
      <c r="S566" s="55">
        <v>11</v>
      </c>
      <c r="T566" s="55">
        <v>27</v>
      </c>
      <c r="U566" s="55">
        <v>10</v>
      </c>
      <c r="V566" s="55">
        <v>13</v>
      </c>
      <c r="W566" s="55">
        <v>24</v>
      </c>
      <c r="X566" s="55">
        <v>44</v>
      </c>
      <c r="Y566" s="55">
        <v>10</v>
      </c>
      <c r="Z566" s="55">
        <v>19</v>
      </c>
      <c r="AA566" s="55">
        <v>12</v>
      </c>
      <c r="AB566" s="55">
        <v>0</v>
      </c>
      <c r="AC566" s="55">
        <v>11</v>
      </c>
      <c r="AD566" s="55">
        <v>22</v>
      </c>
      <c r="AE566" s="55">
        <v>15</v>
      </c>
      <c r="AF566" s="55">
        <v>12</v>
      </c>
      <c r="AG566" s="56">
        <f t="shared" si="2"/>
        <v>125</v>
      </c>
    </row>
    <row r="567" spans="1:33" x14ac:dyDescent="0.15">
      <c r="A567" s="54" t="s">
        <v>1517</v>
      </c>
      <c r="B567" s="55">
        <v>125</v>
      </c>
      <c r="C567" s="55">
        <v>0</v>
      </c>
      <c r="D567" s="55">
        <v>0</v>
      </c>
      <c r="E567" s="55">
        <v>0</v>
      </c>
      <c r="F567" s="55">
        <v>0</v>
      </c>
      <c r="G567" s="55">
        <v>0</v>
      </c>
      <c r="H567" s="55">
        <v>0</v>
      </c>
      <c r="I567" s="55">
        <v>0</v>
      </c>
      <c r="J567" s="55">
        <v>0</v>
      </c>
      <c r="K567" s="55">
        <v>0</v>
      </c>
      <c r="L567" s="55">
        <v>0</v>
      </c>
      <c r="M567" s="55">
        <v>0</v>
      </c>
      <c r="N567" s="55">
        <v>0</v>
      </c>
      <c r="O567" s="55">
        <v>0</v>
      </c>
      <c r="P567" s="55">
        <v>0</v>
      </c>
      <c r="Q567" s="55">
        <v>0</v>
      </c>
      <c r="R567" s="55">
        <v>0</v>
      </c>
      <c r="S567" s="55">
        <v>0</v>
      </c>
      <c r="T567" s="55">
        <v>0</v>
      </c>
      <c r="U567" s="55">
        <v>0</v>
      </c>
      <c r="V567" s="55">
        <v>0</v>
      </c>
      <c r="W567" s="55">
        <v>0</v>
      </c>
      <c r="X567" s="55">
        <v>0</v>
      </c>
      <c r="Y567" s="55">
        <v>0</v>
      </c>
      <c r="Z567" s="55">
        <v>0</v>
      </c>
      <c r="AA567" s="55">
        <v>0</v>
      </c>
      <c r="AB567" s="55">
        <v>0</v>
      </c>
      <c r="AC567" s="55">
        <v>0</v>
      </c>
      <c r="AD567" s="55">
        <v>0</v>
      </c>
      <c r="AE567" s="55">
        <v>0</v>
      </c>
      <c r="AF567" s="55">
        <v>0</v>
      </c>
      <c r="AG567" s="56">
        <f t="shared" si="2"/>
        <v>125</v>
      </c>
    </row>
    <row r="568" spans="1:33" x14ac:dyDescent="0.15">
      <c r="A568" s="54" t="s">
        <v>1518</v>
      </c>
      <c r="B568" s="55">
        <v>0</v>
      </c>
      <c r="C568" s="55">
        <v>15</v>
      </c>
      <c r="D568" s="55">
        <v>19</v>
      </c>
      <c r="E568" s="55">
        <v>14</v>
      </c>
      <c r="F568" s="55">
        <v>18</v>
      </c>
      <c r="G568" s="55">
        <v>0</v>
      </c>
      <c r="H568" s="55">
        <v>10</v>
      </c>
      <c r="I568" s="55">
        <v>15</v>
      </c>
      <c r="J568" s="55">
        <v>18</v>
      </c>
      <c r="K568" s="55">
        <v>15</v>
      </c>
      <c r="L568" s="55">
        <v>65</v>
      </c>
      <c r="M568" s="55">
        <v>13</v>
      </c>
      <c r="N568" s="55">
        <v>26</v>
      </c>
      <c r="O568" s="55">
        <v>0</v>
      </c>
      <c r="P568" s="55">
        <v>19</v>
      </c>
      <c r="Q568" s="55">
        <v>18</v>
      </c>
      <c r="R568" s="55">
        <v>0</v>
      </c>
      <c r="S568" s="55">
        <v>0</v>
      </c>
      <c r="T568" s="55">
        <v>23</v>
      </c>
      <c r="U568" s="55">
        <v>23</v>
      </c>
      <c r="V568" s="55">
        <v>0</v>
      </c>
      <c r="W568" s="55">
        <v>45</v>
      </c>
      <c r="X568" s="55">
        <v>58</v>
      </c>
      <c r="Y568" s="55">
        <v>125</v>
      </c>
      <c r="Z568" s="55">
        <v>25</v>
      </c>
      <c r="AA568" s="55">
        <v>29</v>
      </c>
      <c r="AB568" s="55">
        <v>12</v>
      </c>
      <c r="AC568" s="55">
        <v>11</v>
      </c>
      <c r="AD568" s="55">
        <v>0</v>
      </c>
      <c r="AE568" s="55">
        <v>0</v>
      </c>
      <c r="AF568" s="55">
        <v>12</v>
      </c>
      <c r="AG568" s="56">
        <f t="shared" si="2"/>
        <v>125</v>
      </c>
    </row>
    <row r="569" spans="1:33" x14ac:dyDescent="0.15">
      <c r="A569" s="54" t="s">
        <v>1519</v>
      </c>
      <c r="B569" s="55">
        <v>10</v>
      </c>
      <c r="C569" s="55">
        <v>53</v>
      </c>
      <c r="D569" s="55">
        <v>48</v>
      </c>
      <c r="E569" s="55">
        <v>27</v>
      </c>
      <c r="F569" s="55">
        <v>25</v>
      </c>
      <c r="G569" s="55">
        <v>55</v>
      </c>
      <c r="H569" s="55">
        <v>86</v>
      </c>
      <c r="I569" s="55">
        <v>40</v>
      </c>
      <c r="J569" s="55">
        <v>51</v>
      </c>
      <c r="K569" s="55">
        <v>35</v>
      </c>
      <c r="L569" s="55">
        <v>39</v>
      </c>
      <c r="M569" s="55">
        <v>56</v>
      </c>
      <c r="N569" s="55">
        <v>45</v>
      </c>
      <c r="O569" s="55">
        <v>0</v>
      </c>
      <c r="P569" s="55">
        <v>27</v>
      </c>
      <c r="Q569" s="55">
        <v>21</v>
      </c>
      <c r="R569" s="55">
        <v>0</v>
      </c>
      <c r="S569" s="55">
        <v>21</v>
      </c>
      <c r="T569" s="55">
        <v>46</v>
      </c>
      <c r="U569" s="55">
        <v>31</v>
      </c>
      <c r="V569" s="55">
        <v>41</v>
      </c>
      <c r="W569" s="55">
        <v>84</v>
      </c>
      <c r="X569" s="55">
        <v>42</v>
      </c>
      <c r="Y569" s="55">
        <v>73</v>
      </c>
      <c r="Z569" s="55">
        <v>125</v>
      </c>
      <c r="AA569" s="55">
        <v>75</v>
      </c>
      <c r="AB569" s="55">
        <v>22</v>
      </c>
      <c r="AC569" s="55">
        <v>102</v>
      </c>
      <c r="AD569" s="55">
        <v>46</v>
      </c>
      <c r="AE569" s="55">
        <v>86</v>
      </c>
      <c r="AF569" s="55">
        <v>37</v>
      </c>
      <c r="AG569" s="56">
        <f t="shared" si="2"/>
        <v>125</v>
      </c>
    </row>
    <row r="570" spans="1:33" x14ac:dyDescent="0.15">
      <c r="A570" s="54" t="s">
        <v>1520</v>
      </c>
      <c r="B570" s="55">
        <v>0</v>
      </c>
      <c r="C570" s="55">
        <v>21</v>
      </c>
      <c r="D570" s="55">
        <v>72</v>
      </c>
      <c r="E570" s="55">
        <v>0</v>
      </c>
      <c r="F570" s="55">
        <v>56</v>
      </c>
      <c r="G570" s="55">
        <v>19</v>
      </c>
      <c r="H570" s="55">
        <v>104</v>
      </c>
      <c r="I570" s="55">
        <v>0</v>
      </c>
      <c r="J570" s="55">
        <v>0</v>
      </c>
      <c r="K570" s="55">
        <v>42</v>
      </c>
      <c r="L570" s="55">
        <v>13</v>
      </c>
      <c r="M570" s="55">
        <v>36</v>
      </c>
      <c r="N570" s="55">
        <v>23</v>
      </c>
      <c r="O570" s="55">
        <v>14</v>
      </c>
      <c r="P570" s="55">
        <v>26</v>
      </c>
      <c r="Q570" s="55">
        <v>15</v>
      </c>
      <c r="R570" s="55">
        <v>0</v>
      </c>
      <c r="S570" s="55">
        <v>90</v>
      </c>
      <c r="T570" s="55">
        <v>104</v>
      </c>
      <c r="U570" s="55">
        <v>66</v>
      </c>
      <c r="V570" s="55">
        <v>17</v>
      </c>
      <c r="W570" s="55">
        <v>124</v>
      </c>
      <c r="X570" s="55">
        <v>10</v>
      </c>
      <c r="Y570" s="55">
        <v>48</v>
      </c>
      <c r="Z570" s="55">
        <v>12</v>
      </c>
      <c r="AA570" s="55">
        <v>55</v>
      </c>
      <c r="AB570" s="55">
        <v>76</v>
      </c>
      <c r="AC570" s="55">
        <v>35</v>
      </c>
      <c r="AD570" s="55">
        <v>36</v>
      </c>
      <c r="AE570" s="55">
        <v>0</v>
      </c>
      <c r="AF570" s="55">
        <v>32</v>
      </c>
      <c r="AG570" s="56">
        <f t="shared" si="2"/>
        <v>124</v>
      </c>
    </row>
    <row r="571" spans="1:33" x14ac:dyDescent="0.15">
      <c r="A571" s="54" t="s">
        <v>1521</v>
      </c>
      <c r="B571" s="55">
        <v>0</v>
      </c>
      <c r="C571" s="55">
        <v>0</v>
      </c>
      <c r="D571" s="55">
        <v>0</v>
      </c>
      <c r="E571" s="55">
        <v>0</v>
      </c>
      <c r="F571" s="55">
        <v>0</v>
      </c>
      <c r="G571" s="55">
        <v>0</v>
      </c>
      <c r="H571" s="55">
        <v>0</v>
      </c>
      <c r="I571" s="55">
        <v>0</v>
      </c>
      <c r="J571" s="55">
        <v>0</v>
      </c>
      <c r="K571" s="55">
        <v>0</v>
      </c>
      <c r="L571" s="55">
        <v>0</v>
      </c>
      <c r="M571" s="55">
        <v>0</v>
      </c>
      <c r="N571" s="55">
        <v>0</v>
      </c>
      <c r="O571" s="55">
        <v>0</v>
      </c>
      <c r="P571" s="55">
        <v>90</v>
      </c>
      <c r="Q571" s="55">
        <v>0</v>
      </c>
      <c r="R571" s="55">
        <v>124</v>
      </c>
      <c r="S571" s="55">
        <v>0</v>
      </c>
      <c r="T571" s="55">
        <v>0</v>
      </c>
      <c r="U571" s="55">
        <v>0</v>
      </c>
      <c r="V571" s="55">
        <v>0</v>
      </c>
      <c r="W571" s="55">
        <v>0</v>
      </c>
      <c r="X571" s="55">
        <v>0</v>
      </c>
      <c r="Y571" s="55">
        <v>0</v>
      </c>
      <c r="Z571" s="55">
        <v>0</v>
      </c>
      <c r="AA571" s="55">
        <v>0</v>
      </c>
      <c r="AB571" s="55">
        <v>0</v>
      </c>
      <c r="AC571" s="55">
        <v>0</v>
      </c>
      <c r="AD571" s="55">
        <v>0</v>
      </c>
      <c r="AE571" s="55">
        <v>0</v>
      </c>
      <c r="AF571" s="55">
        <v>0</v>
      </c>
      <c r="AG571" s="56">
        <f t="shared" si="2"/>
        <v>124</v>
      </c>
    </row>
    <row r="572" spans="1:33" x14ac:dyDescent="0.15">
      <c r="A572" s="54" t="s">
        <v>1522</v>
      </c>
      <c r="B572" s="55">
        <v>0</v>
      </c>
      <c r="C572" s="55">
        <v>13</v>
      </c>
      <c r="D572" s="55">
        <v>0</v>
      </c>
      <c r="E572" s="55">
        <v>0</v>
      </c>
      <c r="F572" s="55">
        <v>0</v>
      </c>
      <c r="G572" s="55">
        <v>0</v>
      </c>
      <c r="H572" s="55">
        <v>19</v>
      </c>
      <c r="I572" s="55">
        <v>0</v>
      </c>
      <c r="J572" s="55">
        <v>0</v>
      </c>
      <c r="K572" s="55">
        <v>0</v>
      </c>
      <c r="L572" s="55">
        <v>0</v>
      </c>
      <c r="M572" s="55">
        <v>0</v>
      </c>
      <c r="N572" s="55">
        <v>0</v>
      </c>
      <c r="O572" s="55">
        <v>0</v>
      </c>
      <c r="P572" s="55">
        <v>0</v>
      </c>
      <c r="Q572" s="55">
        <v>0</v>
      </c>
      <c r="R572" s="55">
        <v>0</v>
      </c>
      <c r="S572" s="55">
        <v>0</v>
      </c>
      <c r="T572" s="55">
        <v>0</v>
      </c>
      <c r="U572" s="55">
        <v>0</v>
      </c>
      <c r="V572" s="55">
        <v>123</v>
      </c>
      <c r="W572" s="55">
        <v>10</v>
      </c>
      <c r="X572" s="55">
        <v>0</v>
      </c>
      <c r="Y572" s="55">
        <v>0</v>
      </c>
      <c r="Z572" s="55">
        <v>0</v>
      </c>
      <c r="AA572" s="55">
        <v>0</v>
      </c>
      <c r="AB572" s="55">
        <v>0</v>
      </c>
      <c r="AC572" s="55">
        <v>0</v>
      </c>
      <c r="AD572" s="55">
        <v>0</v>
      </c>
      <c r="AE572" s="55">
        <v>0</v>
      </c>
      <c r="AF572" s="55">
        <v>0</v>
      </c>
      <c r="AG572" s="56">
        <f t="shared" si="2"/>
        <v>123</v>
      </c>
    </row>
    <row r="573" spans="1:33" x14ac:dyDescent="0.15">
      <c r="A573" s="54" t="s">
        <v>1523</v>
      </c>
      <c r="B573" s="55">
        <v>0</v>
      </c>
      <c r="C573" s="55">
        <v>0</v>
      </c>
      <c r="D573" s="55">
        <v>0</v>
      </c>
      <c r="E573" s="55">
        <v>123</v>
      </c>
      <c r="F573" s="55">
        <v>17</v>
      </c>
      <c r="G573" s="55">
        <v>31</v>
      </c>
      <c r="H573" s="55">
        <v>41</v>
      </c>
      <c r="I573" s="55">
        <v>0</v>
      </c>
      <c r="J573" s="55">
        <v>0</v>
      </c>
      <c r="K573" s="55">
        <v>27</v>
      </c>
      <c r="L573" s="55">
        <v>0</v>
      </c>
      <c r="M573" s="55">
        <v>0</v>
      </c>
      <c r="N573" s="55">
        <v>32</v>
      </c>
      <c r="O573" s="55">
        <v>0</v>
      </c>
      <c r="P573" s="55">
        <v>0</v>
      </c>
      <c r="Q573" s="55">
        <v>0</v>
      </c>
      <c r="R573" s="55">
        <v>0</v>
      </c>
      <c r="S573" s="55">
        <v>0</v>
      </c>
      <c r="T573" s="55">
        <v>11</v>
      </c>
      <c r="U573" s="55">
        <v>0</v>
      </c>
      <c r="V573" s="55">
        <v>21</v>
      </c>
      <c r="W573" s="55">
        <v>10</v>
      </c>
      <c r="X573" s="55">
        <v>24</v>
      </c>
      <c r="Y573" s="55">
        <v>0</v>
      </c>
      <c r="Z573" s="55">
        <v>0</v>
      </c>
      <c r="AA573" s="55">
        <v>0</v>
      </c>
      <c r="AB573" s="55">
        <v>17</v>
      </c>
      <c r="AC573" s="55">
        <v>0</v>
      </c>
      <c r="AD573" s="55">
        <v>0</v>
      </c>
      <c r="AE573" s="55">
        <v>0</v>
      </c>
      <c r="AF573" s="55">
        <v>0</v>
      </c>
      <c r="AG573" s="56">
        <f t="shared" si="2"/>
        <v>123</v>
      </c>
    </row>
    <row r="574" spans="1:33" x14ac:dyDescent="0.15">
      <c r="A574" s="54" t="s">
        <v>1524</v>
      </c>
      <c r="B574" s="55">
        <v>122</v>
      </c>
      <c r="C574" s="55">
        <v>0</v>
      </c>
      <c r="D574" s="55">
        <v>0</v>
      </c>
      <c r="E574" s="55">
        <v>0</v>
      </c>
      <c r="F574" s="55">
        <v>22</v>
      </c>
      <c r="G574" s="55">
        <v>0</v>
      </c>
      <c r="H574" s="55">
        <v>0</v>
      </c>
      <c r="I574" s="55">
        <v>0</v>
      </c>
      <c r="J574" s="55">
        <v>0</v>
      </c>
      <c r="K574" s="55">
        <v>0</v>
      </c>
      <c r="L574" s="55">
        <v>0</v>
      </c>
      <c r="M574" s="55">
        <v>0</v>
      </c>
      <c r="N574" s="55">
        <v>0</v>
      </c>
      <c r="O574" s="55">
        <v>39</v>
      </c>
      <c r="P574" s="55">
        <v>0</v>
      </c>
      <c r="Q574" s="55">
        <v>0</v>
      </c>
      <c r="R574" s="55">
        <v>0</v>
      </c>
      <c r="S574" s="55">
        <v>0</v>
      </c>
      <c r="T574" s="55">
        <v>0</v>
      </c>
      <c r="U574" s="55">
        <v>0</v>
      </c>
      <c r="V574" s="55">
        <v>0</v>
      </c>
      <c r="W574" s="55">
        <v>0</v>
      </c>
      <c r="X574" s="55">
        <v>0</v>
      </c>
      <c r="Y574" s="55">
        <v>0</v>
      </c>
      <c r="Z574" s="55">
        <v>0</v>
      </c>
      <c r="AA574" s="55">
        <v>0</v>
      </c>
      <c r="AB574" s="55">
        <v>0</v>
      </c>
      <c r="AC574" s="55">
        <v>0</v>
      </c>
      <c r="AD574" s="55">
        <v>0</v>
      </c>
      <c r="AE574" s="55">
        <v>0</v>
      </c>
      <c r="AF574" s="55">
        <v>0</v>
      </c>
      <c r="AG574" s="56">
        <f t="shared" si="2"/>
        <v>122</v>
      </c>
    </row>
    <row r="575" spans="1:33" x14ac:dyDescent="0.15">
      <c r="A575" s="54" t="s">
        <v>1525</v>
      </c>
      <c r="B575" s="55">
        <v>121</v>
      </c>
      <c r="C575" s="55">
        <v>0</v>
      </c>
      <c r="D575" s="55">
        <v>0</v>
      </c>
      <c r="E575" s="55">
        <v>0</v>
      </c>
      <c r="F575" s="55">
        <v>0</v>
      </c>
      <c r="G575" s="55">
        <v>0</v>
      </c>
      <c r="H575" s="55">
        <v>0</v>
      </c>
      <c r="I575" s="55">
        <v>0</v>
      </c>
      <c r="J575" s="55">
        <v>0</v>
      </c>
      <c r="K575" s="55">
        <v>0</v>
      </c>
      <c r="L575" s="55">
        <v>0</v>
      </c>
      <c r="M575" s="55">
        <v>0</v>
      </c>
      <c r="N575" s="55">
        <v>0</v>
      </c>
      <c r="O575" s="55">
        <v>0</v>
      </c>
      <c r="P575" s="55">
        <v>0</v>
      </c>
      <c r="Q575" s="55">
        <v>0</v>
      </c>
      <c r="R575" s="55">
        <v>0</v>
      </c>
      <c r="S575" s="55">
        <v>0</v>
      </c>
      <c r="T575" s="55">
        <v>0</v>
      </c>
      <c r="U575" s="55">
        <v>0</v>
      </c>
      <c r="V575" s="55">
        <v>0</v>
      </c>
      <c r="W575" s="55">
        <v>0</v>
      </c>
      <c r="X575" s="55">
        <v>0</v>
      </c>
      <c r="Y575" s="55">
        <v>0</v>
      </c>
      <c r="Z575" s="55">
        <v>0</v>
      </c>
      <c r="AA575" s="55">
        <v>0</v>
      </c>
      <c r="AB575" s="55">
        <v>0</v>
      </c>
      <c r="AC575" s="55">
        <v>0</v>
      </c>
      <c r="AD575" s="55">
        <v>0</v>
      </c>
      <c r="AE575" s="55">
        <v>0</v>
      </c>
      <c r="AF575" s="55">
        <v>0</v>
      </c>
      <c r="AG575" s="56">
        <f t="shared" si="2"/>
        <v>121</v>
      </c>
    </row>
    <row r="576" spans="1:33" x14ac:dyDescent="0.15">
      <c r="A576" s="54" t="s">
        <v>1526</v>
      </c>
      <c r="B576" s="55">
        <v>121</v>
      </c>
      <c r="C576" s="55">
        <v>0</v>
      </c>
      <c r="D576" s="55">
        <v>0</v>
      </c>
      <c r="E576" s="55">
        <v>0</v>
      </c>
      <c r="F576" s="55">
        <v>0</v>
      </c>
      <c r="G576" s="55">
        <v>0</v>
      </c>
      <c r="H576" s="55">
        <v>0</v>
      </c>
      <c r="I576" s="55">
        <v>0</v>
      </c>
      <c r="J576" s="55">
        <v>0</v>
      </c>
      <c r="K576" s="55">
        <v>0</v>
      </c>
      <c r="L576" s="55">
        <v>0</v>
      </c>
      <c r="M576" s="55">
        <v>0</v>
      </c>
      <c r="N576" s="55">
        <v>0</v>
      </c>
      <c r="O576" s="55">
        <v>0</v>
      </c>
      <c r="P576" s="55">
        <v>0</v>
      </c>
      <c r="Q576" s="55">
        <v>0</v>
      </c>
      <c r="R576" s="55">
        <v>0</v>
      </c>
      <c r="S576" s="55">
        <v>0</v>
      </c>
      <c r="T576" s="55">
        <v>0</v>
      </c>
      <c r="U576" s="55">
        <v>0</v>
      </c>
      <c r="V576" s="55">
        <v>0</v>
      </c>
      <c r="W576" s="55">
        <v>0</v>
      </c>
      <c r="X576" s="55">
        <v>0</v>
      </c>
      <c r="Y576" s="55">
        <v>0</v>
      </c>
      <c r="Z576" s="55">
        <v>0</v>
      </c>
      <c r="AA576" s="55">
        <v>0</v>
      </c>
      <c r="AB576" s="55">
        <v>0</v>
      </c>
      <c r="AC576" s="55">
        <v>0</v>
      </c>
      <c r="AD576" s="55">
        <v>0</v>
      </c>
      <c r="AE576" s="55">
        <v>0</v>
      </c>
      <c r="AF576" s="55">
        <v>0</v>
      </c>
      <c r="AG576" s="56">
        <f t="shared" si="2"/>
        <v>121</v>
      </c>
    </row>
    <row r="577" spans="1:33" x14ac:dyDescent="0.15">
      <c r="A577" s="54" t="s">
        <v>1527</v>
      </c>
      <c r="B577" s="55">
        <v>0</v>
      </c>
      <c r="C577" s="55">
        <v>51</v>
      </c>
      <c r="D577" s="55">
        <v>0</v>
      </c>
      <c r="E577" s="55">
        <v>19</v>
      </c>
      <c r="F577" s="55">
        <v>47</v>
      </c>
      <c r="G577" s="55">
        <v>0</v>
      </c>
      <c r="H577" s="55">
        <v>76</v>
      </c>
      <c r="I577" s="55">
        <v>0</v>
      </c>
      <c r="J577" s="55">
        <v>11</v>
      </c>
      <c r="K577" s="55">
        <v>118</v>
      </c>
      <c r="L577" s="55">
        <v>0</v>
      </c>
      <c r="M577" s="55">
        <v>0</v>
      </c>
      <c r="N577" s="55">
        <v>0</v>
      </c>
      <c r="O577" s="55">
        <v>53</v>
      </c>
      <c r="P577" s="55">
        <v>0</v>
      </c>
      <c r="Q577" s="55">
        <v>0</v>
      </c>
      <c r="R577" s="55">
        <v>0</v>
      </c>
      <c r="S577" s="55">
        <v>0</v>
      </c>
      <c r="T577" s="55">
        <v>0</v>
      </c>
      <c r="U577" s="55">
        <v>0</v>
      </c>
      <c r="V577" s="55">
        <v>77</v>
      </c>
      <c r="W577" s="55">
        <v>0</v>
      </c>
      <c r="X577" s="55">
        <v>0</v>
      </c>
      <c r="Y577" s="55">
        <v>0</v>
      </c>
      <c r="Z577" s="55">
        <v>0</v>
      </c>
      <c r="AA577" s="55">
        <v>0</v>
      </c>
      <c r="AB577" s="55">
        <v>0</v>
      </c>
      <c r="AC577" s="55">
        <v>0</v>
      </c>
      <c r="AD577" s="55">
        <v>0</v>
      </c>
      <c r="AE577" s="55">
        <v>0</v>
      </c>
      <c r="AF577" s="55">
        <v>0</v>
      </c>
      <c r="AG577" s="56">
        <f t="shared" si="2"/>
        <v>118</v>
      </c>
    </row>
    <row r="578" spans="1:33" x14ac:dyDescent="0.15">
      <c r="A578" s="54" t="s">
        <v>1528</v>
      </c>
      <c r="B578" s="55">
        <v>0</v>
      </c>
      <c r="C578" s="55">
        <v>24</v>
      </c>
      <c r="D578" s="55">
        <v>0</v>
      </c>
      <c r="E578" s="55">
        <v>0</v>
      </c>
      <c r="F578" s="55">
        <v>17</v>
      </c>
      <c r="G578" s="55">
        <v>0</v>
      </c>
      <c r="H578" s="55">
        <v>16</v>
      </c>
      <c r="I578" s="55">
        <v>0</v>
      </c>
      <c r="J578" s="55">
        <v>0</v>
      </c>
      <c r="K578" s="55">
        <v>24</v>
      </c>
      <c r="L578" s="55">
        <v>0</v>
      </c>
      <c r="M578" s="55">
        <v>118</v>
      </c>
      <c r="N578" s="55">
        <v>0</v>
      </c>
      <c r="O578" s="55">
        <v>17</v>
      </c>
      <c r="P578" s="55">
        <v>0</v>
      </c>
      <c r="Q578" s="55">
        <v>0</v>
      </c>
      <c r="R578" s="55">
        <v>11</v>
      </c>
      <c r="S578" s="55">
        <v>0</v>
      </c>
      <c r="T578" s="55">
        <v>0</v>
      </c>
      <c r="U578" s="55">
        <v>0</v>
      </c>
      <c r="V578" s="55">
        <v>15</v>
      </c>
      <c r="W578" s="55">
        <v>0</v>
      </c>
      <c r="X578" s="55">
        <v>0</v>
      </c>
      <c r="Y578" s="55">
        <v>35</v>
      </c>
      <c r="Z578" s="55">
        <v>18</v>
      </c>
      <c r="AA578" s="55">
        <v>0</v>
      </c>
      <c r="AB578" s="55">
        <v>0</v>
      </c>
      <c r="AC578" s="55">
        <v>0</v>
      </c>
      <c r="AD578" s="55">
        <v>0</v>
      </c>
      <c r="AE578" s="55">
        <v>0</v>
      </c>
      <c r="AF578" s="55">
        <v>0</v>
      </c>
      <c r="AG578" s="56">
        <f t="shared" si="2"/>
        <v>118</v>
      </c>
    </row>
    <row r="579" spans="1:33" x14ac:dyDescent="0.15">
      <c r="A579" s="54" t="s">
        <v>1529</v>
      </c>
      <c r="B579" s="55">
        <v>0</v>
      </c>
      <c r="C579" s="55">
        <v>118</v>
      </c>
      <c r="D579" s="55">
        <v>0</v>
      </c>
      <c r="E579" s="55">
        <v>0</v>
      </c>
      <c r="F579" s="55">
        <v>0</v>
      </c>
      <c r="G579" s="55">
        <v>0</v>
      </c>
      <c r="H579" s="55">
        <v>0</v>
      </c>
      <c r="I579" s="55">
        <v>0</v>
      </c>
      <c r="J579" s="55">
        <v>0</v>
      </c>
      <c r="K579" s="55">
        <v>0</v>
      </c>
      <c r="L579" s="55">
        <v>0</v>
      </c>
      <c r="M579" s="55">
        <v>0</v>
      </c>
      <c r="N579" s="55">
        <v>0</v>
      </c>
      <c r="O579" s="55">
        <v>0</v>
      </c>
      <c r="P579" s="55">
        <v>0</v>
      </c>
      <c r="Q579" s="55">
        <v>0</v>
      </c>
      <c r="R579" s="55">
        <v>0</v>
      </c>
      <c r="S579" s="55">
        <v>0</v>
      </c>
      <c r="T579" s="55">
        <v>0</v>
      </c>
      <c r="U579" s="55">
        <v>0</v>
      </c>
      <c r="V579" s="55">
        <v>0</v>
      </c>
      <c r="W579" s="55">
        <v>0</v>
      </c>
      <c r="X579" s="55">
        <v>0</v>
      </c>
      <c r="Y579" s="55">
        <v>0</v>
      </c>
      <c r="Z579" s="55">
        <v>0</v>
      </c>
      <c r="AA579" s="55">
        <v>0</v>
      </c>
      <c r="AB579" s="55">
        <v>0</v>
      </c>
      <c r="AC579" s="55">
        <v>0</v>
      </c>
      <c r="AD579" s="55">
        <v>0</v>
      </c>
      <c r="AE579" s="55">
        <v>0</v>
      </c>
      <c r="AF579" s="55">
        <v>0</v>
      </c>
      <c r="AG579" s="56">
        <f t="shared" si="2"/>
        <v>118</v>
      </c>
    </row>
    <row r="580" spans="1:33" x14ac:dyDescent="0.15">
      <c r="A580" s="54" t="s">
        <v>1530</v>
      </c>
      <c r="B580" s="55">
        <v>0</v>
      </c>
      <c r="C580" s="55">
        <v>23</v>
      </c>
      <c r="D580" s="55">
        <v>0</v>
      </c>
      <c r="E580" s="55">
        <v>16</v>
      </c>
      <c r="F580" s="55">
        <v>21</v>
      </c>
      <c r="G580" s="55">
        <v>10</v>
      </c>
      <c r="H580" s="55">
        <v>16</v>
      </c>
      <c r="I580" s="55">
        <v>10</v>
      </c>
      <c r="J580" s="55">
        <v>34</v>
      </c>
      <c r="K580" s="55">
        <v>0</v>
      </c>
      <c r="L580" s="55">
        <v>80</v>
      </c>
      <c r="M580" s="55">
        <v>12</v>
      </c>
      <c r="N580" s="55">
        <v>32</v>
      </c>
      <c r="O580" s="55">
        <v>0</v>
      </c>
      <c r="P580" s="55">
        <v>0</v>
      </c>
      <c r="Q580" s="55">
        <v>46</v>
      </c>
      <c r="R580" s="55">
        <v>0</v>
      </c>
      <c r="S580" s="55">
        <v>0</v>
      </c>
      <c r="T580" s="55">
        <v>27</v>
      </c>
      <c r="U580" s="55">
        <v>22</v>
      </c>
      <c r="V580" s="55">
        <v>0</v>
      </c>
      <c r="W580" s="55">
        <v>33</v>
      </c>
      <c r="X580" s="55">
        <v>41</v>
      </c>
      <c r="Y580" s="55">
        <v>117</v>
      </c>
      <c r="Z580" s="55">
        <v>69</v>
      </c>
      <c r="AA580" s="55">
        <v>20</v>
      </c>
      <c r="AB580" s="55">
        <v>23</v>
      </c>
      <c r="AC580" s="55">
        <v>19</v>
      </c>
      <c r="AD580" s="55">
        <v>15</v>
      </c>
      <c r="AE580" s="55">
        <v>18</v>
      </c>
      <c r="AF580" s="55">
        <v>0</v>
      </c>
      <c r="AG580" s="56">
        <f t="shared" si="2"/>
        <v>117</v>
      </c>
    </row>
    <row r="581" spans="1:33" x14ac:dyDescent="0.15">
      <c r="A581" s="54" t="s">
        <v>1531</v>
      </c>
      <c r="B581" s="55">
        <v>116</v>
      </c>
      <c r="C581" s="55">
        <v>0</v>
      </c>
      <c r="D581" s="55">
        <v>0</v>
      </c>
      <c r="E581" s="55">
        <v>0</v>
      </c>
      <c r="F581" s="55">
        <v>0</v>
      </c>
      <c r="G581" s="55">
        <v>0</v>
      </c>
      <c r="H581" s="55">
        <v>36</v>
      </c>
      <c r="I581" s="55">
        <v>0</v>
      </c>
      <c r="J581" s="55">
        <v>16</v>
      </c>
      <c r="K581" s="55">
        <v>0</v>
      </c>
      <c r="L581" s="55">
        <v>0</v>
      </c>
      <c r="M581" s="55">
        <v>0</v>
      </c>
      <c r="N581" s="55">
        <v>60</v>
      </c>
      <c r="O581" s="55">
        <v>27</v>
      </c>
      <c r="P581" s="55">
        <v>0</v>
      </c>
      <c r="Q581" s="55">
        <v>0</v>
      </c>
      <c r="R581" s="55">
        <v>0</v>
      </c>
      <c r="S581" s="55">
        <v>0</v>
      </c>
      <c r="T581" s="55">
        <v>0</v>
      </c>
      <c r="U581" s="55">
        <v>0</v>
      </c>
      <c r="V581" s="55">
        <v>11</v>
      </c>
      <c r="W581" s="55">
        <v>0</v>
      </c>
      <c r="X581" s="55">
        <v>0</v>
      </c>
      <c r="Y581" s="55">
        <v>0</v>
      </c>
      <c r="Z581" s="55">
        <v>0</v>
      </c>
      <c r="AA581" s="55">
        <v>0</v>
      </c>
      <c r="AB581" s="55">
        <v>0</v>
      </c>
      <c r="AC581" s="55">
        <v>0</v>
      </c>
      <c r="AD581" s="55">
        <v>0</v>
      </c>
      <c r="AE581" s="55">
        <v>0</v>
      </c>
      <c r="AF581" s="55">
        <v>0</v>
      </c>
      <c r="AG581" s="56">
        <f t="shared" si="2"/>
        <v>116</v>
      </c>
    </row>
    <row r="582" spans="1:33" x14ac:dyDescent="0.15">
      <c r="A582" s="54" t="s">
        <v>1532</v>
      </c>
      <c r="B582" s="55">
        <v>0</v>
      </c>
      <c r="C582" s="55">
        <v>0</v>
      </c>
      <c r="D582" s="55">
        <v>116</v>
      </c>
      <c r="E582" s="55">
        <v>0</v>
      </c>
      <c r="F582" s="55">
        <v>0</v>
      </c>
      <c r="G582" s="55">
        <v>0</v>
      </c>
      <c r="H582" s="55">
        <v>0</v>
      </c>
      <c r="I582" s="55">
        <v>0</v>
      </c>
      <c r="J582" s="55">
        <v>0</v>
      </c>
      <c r="K582" s="55">
        <v>0</v>
      </c>
      <c r="L582" s="55">
        <v>0</v>
      </c>
      <c r="M582" s="55">
        <v>0</v>
      </c>
      <c r="N582" s="55">
        <v>0</v>
      </c>
      <c r="O582" s="55">
        <v>0</v>
      </c>
      <c r="P582" s="55">
        <v>0</v>
      </c>
      <c r="Q582" s="55">
        <v>0</v>
      </c>
      <c r="R582" s="55">
        <v>0</v>
      </c>
      <c r="S582" s="55">
        <v>0</v>
      </c>
      <c r="T582" s="55">
        <v>0</v>
      </c>
      <c r="U582" s="55">
        <v>0</v>
      </c>
      <c r="V582" s="55">
        <v>0</v>
      </c>
      <c r="W582" s="55">
        <v>0</v>
      </c>
      <c r="X582" s="55">
        <v>0</v>
      </c>
      <c r="Y582" s="55">
        <v>0</v>
      </c>
      <c r="Z582" s="55">
        <v>0</v>
      </c>
      <c r="AA582" s="55">
        <v>0</v>
      </c>
      <c r="AB582" s="55">
        <v>0</v>
      </c>
      <c r="AC582" s="55">
        <v>0</v>
      </c>
      <c r="AD582" s="55">
        <v>0</v>
      </c>
      <c r="AE582" s="55">
        <v>0</v>
      </c>
      <c r="AF582" s="55">
        <v>0</v>
      </c>
      <c r="AG582" s="56">
        <f t="shared" si="2"/>
        <v>116</v>
      </c>
    </row>
    <row r="583" spans="1:33" x14ac:dyDescent="0.15">
      <c r="A583" s="54" t="s">
        <v>1533</v>
      </c>
      <c r="B583" s="55">
        <v>46</v>
      </c>
      <c r="C583" s="55">
        <v>0</v>
      </c>
      <c r="D583" s="55">
        <v>0</v>
      </c>
      <c r="E583" s="55">
        <v>0</v>
      </c>
      <c r="F583" s="55">
        <v>0</v>
      </c>
      <c r="G583" s="55">
        <v>0</v>
      </c>
      <c r="H583" s="55">
        <v>12</v>
      </c>
      <c r="I583" s="55">
        <v>0</v>
      </c>
      <c r="J583" s="55">
        <v>0</v>
      </c>
      <c r="K583" s="55">
        <v>115</v>
      </c>
      <c r="L583" s="55">
        <v>0</v>
      </c>
      <c r="M583" s="55">
        <v>0</v>
      </c>
      <c r="N583" s="55">
        <v>0</v>
      </c>
      <c r="O583" s="55">
        <v>0</v>
      </c>
      <c r="P583" s="55">
        <v>0</v>
      </c>
      <c r="Q583" s="55">
        <v>0</v>
      </c>
      <c r="R583" s="55">
        <v>0</v>
      </c>
      <c r="S583" s="55">
        <v>0</v>
      </c>
      <c r="T583" s="55">
        <v>0</v>
      </c>
      <c r="U583" s="55">
        <v>0</v>
      </c>
      <c r="V583" s="55">
        <v>0</v>
      </c>
      <c r="W583" s="55">
        <v>0</v>
      </c>
      <c r="X583" s="55">
        <v>0</v>
      </c>
      <c r="Y583" s="55">
        <v>0</v>
      </c>
      <c r="Z583" s="55">
        <v>0</v>
      </c>
      <c r="AA583" s="55">
        <v>0</v>
      </c>
      <c r="AB583" s="55">
        <v>0</v>
      </c>
      <c r="AC583" s="55">
        <v>0</v>
      </c>
      <c r="AD583" s="55">
        <v>0</v>
      </c>
      <c r="AE583" s="55">
        <v>0</v>
      </c>
      <c r="AF583" s="55">
        <v>0</v>
      </c>
      <c r="AG583" s="56">
        <f t="shared" si="2"/>
        <v>115</v>
      </c>
    </row>
    <row r="584" spans="1:33" x14ac:dyDescent="0.15">
      <c r="A584" s="54" t="s">
        <v>1534</v>
      </c>
      <c r="B584" s="55">
        <v>20</v>
      </c>
      <c r="C584" s="55">
        <v>0</v>
      </c>
      <c r="D584" s="55">
        <v>0</v>
      </c>
      <c r="E584" s="55">
        <v>0</v>
      </c>
      <c r="F584" s="55">
        <v>17</v>
      </c>
      <c r="G584" s="55">
        <v>0</v>
      </c>
      <c r="H584" s="55">
        <v>18</v>
      </c>
      <c r="I584" s="55">
        <v>0</v>
      </c>
      <c r="J584" s="55">
        <v>0</v>
      </c>
      <c r="K584" s="55">
        <v>115</v>
      </c>
      <c r="L584" s="55">
        <v>0</v>
      </c>
      <c r="M584" s="55">
        <v>0</v>
      </c>
      <c r="N584" s="55">
        <v>0</v>
      </c>
      <c r="O584" s="55">
        <v>17</v>
      </c>
      <c r="P584" s="55">
        <v>0</v>
      </c>
      <c r="Q584" s="55">
        <v>0</v>
      </c>
      <c r="R584" s="55">
        <v>0</v>
      </c>
      <c r="S584" s="55">
        <v>0</v>
      </c>
      <c r="T584" s="55">
        <v>0</v>
      </c>
      <c r="U584" s="55">
        <v>0</v>
      </c>
      <c r="V584" s="55">
        <v>0</v>
      </c>
      <c r="W584" s="55">
        <v>0</v>
      </c>
      <c r="X584" s="55">
        <v>0</v>
      </c>
      <c r="Y584" s="55">
        <v>0</v>
      </c>
      <c r="Z584" s="55">
        <v>0</v>
      </c>
      <c r="AA584" s="55">
        <v>0</v>
      </c>
      <c r="AB584" s="55">
        <v>0</v>
      </c>
      <c r="AC584" s="55">
        <v>0</v>
      </c>
      <c r="AD584" s="55">
        <v>0</v>
      </c>
      <c r="AE584" s="55">
        <v>0</v>
      </c>
      <c r="AF584" s="55">
        <v>0</v>
      </c>
      <c r="AG584" s="56">
        <f t="shared" si="2"/>
        <v>115</v>
      </c>
    </row>
    <row r="585" spans="1:33" x14ac:dyDescent="0.15">
      <c r="A585" s="54" t="s">
        <v>1535</v>
      </c>
      <c r="B585" s="55">
        <v>115</v>
      </c>
      <c r="C585" s="55">
        <v>0</v>
      </c>
      <c r="D585" s="55">
        <v>0</v>
      </c>
      <c r="E585" s="55">
        <v>33</v>
      </c>
      <c r="F585" s="55">
        <v>0</v>
      </c>
      <c r="G585" s="55">
        <v>0</v>
      </c>
      <c r="H585" s="55">
        <v>41</v>
      </c>
      <c r="I585" s="55">
        <v>0</v>
      </c>
      <c r="J585" s="55">
        <v>0</v>
      </c>
      <c r="K585" s="55">
        <v>0</v>
      </c>
      <c r="L585" s="55">
        <v>0</v>
      </c>
      <c r="M585" s="55">
        <v>0</v>
      </c>
      <c r="N585" s="55">
        <v>0</v>
      </c>
      <c r="O585" s="55">
        <v>0</v>
      </c>
      <c r="P585" s="55">
        <v>0</v>
      </c>
      <c r="Q585" s="55">
        <v>0</v>
      </c>
      <c r="R585" s="55">
        <v>0</v>
      </c>
      <c r="S585" s="55">
        <v>0</v>
      </c>
      <c r="T585" s="55">
        <v>0</v>
      </c>
      <c r="U585" s="55">
        <v>0</v>
      </c>
      <c r="V585" s="55">
        <v>111</v>
      </c>
      <c r="W585" s="55">
        <v>11</v>
      </c>
      <c r="X585" s="55">
        <v>0</v>
      </c>
      <c r="Y585" s="55">
        <v>0</v>
      </c>
      <c r="Z585" s="55">
        <v>0</v>
      </c>
      <c r="AA585" s="55">
        <v>0</v>
      </c>
      <c r="AB585" s="55">
        <v>0</v>
      </c>
      <c r="AC585" s="55">
        <v>0</v>
      </c>
      <c r="AD585" s="55">
        <v>0</v>
      </c>
      <c r="AE585" s="55">
        <v>0</v>
      </c>
      <c r="AF585" s="55">
        <v>0</v>
      </c>
      <c r="AG585" s="56">
        <f t="shared" si="2"/>
        <v>115</v>
      </c>
    </row>
    <row r="586" spans="1:33" x14ac:dyDescent="0.15">
      <c r="A586" s="54" t="s">
        <v>1536</v>
      </c>
      <c r="B586" s="55">
        <v>115</v>
      </c>
      <c r="C586" s="55">
        <v>0</v>
      </c>
      <c r="D586" s="55">
        <v>0</v>
      </c>
      <c r="E586" s="55">
        <v>0</v>
      </c>
      <c r="F586" s="55">
        <v>24</v>
      </c>
      <c r="G586" s="55">
        <v>0</v>
      </c>
      <c r="H586" s="55">
        <v>0</v>
      </c>
      <c r="I586" s="55">
        <v>0</v>
      </c>
      <c r="J586" s="55">
        <v>0</v>
      </c>
      <c r="K586" s="55">
        <v>0</v>
      </c>
      <c r="L586" s="55">
        <v>0</v>
      </c>
      <c r="M586" s="55">
        <v>0</v>
      </c>
      <c r="N586" s="55">
        <v>0</v>
      </c>
      <c r="O586" s="55">
        <v>0</v>
      </c>
      <c r="P586" s="55">
        <v>0</v>
      </c>
      <c r="Q586" s="55">
        <v>0</v>
      </c>
      <c r="R586" s="55">
        <v>0</v>
      </c>
      <c r="S586" s="55">
        <v>0</v>
      </c>
      <c r="T586" s="55">
        <v>0</v>
      </c>
      <c r="U586" s="55">
        <v>0</v>
      </c>
      <c r="V586" s="55">
        <v>0</v>
      </c>
      <c r="W586" s="55">
        <v>0</v>
      </c>
      <c r="X586" s="55">
        <v>0</v>
      </c>
      <c r="Y586" s="55">
        <v>0</v>
      </c>
      <c r="Z586" s="55">
        <v>0</v>
      </c>
      <c r="AA586" s="55">
        <v>0</v>
      </c>
      <c r="AB586" s="55">
        <v>23</v>
      </c>
      <c r="AC586" s="55">
        <v>0</v>
      </c>
      <c r="AD586" s="55">
        <v>0</v>
      </c>
      <c r="AE586" s="55">
        <v>0</v>
      </c>
      <c r="AF586" s="55">
        <v>0</v>
      </c>
      <c r="AG586" s="56">
        <f t="shared" si="2"/>
        <v>115</v>
      </c>
    </row>
    <row r="587" spans="1:33" x14ac:dyDescent="0.15">
      <c r="A587" s="54" t="s">
        <v>1537</v>
      </c>
      <c r="B587" s="55">
        <v>0</v>
      </c>
      <c r="C587" s="55">
        <v>56</v>
      </c>
      <c r="D587" s="55">
        <v>0</v>
      </c>
      <c r="E587" s="55">
        <v>40</v>
      </c>
      <c r="F587" s="55">
        <v>39</v>
      </c>
      <c r="G587" s="55">
        <v>0</v>
      </c>
      <c r="H587" s="55">
        <v>94</v>
      </c>
      <c r="I587" s="55">
        <v>0</v>
      </c>
      <c r="J587" s="55">
        <v>26</v>
      </c>
      <c r="K587" s="55">
        <v>86</v>
      </c>
      <c r="L587" s="55">
        <v>14</v>
      </c>
      <c r="M587" s="55">
        <v>0</v>
      </c>
      <c r="N587" s="55">
        <v>19</v>
      </c>
      <c r="O587" s="55">
        <v>115</v>
      </c>
      <c r="P587" s="55">
        <v>0</v>
      </c>
      <c r="Q587" s="55">
        <v>0</v>
      </c>
      <c r="R587" s="55">
        <v>0</v>
      </c>
      <c r="S587" s="55">
        <v>26</v>
      </c>
      <c r="T587" s="55">
        <v>11</v>
      </c>
      <c r="U587" s="55">
        <v>0</v>
      </c>
      <c r="V587" s="55">
        <v>63</v>
      </c>
      <c r="W587" s="55">
        <v>0</v>
      </c>
      <c r="X587" s="55">
        <v>11</v>
      </c>
      <c r="Y587" s="55">
        <v>0</v>
      </c>
      <c r="Z587" s="55">
        <v>0</v>
      </c>
      <c r="AA587" s="55">
        <v>0</v>
      </c>
      <c r="AB587" s="55">
        <v>0</v>
      </c>
      <c r="AC587" s="55">
        <v>0</v>
      </c>
      <c r="AD587" s="55">
        <v>0</v>
      </c>
      <c r="AE587" s="55">
        <v>0</v>
      </c>
      <c r="AF587" s="55">
        <v>0</v>
      </c>
      <c r="AG587" s="56">
        <f t="shared" si="2"/>
        <v>115</v>
      </c>
    </row>
    <row r="588" spans="1:33" x14ac:dyDescent="0.15">
      <c r="A588" s="54" t="s">
        <v>1538</v>
      </c>
      <c r="B588" s="55">
        <v>0</v>
      </c>
      <c r="C588" s="55">
        <v>65</v>
      </c>
      <c r="D588" s="55">
        <v>0</v>
      </c>
      <c r="E588" s="55">
        <v>21</v>
      </c>
      <c r="F588" s="55">
        <v>62</v>
      </c>
      <c r="G588" s="55">
        <v>0</v>
      </c>
      <c r="H588" s="55">
        <v>86</v>
      </c>
      <c r="I588" s="55">
        <v>0</v>
      </c>
      <c r="J588" s="55">
        <v>0</v>
      </c>
      <c r="K588" s="55">
        <v>115</v>
      </c>
      <c r="L588" s="55">
        <v>0</v>
      </c>
      <c r="M588" s="55">
        <v>0</v>
      </c>
      <c r="N588" s="55">
        <v>0</v>
      </c>
      <c r="O588" s="55">
        <v>28</v>
      </c>
      <c r="P588" s="55">
        <v>0</v>
      </c>
      <c r="Q588" s="55">
        <v>0</v>
      </c>
      <c r="R588" s="55">
        <v>0</v>
      </c>
      <c r="S588" s="55">
        <v>0</v>
      </c>
      <c r="T588" s="55">
        <v>0</v>
      </c>
      <c r="U588" s="55">
        <v>0</v>
      </c>
      <c r="V588" s="55">
        <v>106</v>
      </c>
      <c r="W588" s="55">
        <v>0</v>
      </c>
      <c r="X588" s="55">
        <v>11</v>
      </c>
      <c r="Y588" s="55">
        <v>0</v>
      </c>
      <c r="Z588" s="55">
        <v>0</v>
      </c>
      <c r="AA588" s="55">
        <v>0</v>
      </c>
      <c r="AB588" s="55">
        <v>0</v>
      </c>
      <c r="AC588" s="55">
        <v>0</v>
      </c>
      <c r="AD588" s="55">
        <v>0</v>
      </c>
      <c r="AE588" s="55">
        <v>0</v>
      </c>
      <c r="AF588" s="55">
        <v>0</v>
      </c>
      <c r="AG588" s="56">
        <f t="shared" si="2"/>
        <v>115</v>
      </c>
    </row>
    <row r="589" spans="1:33" x14ac:dyDescent="0.15">
      <c r="A589" s="54" t="s">
        <v>1539</v>
      </c>
      <c r="B589" s="55">
        <v>13</v>
      </c>
      <c r="C589" s="55">
        <v>57</v>
      </c>
      <c r="D589" s="55">
        <v>57</v>
      </c>
      <c r="E589" s="55">
        <v>36</v>
      </c>
      <c r="F589" s="55">
        <v>98</v>
      </c>
      <c r="G589" s="55">
        <v>31</v>
      </c>
      <c r="H589" s="55">
        <v>73</v>
      </c>
      <c r="I589" s="55">
        <v>41</v>
      </c>
      <c r="J589" s="55">
        <v>21</v>
      </c>
      <c r="K589" s="55">
        <v>22</v>
      </c>
      <c r="L589" s="55">
        <v>78</v>
      </c>
      <c r="M589" s="55">
        <v>67</v>
      </c>
      <c r="N589" s="55">
        <v>53</v>
      </c>
      <c r="O589" s="55">
        <v>21</v>
      </c>
      <c r="P589" s="55">
        <v>25</v>
      </c>
      <c r="Q589" s="55">
        <v>18</v>
      </c>
      <c r="R589" s="55">
        <v>114</v>
      </c>
      <c r="S589" s="55">
        <v>46</v>
      </c>
      <c r="T589" s="55">
        <v>56</v>
      </c>
      <c r="U589" s="55">
        <v>48</v>
      </c>
      <c r="V589" s="55">
        <v>77</v>
      </c>
      <c r="W589" s="55">
        <v>70</v>
      </c>
      <c r="X589" s="55">
        <v>37</v>
      </c>
      <c r="Y589" s="55">
        <v>113</v>
      </c>
      <c r="Z589" s="55">
        <v>75</v>
      </c>
      <c r="AA589" s="55">
        <v>57</v>
      </c>
      <c r="AB589" s="55">
        <v>16</v>
      </c>
      <c r="AC589" s="55">
        <v>94</v>
      </c>
      <c r="AD589" s="55">
        <v>54</v>
      </c>
      <c r="AE589" s="55">
        <v>31</v>
      </c>
      <c r="AF589" s="55">
        <v>37</v>
      </c>
      <c r="AG589" s="56">
        <f t="shared" si="2"/>
        <v>114</v>
      </c>
    </row>
    <row r="590" spans="1:33" x14ac:dyDescent="0.15">
      <c r="A590" s="54" t="s">
        <v>1540</v>
      </c>
      <c r="B590" s="55">
        <v>112</v>
      </c>
      <c r="C590" s="55">
        <v>0</v>
      </c>
      <c r="D590" s="55">
        <v>0</v>
      </c>
      <c r="E590" s="55">
        <v>14</v>
      </c>
      <c r="F590" s="55">
        <v>31</v>
      </c>
      <c r="G590" s="55">
        <v>13</v>
      </c>
      <c r="H590" s="55">
        <v>11</v>
      </c>
      <c r="I590" s="55">
        <v>0</v>
      </c>
      <c r="J590" s="55">
        <v>0</v>
      </c>
      <c r="K590" s="55">
        <v>14</v>
      </c>
      <c r="L590" s="55">
        <v>0</v>
      </c>
      <c r="M590" s="55">
        <v>0</v>
      </c>
      <c r="N590" s="55">
        <v>0</v>
      </c>
      <c r="O590" s="55">
        <v>0</v>
      </c>
      <c r="P590" s="55">
        <v>0</v>
      </c>
      <c r="Q590" s="55">
        <v>0</v>
      </c>
      <c r="R590" s="55">
        <v>0</v>
      </c>
      <c r="S590" s="55">
        <v>0</v>
      </c>
      <c r="T590" s="55">
        <v>0</v>
      </c>
      <c r="U590" s="55">
        <v>0</v>
      </c>
      <c r="V590" s="55">
        <v>0</v>
      </c>
      <c r="W590" s="55">
        <v>0</v>
      </c>
      <c r="X590" s="55">
        <v>0</v>
      </c>
      <c r="Y590" s="55">
        <v>0</v>
      </c>
      <c r="Z590" s="55">
        <v>0</v>
      </c>
      <c r="AA590" s="55">
        <v>0</v>
      </c>
      <c r="AB590" s="55">
        <v>0</v>
      </c>
      <c r="AC590" s="55">
        <v>0</v>
      </c>
      <c r="AD590" s="55">
        <v>0</v>
      </c>
      <c r="AE590" s="55">
        <v>0</v>
      </c>
      <c r="AF590" s="55">
        <v>0</v>
      </c>
      <c r="AG590" s="56">
        <f t="shared" si="2"/>
        <v>112</v>
      </c>
    </row>
    <row r="591" spans="1:33" x14ac:dyDescent="0.15">
      <c r="A591" s="54" t="s">
        <v>1541</v>
      </c>
      <c r="B591" s="55">
        <v>112</v>
      </c>
      <c r="C591" s="55">
        <v>0</v>
      </c>
      <c r="D591" s="55">
        <v>0</v>
      </c>
      <c r="E591" s="55">
        <v>0</v>
      </c>
      <c r="F591" s="55">
        <v>0</v>
      </c>
      <c r="G591" s="55">
        <v>0</v>
      </c>
      <c r="H591" s="55">
        <v>13</v>
      </c>
      <c r="I591" s="55">
        <v>0</v>
      </c>
      <c r="J591" s="55">
        <v>0</v>
      </c>
      <c r="K591" s="55">
        <v>0</v>
      </c>
      <c r="L591" s="55">
        <v>0</v>
      </c>
      <c r="M591" s="55">
        <v>0</v>
      </c>
      <c r="N591" s="55">
        <v>0</v>
      </c>
      <c r="O591" s="55">
        <v>67</v>
      </c>
      <c r="P591" s="55">
        <v>0</v>
      </c>
      <c r="Q591" s="55">
        <v>0</v>
      </c>
      <c r="R591" s="55">
        <v>0</v>
      </c>
      <c r="S591" s="55">
        <v>0</v>
      </c>
      <c r="T591" s="55">
        <v>0</v>
      </c>
      <c r="U591" s="55">
        <v>0</v>
      </c>
      <c r="V591" s="55">
        <v>0</v>
      </c>
      <c r="W591" s="55">
        <v>0</v>
      </c>
      <c r="X591" s="55">
        <v>0</v>
      </c>
      <c r="Y591" s="55">
        <v>11</v>
      </c>
      <c r="Z591" s="55">
        <v>0</v>
      </c>
      <c r="AA591" s="55">
        <v>0</v>
      </c>
      <c r="AB591" s="55">
        <v>0</v>
      </c>
      <c r="AC591" s="55">
        <v>0</v>
      </c>
      <c r="AD591" s="55">
        <v>0</v>
      </c>
      <c r="AE591" s="55">
        <v>0</v>
      </c>
      <c r="AF591" s="55">
        <v>0</v>
      </c>
      <c r="AG591" s="56">
        <f t="shared" si="2"/>
        <v>112</v>
      </c>
    </row>
    <row r="592" spans="1:33" x14ac:dyDescent="0.15">
      <c r="A592" s="54" t="s">
        <v>1542</v>
      </c>
      <c r="B592" s="55">
        <v>84</v>
      </c>
      <c r="C592" s="55">
        <v>0</v>
      </c>
      <c r="D592" s="55">
        <v>0</v>
      </c>
      <c r="E592" s="55">
        <v>30</v>
      </c>
      <c r="F592" s="55">
        <v>0</v>
      </c>
      <c r="G592" s="55">
        <v>0</v>
      </c>
      <c r="H592" s="55">
        <v>64</v>
      </c>
      <c r="I592" s="55">
        <v>0</v>
      </c>
      <c r="J592" s="55">
        <v>11</v>
      </c>
      <c r="K592" s="55">
        <v>0</v>
      </c>
      <c r="L592" s="55">
        <v>0</v>
      </c>
      <c r="M592" s="55">
        <v>0</v>
      </c>
      <c r="N592" s="55">
        <v>0</v>
      </c>
      <c r="O592" s="55">
        <v>0</v>
      </c>
      <c r="P592" s="55">
        <v>0</v>
      </c>
      <c r="Q592" s="55">
        <v>0</v>
      </c>
      <c r="R592" s="55">
        <v>0</v>
      </c>
      <c r="S592" s="55">
        <v>0</v>
      </c>
      <c r="T592" s="55">
        <v>0</v>
      </c>
      <c r="U592" s="55">
        <v>0</v>
      </c>
      <c r="V592" s="55">
        <v>111</v>
      </c>
      <c r="W592" s="55">
        <v>13</v>
      </c>
      <c r="X592" s="55">
        <v>0</v>
      </c>
      <c r="Y592" s="55">
        <v>0</v>
      </c>
      <c r="Z592" s="55">
        <v>0</v>
      </c>
      <c r="AA592" s="55">
        <v>0</v>
      </c>
      <c r="AB592" s="55">
        <v>0</v>
      </c>
      <c r="AC592" s="55">
        <v>0</v>
      </c>
      <c r="AD592" s="55">
        <v>0</v>
      </c>
      <c r="AE592" s="55">
        <v>0</v>
      </c>
      <c r="AF592" s="55">
        <v>0</v>
      </c>
      <c r="AG592" s="56">
        <f t="shared" si="2"/>
        <v>111</v>
      </c>
    </row>
    <row r="593" spans="1:33" x14ac:dyDescent="0.15">
      <c r="A593" s="54" t="s">
        <v>1543</v>
      </c>
      <c r="B593" s="55">
        <v>0</v>
      </c>
      <c r="C593" s="55">
        <v>77</v>
      </c>
      <c r="D593" s="55">
        <v>0</v>
      </c>
      <c r="E593" s="55">
        <v>26</v>
      </c>
      <c r="F593" s="55">
        <v>53</v>
      </c>
      <c r="G593" s="55">
        <v>0</v>
      </c>
      <c r="H593" s="55">
        <v>111</v>
      </c>
      <c r="I593" s="55">
        <v>0</v>
      </c>
      <c r="J593" s="55">
        <v>12</v>
      </c>
      <c r="K593" s="55">
        <v>83</v>
      </c>
      <c r="L593" s="55">
        <v>0</v>
      </c>
      <c r="M593" s="55">
        <v>0</v>
      </c>
      <c r="N593" s="55">
        <v>40</v>
      </c>
      <c r="O593" s="55">
        <v>63</v>
      </c>
      <c r="P593" s="55">
        <v>19</v>
      </c>
      <c r="Q593" s="55">
        <v>0</v>
      </c>
      <c r="R593" s="55">
        <v>0</v>
      </c>
      <c r="S593" s="55">
        <v>17</v>
      </c>
      <c r="T593" s="55">
        <v>16</v>
      </c>
      <c r="U593" s="55">
        <v>0</v>
      </c>
      <c r="V593" s="55">
        <v>79</v>
      </c>
      <c r="W593" s="55">
        <v>0</v>
      </c>
      <c r="X593" s="55">
        <v>0</v>
      </c>
      <c r="Y593" s="55">
        <v>0</v>
      </c>
      <c r="Z593" s="55">
        <v>0</v>
      </c>
      <c r="AA593" s="55">
        <v>0</v>
      </c>
      <c r="AB593" s="55">
        <v>0</v>
      </c>
      <c r="AC593" s="55">
        <v>0</v>
      </c>
      <c r="AD593" s="55">
        <v>0</v>
      </c>
      <c r="AE593" s="55">
        <v>0</v>
      </c>
      <c r="AF593" s="55">
        <v>0</v>
      </c>
      <c r="AG593" s="56">
        <f t="shared" si="2"/>
        <v>111</v>
      </c>
    </row>
    <row r="594" spans="1:33" x14ac:dyDescent="0.15">
      <c r="A594" s="54" t="s">
        <v>1544</v>
      </c>
      <c r="B594" s="55">
        <v>110</v>
      </c>
      <c r="C594" s="55">
        <v>0</v>
      </c>
      <c r="D594" s="55">
        <v>0</v>
      </c>
      <c r="E594" s="55">
        <v>0</v>
      </c>
      <c r="F594" s="55">
        <v>0</v>
      </c>
      <c r="G594" s="55">
        <v>0</v>
      </c>
      <c r="H594" s="55">
        <v>0</v>
      </c>
      <c r="I594" s="55">
        <v>0</v>
      </c>
      <c r="J594" s="55">
        <v>0</v>
      </c>
      <c r="K594" s="55">
        <v>0</v>
      </c>
      <c r="L594" s="55">
        <v>0</v>
      </c>
      <c r="M594" s="55">
        <v>0</v>
      </c>
      <c r="N594" s="55">
        <v>0</v>
      </c>
      <c r="O594" s="55">
        <v>0</v>
      </c>
      <c r="P594" s="55">
        <v>0</v>
      </c>
      <c r="Q594" s="55">
        <v>0</v>
      </c>
      <c r="R594" s="55">
        <v>0</v>
      </c>
      <c r="S594" s="55">
        <v>0</v>
      </c>
      <c r="T594" s="55">
        <v>0</v>
      </c>
      <c r="U594" s="55">
        <v>0</v>
      </c>
      <c r="V594" s="55">
        <v>0</v>
      </c>
      <c r="W594" s="55">
        <v>0</v>
      </c>
      <c r="X594" s="55">
        <v>0</v>
      </c>
      <c r="Y594" s="55">
        <v>0</v>
      </c>
      <c r="Z594" s="55">
        <v>0</v>
      </c>
      <c r="AA594" s="55">
        <v>0</v>
      </c>
      <c r="AB594" s="55">
        <v>0</v>
      </c>
      <c r="AC594" s="55">
        <v>0</v>
      </c>
      <c r="AD594" s="55">
        <v>0</v>
      </c>
      <c r="AE594" s="55">
        <v>0</v>
      </c>
      <c r="AF594" s="55">
        <v>0</v>
      </c>
      <c r="AG594" s="56">
        <f t="shared" si="2"/>
        <v>110</v>
      </c>
    </row>
    <row r="595" spans="1:33" x14ac:dyDescent="0.15">
      <c r="A595" s="54" t="s">
        <v>1545</v>
      </c>
      <c r="B595" s="55">
        <v>0</v>
      </c>
      <c r="C595" s="55">
        <v>18</v>
      </c>
      <c r="D595" s="55">
        <v>0</v>
      </c>
      <c r="E595" s="55">
        <v>39</v>
      </c>
      <c r="F595" s="55">
        <v>110</v>
      </c>
      <c r="G595" s="55">
        <v>0</v>
      </c>
      <c r="H595" s="55">
        <v>43</v>
      </c>
      <c r="I595" s="55">
        <v>0</v>
      </c>
      <c r="J595" s="55">
        <v>0</v>
      </c>
      <c r="K595" s="55">
        <v>85</v>
      </c>
      <c r="L595" s="55">
        <v>0</v>
      </c>
      <c r="M595" s="55">
        <v>0</v>
      </c>
      <c r="N595" s="55">
        <v>19</v>
      </c>
      <c r="O595" s="55">
        <v>0</v>
      </c>
      <c r="P595" s="55">
        <v>0</v>
      </c>
      <c r="Q595" s="55">
        <v>0</v>
      </c>
      <c r="R595" s="55">
        <v>0</v>
      </c>
      <c r="S595" s="55">
        <v>0</v>
      </c>
      <c r="T595" s="55">
        <v>82</v>
      </c>
      <c r="U595" s="55">
        <v>0</v>
      </c>
      <c r="V595" s="55">
        <v>0</v>
      </c>
      <c r="W595" s="55">
        <v>0</v>
      </c>
      <c r="X595" s="55">
        <v>0</v>
      </c>
      <c r="Y595" s="55">
        <v>0</v>
      </c>
      <c r="Z595" s="55">
        <v>0</v>
      </c>
      <c r="AA595" s="55">
        <v>0</v>
      </c>
      <c r="AB595" s="55">
        <v>0</v>
      </c>
      <c r="AC595" s="55">
        <v>0</v>
      </c>
      <c r="AD595" s="55">
        <v>0</v>
      </c>
      <c r="AE595" s="55">
        <v>0</v>
      </c>
      <c r="AF595" s="55">
        <v>0</v>
      </c>
      <c r="AG595" s="56">
        <f t="shared" si="2"/>
        <v>110</v>
      </c>
    </row>
    <row r="596" spans="1:33" x14ac:dyDescent="0.15">
      <c r="A596" s="54" t="s">
        <v>1546</v>
      </c>
      <c r="B596" s="55">
        <v>0</v>
      </c>
      <c r="C596" s="55">
        <v>0</v>
      </c>
      <c r="D596" s="55">
        <v>0</v>
      </c>
      <c r="E596" s="55">
        <v>0</v>
      </c>
      <c r="F596" s="55">
        <v>0</v>
      </c>
      <c r="G596" s="55">
        <v>0</v>
      </c>
      <c r="H596" s="55">
        <v>0</v>
      </c>
      <c r="I596" s="55">
        <v>0</v>
      </c>
      <c r="J596" s="55">
        <v>0</v>
      </c>
      <c r="K596" s="55">
        <v>0</v>
      </c>
      <c r="L596" s="55">
        <v>0</v>
      </c>
      <c r="M596" s="55">
        <v>0</v>
      </c>
      <c r="N596" s="55">
        <v>0</v>
      </c>
      <c r="O596" s="55">
        <v>0</v>
      </c>
      <c r="P596" s="55">
        <v>18</v>
      </c>
      <c r="Q596" s="55">
        <v>0</v>
      </c>
      <c r="R596" s="55">
        <v>110</v>
      </c>
      <c r="S596" s="55">
        <v>0</v>
      </c>
      <c r="T596" s="55">
        <v>0</v>
      </c>
      <c r="U596" s="55">
        <v>11</v>
      </c>
      <c r="V596" s="55">
        <v>0</v>
      </c>
      <c r="W596" s="55">
        <v>12</v>
      </c>
      <c r="X596" s="55">
        <v>0</v>
      </c>
      <c r="Y596" s="55">
        <v>0</v>
      </c>
      <c r="Z596" s="55">
        <v>0</v>
      </c>
      <c r="AA596" s="55">
        <v>0</v>
      </c>
      <c r="AB596" s="55">
        <v>0</v>
      </c>
      <c r="AC596" s="55">
        <v>0</v>
      </c>
      <c r="AD596" s="55">
        <v>0</v>
      </c>
      <c r="AE596" s="55">
        <v>0</v>
      </c>
      <c r="AF596" s="55">
        <v>0</v>
      </c>
      <c r="AG596" s="56">
        <f t="shared" si="2"/>
        <v>110</v>
      </c>
    </row>
    <row r="597" spans="1:33" x14ac:dyDescent="0.15">
      <c r="A597" s="54" t="s">
        <v>1547</v>
      </c>
      <c r="B597" s="55">
        <v>109</v>
      </c>
      <c r="C597" s="55">
        <v>0</v>
      </c>
      <c r="D597" s="55">
        <v>0</v>
      </c>
      <c r="E597" s="55">
        <v>0</v>
      </c>
      <c r="F597" s="55">
        <v>0</v>
      </c>
      <c r="G597" s="55">
        <v>0</v>
      </c>
      <c r="H597" s="55">
        <v>0</v>
      </c>
      <c r="I597" s="55">
        <v>0</v>
      </c>
      <c r="J597" s="55">
        <v>0</v>
      </c>
      <c r="K597" s="55">
        <v>0</v>
      </c>
      <c r="L597" s="55">
        <v>0</v>
      </c>
      <c r="M597" s="55">
        <v>0</v>
      </c>
      <c r="N597" s="55">
        <v>0</v>
      </c>
      <c r="O597" s="55">
        <v>0</v>
      </c>
      <c r="P597" s="55">
        <v>0</v>
      </c>
      <c r="Q597" s="55">
        <v>0</v>
      </c>
      <c r="R597" s="55">
        <v>0</v>
      </c>
      <c r="S597" s="55">
        <v>0</v>
      </c>
      <c r="T597" s="55">
        <v>0</v>
      </c>
      <c r="U597" s="55">
        <v>0</v>
      </c>
      <c r="V597" s="55">
        <v>0</v>
      </c>
      <c r="W597" s="55">
        <v>0</v>
      </c>
      <c r="X597" s="55">
        <v>0</v>
      </c>
      <c r="Y597" s="55">
        <v>0</v>
      </c>
      <c r="Z597" s="55">
        <v>0</v>
      </c>
      <c r="AA597" s="55">
        <v>0</v>
      </c>
      <c r="AB597" s="55">
        <v>0</v>
      </c>
      <c r="AC597" s="55">
        <v>0</v>
      </c>
      <c r="AD597" s="55">
        <v>0</v>
      </c>
      <c r="AE597" s="55">
        <v>0</v>
      </c>
      <c r="AF597" s="55">
        <v>0</v>
      </c>
      <c r="AG597" s="56">
        <f t="shared" si="2"/>
        <v>109</v>
      </c>
    </row>
    <row r="598" spans="1:33" x14ac:dyDescent="0.15">
      <c r="A598" s="54" t="s">
        <v>1548</v>
      </c>
      <c r="B598" s="55">
        <v>0</v>
      </c>
      <c r="C598" s="55">
        <v>0</v>
      </c>
      <c r="D598" s="55">
        <v>0</v>
      </c>
      <c r="E598" s="55">
        <v>21</v>
      </c>
      <c r="F598" s="55">
        <v>0</v>
      </c>
      <c r="G598" s="55">
        <v>0</v>
      </c>
      <c r="H598" s="55">
        <v>0</v>
      </c>
      <c r="I598" s="55">
        <v>0</v>
      </c>
      <c r="J598" s="55">
        <v>0</v>
      </c>
      <c r="K598" s="55">
        <v>13</v>
      </c>
      <c r="L598" s="55">
        <v>0</v>
      </c>
      <c r="M598" s="55">
        <v>0</v>
      </c>
      <c r="N598" s="55">
        <v>0</v>
      </c>
      <c r="O598" s="55">
        <v>0</v>
      </c>
      <c r="P598" s="55">
        <v>0</v>
      </c>
      <c r="Q598" s="55">
        <v>0</v>
      </c>
      <c r="R598" s="55">
        <v>109</v>
      </c>
      <c r="S598" s="55">
        <v>0</v>
      </c>
      <c r="T598" s="55">
        <v>0</v>
      </c>
      <c r="U598" s="55">
        <v>0</v>
      </c>
      <c r="V598" s="55">
        <v>0</v>
      </c>
      <c r="W598" s="55">
        <v>0</v>
      </c>
      <c r="X598" s="55">
        <v>0</v>
      </c>
      <c r="Y598" s="55">
        <v>16</v>
      </c>
      <c r="Z598" s="55">
        <v>0</v>
      </c>
      <c r="AA598" s="55">
        <v>0</v>
      </c>
      <c r="AB598" s="55">
        <v>0</v>
      </c>
      <c r="AC598" s="55">
        <v>0</v>
      </c>
      <c r="AD598" s="55">
        <v>0</v>
      </c>
      <c r="AE598" s="55">
        <v>0</v>
      </c>
      <c r="AF598" s="55">
        <v>0</v>
      </c>
      <c r="AG598" s="56">
        <f t="shared" si="2"/>
        <v>109</v>
      </c>
    </row>
    <row r="599" spans="1:33" x14ac:dyDescent="0.15">
      <c r="A599" s="54" t="s">
        <v>1549</v>
      </c>
      <c r="B599" s="55">
        <v>0</v>
      </c>
      <c r="C599" s="55">
        <v>0</v>
      </c>
      <c r="D599" s="55">
        <v>38</v>
      </c>
      <c r="E599" s="55">
        <v>21</v>
      </c>
      <c r="F599" s="55">
        <v>0</v>
      </c>
      <c r="G599" s="55">
        <v>0</v>
      </c>
      <c r="H599" s="55">
        <v>33</v>
      </c>
      <c r="I599" s="55">
        <v>0</v>
      </c>
      <c r="J599" s="55">
        <v>0</v>
      </c>
      <c r="K599" s="55">
        <v>0</v>
      </c>
      <c r="L599" s="55">
        <v>0</v>
      </c>
      <c r="M599" s="55">
        <v>20</v>
      </c>
      <c r="N599" s="55">
        <v>28</v>
      </c>
      <c r="O599" s="55">
        <v>0</v>
      </c>
      <c r="P599" s="55">
        <v>64</v>
      </c>
      <c r="Q599" s="55">
        <v>12</v>
      </c>
      <c r="R599" s="55">
        <v>31</v>
      </c>
      <c r="S599" s="55">
        <v>0</v>
      </c>
      <c r="T599" s="55">
        <v>10</v>
      </c>
      <c r="U599" s="55">
        <v>109</v>
      </c>
      <c r="V599" s="55">
        <v>0</v>
      </c>
      <c r="W599" s="55">
        <v>35</v>
      </c>
      <c r="X599" s="55">
        <v>78</v>
      </c>
      <c r="Y599" s="55">
        <v>0</v>
      </c>
      <c r="Z599" s="55">
        <v>20</v>
      </c>
      <c r="AA599" s="55">
        <v>71</v>
      </c>
      <c r="AB599" s="55">
        <v>0</v>
      </c>
      <c r="AC599" s="55">
        <v>31</v>
      </c>
      <c r="AD599" s="55">
        <v>28</v>
      </c>
      <c r="AE599" s="55">
        <v>25</v>
      </c>
      <c r="AF599" s="55">
        <v>11</v>
      </c>
      <c r="AG599" s="56">
        <f t="shared" si="2"/>
        <v>109</v>
      </c>
    </row>
    <row r="600" spans="1:33" x14ac:dyDescent="0.15">
      <c r="A600" s="54" t="s">
        <v>1550</v>
      </c>
      <c r="B600" s="55">
        <v>10</v>
      </c>
      <c r="C600" s="55">
        <v>26</v>
      </c>
      <c r="D600" s="55">
        <v>39</v>
      </c>
      <c r="E600" s="55">
        <v>17</v>
      </c>
      <c r="F600" s="55">
        <v>19</v>
      </c>
      <c r="G600" s="55">
        <v>49</v>
      </c>
      <c r="H600" s="55">
        <v>12</v>
      </c>
      <c r="I600" s="55">
        <v>46</v>
      </c>
      <c r="J600" s="55">
        <v>0</v>
      </c>
      <c r="K600" s="55">
        <v>21</v>
      </c>
      <c r="L600" s="55">
        <v>39</v>
      </c>
      <c r="M600" s="55">
        <v>50</v>
      </c>
      <c r="N600" s="55">
        <v>67</v>
      </c>
      <c r="O600" s="55">
        <v>10</v>
      </c>
      <c r="P600" s="55">
        <v>0</v>
      </c>
      <c r="Q600" s="55">
        <v>18</v>
      </c>
      <c r="R600" s="55">
        <v>0</v>
      </c>
      <c r="S600" s="55">
        <v>16</v>
      </c>
      <c r="T600" s="55">
        <v>22</v>
      </c>
      <c r="U600" s="55">
        <v>0</v>
      </c>
      <c r="V600" s="55">
        <v>30</v>
      </c>
      <c r="W600" s="55">
        <v>46</v>
      </c>
      <c r="X600" s="55">
        <v>0</v>
      </c>
      <c r="Y600" s="55">
        <v>12</v>
      </c>
      <c r="Z600" s="55">
        <v>11</v>
      </c>
      <c r="AA600" s="55">
        <v>0</v>
      </c>
      <c r="AB600" s="55">
        <v>64</v>
      </c>
      <c r="AC600" s="55">
        <v>57</v>
      </c>
      <c r="AD600" s="55">
        <v>45</v>
      </c>
      <c r="AE600" s="55">
        <v>108</v>
      </c>
      <c r="AF600" s="55">
        <v>48</v>
      </c>
      <c r="AG600" s="56">
        <f t="shared" si="2"/>
        <v>108</v>
      </c>
    </row>
    <row r="601" spans="1:33" x14ac:dyDescent="0.15">
      <c r="A601" s="54" t="s">
        <v>1551</v>
      </c>
      <c r="B601" s="55">
        <v>12</v>
      </c>
      <c r="C601" s="55">
        <v>11</v>
      </c>
      <c r="D601" s="55">
        <v>18</v>
      </c>
      <c r="E601" s="55">
        <v>0</v>
      </c>
      <c r="F601" s="55">
        <v>13</v>
      </c>
      <c r="G601" s="55">
        <v>16</v>
      </c>
      <c r="H601" s="55">
        <v>13</v>
      </c>
      <c r="I601" s="55">
        <v>11</v>
      </c>
      <c r="J601" s="55">
        <v>0</v>
      </c>
      <c r="K601" s="55">
        <v>0</v>
      </c>
      <c r="L601" s="55">
        <v>0</v>
      </c>
      <c r="M601" s="55">
        <v>0</v>
      </c>
      <c r="N601" s="55">
        <v>26</v>
      </c>
      <c r="O601" s="55">
        <v>0</v>
      </c>
      <c r="P601" s="55">
        <v>107</v>
      </c>
      <c r="Q601" s="55">
        <v>10</v>
      </c>
      <c r="R601" s="55">
        <v>22</v>
      </c>
      <c r="S601" s="55">
        <v>0</v>
      </c>
      <c r="T601" s="55">
        <v>12</v>
      </c>
      <c r="U601" s="55">
        <v>12</v>
      </c>
      <c r="V601" s="55">
        <v>0</v>
      </c>
      <c r="W601" s="55">
        <v>18</v>
      </c>
      <c r="X601" s="55">
        <v>45</v>
      </c>
      <c r="Y601" s="55">
        <v>0</v>
      </c>
      <c r="Z601" s="55">
        <v>14</v>
      </c>
      <c r="AA601" s="55">
        <v>14</v>
      </c>
      <c r="AB601" s="55">
        <v>0</v>
      </c>
      <c r="AC601" s="55">
        <v>19</v>
      </c>
      <c r="AD601" s="55">
        <v>23</v>
      </c>
      <c r="AE601" s="55">
        <v>28</v>
      </c>
      <c r="AF601" s="55">
        <v>0</v>
      </c>
      <c r="AG601" s="56">
        <f t="shared" si="2"/>
        <v>107</v>
      </c>
    </row>
    <row r="602" spans="1:33" x14ac:dyDescent="0.15">
      <c r="A602" s="54" t="s">
        <v>1552</v>
      </c>
      <c r="B602" s="55">
        <v>18</v>
      </c>
      <c r="C602" s="55">
        <v>43</v>
      </c>
      <c r="D602" s="55">
        <v>0</v>
      </c>
      <c r="E602" s="55">
        <v>36</v>
      </c>
      <c r="F602" s="55">
        <v>33</v>
      </c>
      <c r="G602" s="55">
        <v>22</v>
      </c>
      <c r="H602" s="55">
        <v>15</v>
      </c>
      <c r="I602" s="55">
        <v>21</v>
      </c>
      <c r="J602" s="55">
        <v>21</v>
      </c>
      <c r="K602" s="55">
        <v>18</v>
      </c>
      <c r="L602" s="55">
        <v>0</v>
      </c>
      <c r="M602" s="55">
        <v>16</v>
      </c>
      <c r="N602" s="55">
        <v>11</v>
      </c>
      <c r="O602" s="55">
        <v>0</v>
      </c>
      <c r="P602" s="55">
        <v>25</v>
      </c>
      <c r="Q602" s="55">
        <v>16</v>
      </c>
      <c r="R602" s="55">
        <v>39</v>
      </c>
      <c r="S602" s="55">
        <v>97</v>
      </c>
      <c r="T602" s="55">
        <v>107</v>
      </c>
      <c r="U602" s="55">
        <v>52</v>
      </c>
      <c r="V602" s="55">
        <v>19</v>
      </c>
      <c r="W602" s="55">
        <v>26</v>
      </c>
      <c r="X602" s="55">
        <v>19</v>
      </c>
      <c r="Y602" s="55">
        <v>0</v>
      </c>
      <c r="Z602" s="55">
        <v>13</v>
      </c>
      <c r="AA602" s="55">
        <v>0</v>
      </c>
      <c r="AB602" s="55">
        <v>0</v>
      </c>
      <c r="AC602" s="55">
        <v>23</v>
      </c>
      <c r="AD602" s="55">
        <v>13</v>
      </c>
      <c r="AE602" s="55">
        <v>18</v>
      </c>
      <c r="AF602" s="55">
        <v>56</v>
      </c>
      <c r="AG602" s="56">
        <f t="shared" si="2"/>
        <v>107</v>
      </c>
    </row>
    <row r="603" spans="1:33" x14ac:dyDescent="0.15">
      <c r="A603" s="54" t="s">
        <v>1553</v>
      </c>
      <c r="B603" s="55">
        <v>0</v>
      </c>
      <c r="C603" s="55">
        <v>0</v>
      </c>
      <c r="D603" s="55">
        <v>17</v>
      </c>
      <c r="E603" s="55">
        <v>12</v>
      </c>
      <c r="F603" s="55">
        <v>0</v>
      </c>
      <c r="G603" s="55">
        <v>25</v>
      </c>
      <c r="H603" s="55">
        <v>40</v>
      </c>
      <c r="I603" s="55">
        <v>16</v>
      </c>
      <c r="J603" s="55">
        <v>0</v>
      </c>
      <c r="K603" s="55">
        <v>0</v>
      </c>
      <c r="L603" s="55">
        <v>22</v>
      </c>
      <c r="M603" s="55">
        <v>68</v>
      </c>
      <c r="N603" s="55">
        <v>45</v>
      </c>
      <c r="O603" s="55">
        <v>0</v>
      </c>
      <c r="P603" s="55">
        <v>106</v>
      </c>
      <c r="Q603" s="55">
        <v>15</v>
      </c>
      <c r="R603" s="55">
        <v>48</v>
      </c>
      <c r="S603" s="55">
        <v>11</v>
      </c>
      <c r="T603" s="55">
        <v>0</v>
      </c>
      <c r="U603" s="55">
        <v>13</v>
      </c>
      <c r="V603" s="55">
        <v>0</v>
      </c>
      <c r="W603" s="55">
        <v>43</v>
      </c>
      <c r="X603" s="55">
        <v>98</v>
      </c>
      <c r="Y603" s="55">
        <v>26</v>
      </c>
      <c r="Z603" s="55">
        <v>58</v>
      </c>
      <c r="AA603" s="55">
        <v>65</v>
      </c>
      <c r="AB603" s="55">
        <v>0</v>
      </c>
      <c r="AC603" s="55">
        <v>26</v>
      </c>
      <c r="AD603" s="55">
        <v>56</v>
      </c>
      <c r="AE603" s="55">
        <v>27</v>
      </c>
      <c r="AF603" s="55">
        <v>17</v>
      </c>
      <c r="AG603" s="56">
        <f t="shared" si="2"/>
        <v>106</v>
      </c>
    </row>
    <row r="604" spans="1:33" x14ac:dyDescent="0.15">
      <c r="A604" s="54" t="s">
        <v>1554</v>
      </c>
      <c r="B604" s="55">
        <v>11</v>
      </c>
      <c r="C604" s="55">
        <v>0</v>
      </c>
      <c r="D604" s="55">
        <v>0</v>
      </c>
      <c r="E604" s="55">
        <v>0</v>
      </c>
      <c r="F604" s="55">
        <v>0</v>
      </c>
      <c r="G604" s="55">
        <v>0</v>
      </c>
      <c r="H604" s="55">
        <v>0</v>
      </c>
      <c r="I604" s="55">
        <v>0</v>
      </c>
      <c r="J604" s="55">
        <v>0</v>
      </c>
      <c r="K604" s="55">
        <v>11</v>
      </c>
      <c r="L604" s="55">
        <v>37</v>
      </c>
      <c r="M604" s="55">
        <v>0</v>
      </c>
      <c r="N604" s="55">
        <v>18</v>
      </c>
      <c r="O604" s="55">
        <v>0</v>
      </c>
      <c r="P604" s="55">
        <v>106</v>
      </c>
      <c r="Q604" s="55">
        <v>28</v>
      </c>
      <c r="R604" s="55">
        <v>33</v>
      </c>
      <c r="S604" s="55">
        <v>0</v>
      </c>
      <c r="T604" s="55">
        <v>0</v>
      </c>
      <c r="U604" s="55">
        <v>0</v>
      </c>
      <c r="V604" s="55">
        <v>0</v>
      </c>
      <c r="W604" s="55">
        <v>13</v>
      </c>
      <c r="X604" s="55">
        <v>24</v>
      </c>
      <c r="Y604" s="55">
        <v>0</v>
      </c>
      <c r="Z604" s="55">
        <v>0</v>
      </c>
      <c r="AA604" s="55">
        <v>11</v>
      </c>
      <c r="AB604" s="55">
        <v>0</v>
      </c>
      <c r="AC604" s="55">
        <v>11</v>
      </c>
      <c r="AD604" s="55">
        <v>17</v>
      </c>
      <c r="AE604" s="55">
        <v>0</v>
      </c>
      <c r="AF604" s="55">
        <v>0</v>
      </c>
      <c r="AG604" s="56">
        <f t="shared" si="2"/>
        <v>106</v>
      </c>
    </row>
    <row r="605" spans="1:33" x14ac:dyDescent="0.15">
      <c r="A605" s="54" t="s">
        <v>1555</v>
      </c>
      <c r="B605" s="55">
        <v>26</v>
      </c>
      <c r="C605" s="55">
        <v>16</v>
      </c>
      <c r="D605" s="55">
        <v>0</v>
      </c>
      <c r="E605" s="55">
        <v>0</v>
      </c>
      <c r="F605" s="55">
        <v>0</v>
      </c>
      <c r="G605" s="55">
        <v>0</v>
      </c>
      <c r="H605" s="55">
        <v>14</v>
      </c>
      <c r="I605" s="55">
        <v>0</v>
      </c>
      <c r="J605" s="55">
        <v>22</v>
      </c>
      <c r="K605" s="55">
        <v>16</v>
      </c>
      <c r="L605" s="55">
        <v>31</v>
      </c>
      <c r="M605" s="55">
        <v>12</v>
      </c>
      <c r="N605" s="55">
        <v>33</v>
      </c>
      <c r="O605" s="55">
        <v>0</v>
      </c>
      <c r="P605" s="55">
        <v>106</v>
      </c>
      <c r="Q605" s="55">
        <v>32</v>
      </c>
      <c r="R605" s="55">
        <v>72</v>
      </c>
      <c r="S605" s="55">
        <v>0</v>
      </c>
      <c r="T605" s="55">
        <v>12</v>
      </c>
      <c r="U605" s="55">
        <v>0</v>
      </c>
      <c r="V605" s="55">
        <v>0</v>
      </c>
      <c r="W605" s="55">
        <v>0</v>
      </c>
      <c r="X605" s="55">
        <v>35</v>
      </c>
      <c r="Y605" s="55">
        <v>0</v>
      </c>
      <c r="Z605" s="55">
        <v>0</v>
      </c>
      <c r="AA605" s="55">
        <v>20</v>
      </c>
      <c r="AB605" s="55">
        <v>0</v>
      </c>
      <c r="AC605" s="55">
        <v>11</v>
      </c>
      <c r="AD605" s="55">
        <v>18</v>
      </c>
      <c r="AE605" s="55">
        <v>13</v>
      </c>
      <c r="AF605" s="55">
        <v>0</v>
      </c>
      <c r="AG605" s="56">
        <f t="shared" si="2"/>
        <v>106</v>
      </c>
    </row>
    <row r="606" spans="1:33" x14ac:dyDescent="0.15">
      <c r="A606" s="54" t="s">
        <v>1556</v>
      </c>
      <c r="B606" s="55">
        <v>105</v>
      </c>
      <c r="C606" s="55">
        <v>0</v>
      </c>
      <c r="D606" s="55">
        <v>0</v>
      </c>
      <c r="E606" s="55">
        <v>0</v>
      </c>
      <c r="F606" s="55">
        <v>0</v>
      </c>
      <c r="G606" s="55">
        <v>0</v>
      </c>
      <c r="H606" s="55">
        <v>0</v>
      </c>
      <c r="I606" s="55">
        <v>0</v>
      </c>
      <c r="J606" s="55">
        <v>0</v>
      </c>
      <c r="K606" s="55">
        <v>0</v>
      </c>
      <c r="L606" s="55">
        <v>0</v>
      </c>
      <c r="M606" s="55">
        <v>0</v>
      </c>
      <c r="N606" s="55">
        <v>0</v>
      </c>
      <c r="O606" s="55">
        <v>0</v>
      </c>
      <c r="P606" s="55">
        <v>0</v>
      </c>
      <c r="Q606" s="55">
        <v>0</v>
      </c>
      <c r="R606" s="55">
        <v>0</v>
      </c>
      <c r="S606" s="55">
        <v>0</v>
      </c>
      <c r="T606" s="55">
        <v>0</v>
      </c>
      <c r="U606" s="55">
        <v>0</v>
      </c>
      <c r="V606" s="55">
        <v>0</v>
      </c>
      <c r="W606" s="55">
        <v>0</v>
      </c>
      <c r="X606" s="55">
        <v>0</v>
      </c>
      <c r="Y606" s="55">
        <v>0</v>
      </c>
      <c r="Z606" s="55">
        <v>0</v>
      </c>
      <c r="AA606" s="55">
        <v>0</v>
      </c>
      <c r="AB606" s="55">
        <v>0</v>
      </c>
      <c r="AC606" s="55">
        <v>0</v>
      </c>
      <c r="AD606" s="55">
        <v>17</v>
      </c>
      <c r="AE606" s="55">
        <v>0</v>
      </c>
      <c r="AF606" s="55">
        <v>0</v>
      </c>
      <c r="AG606" s="56">
        <f t="shared" si="2"/>
        <v>105</v>
      </c>
    </row>
    <row r="607" spans="1:33" x14ac:dyDescent="0.15">
      <c r="A607" s="54" t="s">
        <v>1557</v>
      </c>
      <c r="B607" s="55">
        <v>0</v>
      </c>
      <c r="C607" s="55">
        <v>43</v>
      </c>
      <c r="D607" s="55">
        <v>40</v>
      </c>
      <c r="E607" s="55">
        <v>40</v>
      </c>
      <c r="F607" s="55">
        <v>56</v>
      </c>
      <c r="G607" s="55">
        <v>61</v>
      </c>
      <c r="H607" s="55">
        <v>50</v>
      </c>
      <c r="I607" s="55">
        <v>36</v>
      </c>
      <c r="J607" s="55">
        <v>44</v>
      </c>
      <c r="K607" s="55">
        <v>56</v>
      </c>
      <c r="L607" s="55">
        <v>105</v>
      </c>
      <c r="M607" s="55">
        <v>53</v>
      </c>
      <c r="N607" s="55">
        <v>51</v>
      </c>
      <c r="O607" s="55">
        <v>37</v>
      </c>
      <c r="P607" s="55">
        <v>50</v>
      </c>
      <c r="Q607" s="55">
        <v>32</v>
      </c>
      <c r="R607" s="55">
        <v>12</v>
      </c>
      <c r="S607" s="55">
        <v>30</v>
      </c>
      <c r="T607" s="55">
        <v>64</v>
      </c>
      <c r="U607" s="55">
        <v>53</v>
      </c>
      <c r="V607" s="55">
        <v>72</v>
      </c>
      <c r="W607" s="55">
        <v>41</v>
      </c>
      <c r="X607" s="55">
        <v>55</v>
      </c>
      <c r="Y607" s="55">
        <v>99</v>
      </c>
      <c r="Z607" s="55">
        <v>30</v>
      </c>
      <c r="AA607" s="55">
        <v>17</v>
      </c>
      <c r="AB607" s="55">
        <v>11</v>
      </c>
      <c r="AC607" s="55">
        <v>50</v>
      </c>
      <c r="AD607" s="55">
        <v>32</v>
      </c>
      <c r="AE607" s="55">
        <v>54</v>
      </c>
      <c r="AF607" s="55">
        <v>41</v>
      </c>
      <c r="AG607" s="56">
        <f t="shared" si="2"/>
        <v>105</v>
      </c>
    </row>
    <row r="608" spans="1:33" x14ac:dyDescent="0.15">
      <c r="A608" s="54" t="s">
        <v>1558</v>
      </c>
      <c r="B608" s="55">
        <v>0</v>
      </c>
      <c r="C608" s="55">
        <v>10</v>
      </c>
      <c r="D608" s="55">
        <v>11</v>
      </c>
      <c r="E608" s="55">
        <v>13</v>
      </c>
      <c r="F608" s="55">
        <v>0</v>
      </c>
      <c r="G608" s="55">
        <v>0</v>
      </c>
      <c r="H608" s="55">
        <v>0</v>
      </c>
      <c r="I608" s="55">
        <v>19</v>
      </c>
      <c r="J608" s="55">
        <v>14</v>
      </c>
      <c r="K608" s="55">
        <v>0</v>
      </c>
      <c r="L608" s="55">
        <v>21</v>
      </c>
      <c r="M608" s="55">
        <v>15</v>
      </c>
      <c r="N608" s="55">
        <v>11</v>
      </c>
      <c r="O608" s="55">
        <v>0</v>
      </c>
      <c r="P608" s="55">
        <v>104</v>
      </c>
      <c r="Q608" s="55">
        <v>0</v>
      </c>
      <c r="R608" s="55">
        <v>57</v>
      </c>
      <c r="S608" s="55">
        <v>0</v>
      </c>
      <c r="T608" s="55">
        <v>36</v>
      </c>
      <c r="U608" s="55">
        <v>32</v>
      </c>
      <c r="V608" s="55">
        <v>0</v>
      </c>
      <c r="W608" s="55">
        <v>20</v>
      </c>
      <c r="X608" s="55">
        <v>41</v>
      </c>
      <c r="Y608" s="55">
        <v>0</v>
      </c>
      <c r="Z608" s="55">
        <v>0</v>
      </c>
      <c r="AA608" s="55">
        <v>0</v>
      </c>
      <c r="AB608" s="55">
        <v>0</v>
      </c>
      <c r="AC608" s="55">
        <v>17</v>
      </c>
      <c r="AD608" s="55">
        <v>27</v>
      </c>
      <c r="AE608" s="55">
        <v>16</v>
      </c>
      <c r="AF608" s="55">
        <v>13</v>
      </c>
      <c r="AG608" s="56">
        <f t="shared" si="2"/>
        <v>104</v>
      </c>
    </row>
    <row r="609" spans="1:33" x14ac:dyDescent="0.15">
      <c r="A609" s="54" t="s">
        <v>1559</v>
      </c>
      <c r="B609" s="55">
        <v>103</v>
      </c>
      <c r="C609" s="55">
        <v>0</v>
      </c>
      <c r="D609" s="55">
        <v>0</v>
      </c>
      <c r="E609" s="55">
        <v>0</v>
      </c>
      <c r="F609" s="55">
        <v>0</v>
      </c>
      <c r="G609" s="55">
        <v>0</v>
      </c>
      <c r="H609" s="55">
        <v>0</v>
      </c>
      <c r="I609" s="55">
        <v>0</v>
      </c>
      <c r="J609" s="55">
        <v>0</v>
      </c>
      <c r="K609" s="55">
        <v>0</v>
      </c>
      <c r="L609" s="55">
        <v>0</v>
      </c>
      <c r="M609" s="55">
        <v>0</v>
      </c>
      <c r="N609" s="55">
        <v>0</v>
      </c>
      <c r="O609" s="55">
        <v>0</v>
      </c>
      <c r="P609" s="55">
        <v>0</v>
      </c>
      <c r="Q609" s="55">
        <v>0</v>
      </c>
      <c r="R609" s="55">
        <v>0</v>
      </c>
      <c r="S609" s="55">
        <v>0</v>
      </c>
      <c r="T609" s="55">
        <v>0</v>
      </c>
      <c r="U609" s="55">
        <v>0</v>
      </c>
      <c r="V609" s="55">
        <v>0</v>
      </c>
      <c r="W609" s="55">
        <v>0</v>
      </c>
      <c r="X609" s="55">
        <v>0</v>
      </c>
      <c r="Y609" s="55">
        <v>0</v>
      </c>
      <c r="Z609" s="55">
        <v>0</v>
      </c>
      <c r="AA609" s="55">
        <v>0</v>
      </c>
      <c r="AB609" s="55">
        <v>0</v>
      </c>
      <c r="AC609" s="55">
        <v>0</v>
      </c>
      <c r="AD609" s="55">
        <v>0</v>
      </c>
      <c r="AE609" s="55">
        <v>0</v>
      </c>
      <c r="AF609" s="55">
        <v>0</v>
      </c>
      <c r="AG609" s="56">
        <f t="shared" si="2"/>
        <v>103</v>
      </c>
    </row>
    <row r="610" spans="1:33" x14ac:dyDescent="0.15">
      <c r="A610" s="54" t="s">
        <v>1560</v>
      </c>
      <c r="B610" s="55">
        <v>0</v>
      </c>
      <c r="C610" s="55">
        <v>0</v>
      </c>
      <c r="D610" s="55">
        <v>0</v>
      </c>
      <c r="E610" s="55">
        <v>0</v>
      </c>
      <c r="F610" s="55">
        <v>0</v>
      </c>
      <c r="G610" s="55">
        <v>17</v>
      </c>
      <c r="H610" s="55">
        <v>37</v>
      </c>
      <c r="I610" s="55">
        <v>0</v>
      </c>
      <c r="J610" s="55">
        <v>0</v>
      </c>
      <c r="K610" s="55">
        <v>0</v>
      </c>
      <c r="L610" s="55">
        <v>103</v>
      </c>
      <c r="M610" s="55">
        <v>0</v>
      </c>
      <c r="N610" s="55">
        <v>0</v>
      </c>
      <c r="O610" s="55">
        <v>0</v>
      </c>
      <c r="P610" s="55">
        <v>15</v>
      </c>
      <c r="Q610" s="55">
        <v>0</v>
      </c>
      <c r="R610" s="55">
        <v>14</v>
      </c>
      <c r="S610" s="55">
        <v>0</v>
      </c>
      <c r="T610" s="55">
        <v>0</v>
      </c>
      <c r="U610" s="55">
        <v>0</v>
      </c>
      <c r="V610" s="55">
        <v>0</v>
      </c>
      <c r="W610" s="55">
        <v>0</v>
      </c>
      <c r="X610" s="55">
        <v>25</v>
      </c>
      <c r="Y610" s="55">
        <v>0</v>
      </c>
      <c r="Z610" s="55">
        <v>0</v>
      </c>
      <c r="AA610" s="55">
        <v>11</v>
      </c>
      <c r="AB610" s="55">
        <v>0</v>
      </c>
      <c r="AC610" s="55">
        <v>0</v>
      </c>
      <c r="AD610" s="55">
        <v>0</v>
      </c>
      <c r="AE610" s="55">
        <v>0</v>
      </c>
      <c r="AF610" s="55">
        <v>10</v>
      </c>
      <c r="AG610" s="56">
        <f t="shared" si="2"/>
        <v>103</v>
      </c>
    </row>
    <row r="611" spans="1:33" x14ac:dyDescent="0.15">
      <c r="A611" s="54" t="s">
        <v>1561</v>
      </c>
      <c r="B611" s="55">
        <v>33</v>
      </c>
      <c r="C611" s="55">
        <v>11</v>
      </c>
      <c r="D611" s="55">
        <v>0</v>
      </c>
      <c r="E611" s="55">
        <v>32</v>
      </c>
      <c r="F611" s="55">
        <v>25</v>
      </c>
      <c r="G611" s="55">
        <v>0</v>
      </c>
      <c r="H611" s="55">
        <v>13</v>
      </c>
      <c r="I611" s="55">
        <v>20</v>
      </c>
      <c r="J611" s="55">
        <v>0</v>
      </c>
      <c r="K611" s="55">
        <v>28</v>
      </c>
      <c r="L611" s="55">
        <v>0</v>
      </c>
      <c r="M611" s="55">
        <v>0</v>
      </c>
      <c r="N611" s="55">
        <v>40</v>
      </c>
      <c r="O611" s="55">
        <v>0</v>
      </c>
      <c r="P611" s="55">
        <v>19</v>
      </c>
      <c r="Q611" s="55">
        <v>15</v>
      </c>
      <c r="R611" s="55">
        <v>20</v>
      </c>
      <c r="S611" s="55">
        <v>13</v>
      </c>
      <c r="T611" s="55">
        <v>103</v>
      </c>
      <c r="U611" s="55">
        <v>0</v>
      </c>
      <c r="V611" s="55">
        <v>0</v>
      </c>
      <c r="W611" s="55">
        <v>0</v>
      </c>
      <c r="X611" s="55">
        <v>29</v>
      </c>
      <c r="Y611" s="55">
        <v>0</v>
      </c>
      <c r="Z611" s="55">
        <v>0</v>
      </c>
      <c r="AA611" s="55">
        <v>0</v>
      </c>
      <c r="AB611" s="55">
        <v>0</v>
      </c>
      <c r="AC611" s="55">
        <v>0</v>
      </c>
      <c r="AD611" s="55">
        <v>13</v>
      </c>
      <c r="AE611" s="55">
        <v>0</v>
      </c>
      <c r="AF611" s="55">
        <v>0</v>
      </c>
      <c r="AG611" s="56">
        <f t="shared" si="2"/>
        <v>103</v>
      </c>
    </row>
    <row r="612" spans="1:33" x14ac:dyDescent="0.15">
      <c r="A612" s="54" t="s">
        <v>1562</v>
      </c>
      <c r="B612" s="55">
        <v>58</v>
      </c>
      <c r="C612" s="55">
        <v>18</v>
      </c>
      <c r="D612" s="55">
        <v>0</v>
      </c>
      <c r="E612" s="55">
        <v>13</v>
      </c>
      <c r="F612" s="55">
        <v>23</v>
      </c>
      <c r="G612" s="55">
        <v>0</v>
      </c>
      <c r="H612" s="55">
        <v>20</v>
      </c>
      <c r="I612" s="55">
        <v>0</v>
      </c>
      <c r="J612" s="55">
        <v>55</v>
      </c>
      <c r="K612" s="55">
        <v>53</v>
      </c>
      <c r="L612" s="55">
        <v>88</v>
      </c>
      <c r="M612" s="55">
        <v>0</v>
      </c>
      <c r="N612" s="55">
        <v>44</v>
      </c>
      <c r="O612" s="55">
        <v>11</v>
      </c>
      <c r="P612" s="55">
        <v>0</v>
      </c>
      <c r="Q612" s="55">
        <v>0</v>
      </c>
      <c r="R612" s="55">
        <v>0</v>
      </c>
      <c r="S612" s="55">
        <v>0</v>
      </c>
      <c r="T612" s="55">
        <v>0</v>
      </c>
      <c r="U612" s="55">
        <v>0</v>
      </c>
      <c r="V612" s="55">
        <v>103</v>
      </c>
      <c r="W612" s="55">
        <v>0</v>
      </c>
      <c r="X612" s="55">
        <v>11</v>
      </c>
      <c r="Y612" s="55">
        <v>0</v>
      </c>
      <c r="Z612" s="55">
        <v>0</v>
      </c>
      <c r="AA612" s="55">
        <v>0</v>
      </c>
      <c r="AB612" s="55">
        <v>0</v>
      </c>
      <c r="AC612" s="55">
        <v>0</v>
      </c>
      <c r="AD612" s="55">
        <v>0</v>
      </c>
      <c r="AE612" s="55">
        <v>0</v>
      </c>
      <c r="AF612" s="55">
        <v>0</v>
      </c>
      <c r="AG612" s="56">
        <f t="shared" si="2"/>
        <v>103</v>
      </c>
    </row>
    <row r="613" spans="1:33" x14ac:dyDescent="0.15">
      <c r="A613" s="54" t="s">
        <v>1563</v>
      </c>
      <c r="B613" s="55">
        <v>26</v>
      </c>
      <c r="C613" s="55">
        <v>0</v>
      </c>
      <c r="D613" s="55">
        <v>0</v>
      </c>
      <c r="E613" s="55">
        <v>0</v>
      </c>
      <c r="F613" s="55">
        <v>0</v>
      </c>
      <c r="G613" s="55">
        <v>0</v>
      </c>
      <c r="H613" s="55">
        <v>0</v>
      </c>
      <c r="I613" s="55">
        <v>0</v>
      </c>
      <c r="J613" s="55">
        <v>0</v>
      </c>
      <c r="K613" s="55">
        <v>0</v>
      </c>
      <c r="L613" s="55">
        <v>0</v>
      </c>
      <c r="M613" s="55">
        <v>0</v>
      </c>
      <c r="N613" s="55">
        <v>0</v>
      </c>
      <c r="O613" s="55">
        <v>0</v>
      </c>
      <c r="P613" s="55">
        <v>0</v>
      </c>
      <c r="Q613" s="55">
        <v>0</v>
      </c>
      <c r="R613" s="55">
        <v>0</v>
      </c>
      <c r="S613" s="55">
        <v>0</v>
      </c>
      <c r="T613" s="55">
        <v>0</v>
      </c>
      <c r="U613" s="55">
        <v>0</v>
      </c>
      <c r="V613" s="55">
        <v>102</v>
      </c>
      <c r="W613" s="55">
        <v>0</v>
      </c>
      <c r="X613" s="55">
        <v>0</v>
      </c>
      <c r="Y613" s="55">
        <v>0</v>
      </c>
      <c r="Z613" s="55">
        <v>0</v>
      </c>
      <c r="AA613" s="55">
        <v>0</v>
      </c>
      <c r="AB613" s="55">
        <v>0</v>
      </c>
      <c r="AC613" s="55">
        <v>0</v>
      </c>
      <c r="AD613" s="55">
        <v>0</v>
      </c>
      <c r="AE613" s="55">
        <v>0</v>
      </c>
      <c r="AF613" s="55">
        <v>0</v>
      </c>
      <c r="AG613" s="56">
        <f t="shared" si="2"/>
        <v>102</v>
      </c>
    </row>
    <row r="614" spans="1:33" x14ac:dyDescent="0.15">
      <c r="A614" s="54" t="s">
        <v>1564</v>
      </c>
      <c r="B614" s="55">
        <v>0</v>
      </c>
      <c r="C614" s="55">
        <v>0</v>
      </c>
      <c r="D614" s="55">
        <v>0</v>
      </c>
      <c r="E614" s="55">
        <v>0</v>
      </c>
      <c r="F614" s="55">
        <v>11</v>
      </c>
      <c r="G614" s="55">
        <v>0</v>
      </c>
      <c r="H614" s="55">
        <v>11</v>
      </c>
      <c r="I614" s="55">
        <v>0</v>
      </c>
      <c r="J614" s="55">
        <v>0</v>
      </c>
      <c r="K614" s="55">
        <v>101</v>
      </c>
      <c r="L614" s="55">
        <v>0</v>
      </c>
      <c r="M614" s="55">
        <v>0</v>
      </c>
      <c r="N614" s="55">
        <v>0</v>
      </c>
      <c r="O614" s="55">
        <v>30</v>
      </c>
      <c r="P614" s="55">
        <v>0</v>
      </c>
      <c r="Q614" s="55">
        <v>0</v>
      </c>
      <c r="R614" s="55">
        <v>0</v>
      </c>
      <c r="S614" s="55">
        <v>0</v>
      </c>
      <c r="T614" s="55">
        <v>0</v>
      </c>
      <c r="U614" s="55">
        <v>0</v>
      </c>
      <c r="V614" s="55">
        <v>0</v>
      </c>
      <c r="W614" s="55">
        <v>0</v>
      </c>
      <c r="X614" s="55">
        <v>0</v>
      </c>
      <c r="Y614" s="55">
        <v>0</v>
      </c>
      <c r="Z614" s="55">
        <v>0</v>
      </c>
      <c r="AA614" s="55">
        <v>0</v>
      </c>
      <c r="AB614" s="55">
        <v>0</v>
      </c>
      <c r="AC614" s="55">
        <v>0</v>
      </c>
      <c r="AD614" s="55">
        <v>0</v>
      </c>
      <c r="AE614" s="55">
        <v>0</v>
      </c>
      <c r="AF614" s="55">
        <v>0</v>
      </c>
      <c r="AG614" s="56">
        <f t="shared" si="2"/>
        <v>101</v>
      </c>
    </row>
    <row r="615" spans="1:33" x14ac:dyDescent="0.15">
      <c r="A615" s="54" t="s">
        <v>1565</v>
      </c>
      <c r="B615" s="55">
        <v>0</v>
      </c>
      <c r="C615" s="55">
        <v>0</v>
      </c>
      <c r="D615" s="55">
        <v>0</v>
      </c>
      <c r="E615" s="55">
        <v>0</v>
      </c>
      <c r="F615" s="55">
        <v>13</v>
      </c>
      <c r="G615" s="55">
        <v>0</v>
      </c>
      <c r="H615" s="55">
        <v>0</v>
      </c>
      <c r="I615" s="55">
        <v>0</v>
      </c>
      <c r="J615" s="55">
        <v>0</v>
      </c>
      <c r="K615" s="55">
        <v>101</v>
      </c>
      <c r="L615" s="55">
        <v>0</v>
      </c>
      <c r="M615" s="55">
        <v>0</v>
      </c>
      <c r="N615" s="55">
        <v>0</v>
      </c>
      <c r="O615" s="55">
        <v>0</v>
      </c>
      <c r="P615" s="55">
        <v>0</v>
      </c>
      <c r="Q615" s="55">
        <v>0</v>
      </c>
      <c r="R615" s="55">
        <v>0</v>
      </c>
      <c r="S615" s="55">
        <v>0</v>
      </c>
      <c r="T615" s="55">
        <v>0</v>
      </c>
      <c r="U615" s="55">
        <v>0</v>
      </c>
      <c r="V615" s="55">
        <v>0</v>
      </c>
      <c r="W615" s="55">
        <v>0</v>
      </c>
      <c r="X615" s="55">
        <v>0</v>
      </c>
      <c r="Y615" s="55">
        <v>0</v>
      </c>
      <c r="Z615" s="55">
        <v>0</v>
      </c>
      <c r="AA615" s="55">
        <v>0</v>
      </c>
      <c r="AB615" s="55">
        <v>0</v>
      </c>
      <c r="AC615" s="55">
        <v>0</v>
      </c>
      <c r="AD615" s="55">
        <v>0</v>
      </c>
      <c r="AE615" s="55">
        <v>0</v>
      </c>
      <c r="AF615" s="55">
        <v>0</v>
      </c>
      <c r="AG615" s="56">
        <f t="shared" si="2"/>
        <v>101</v>
      </c>
    </row>
    <row r="616" spans="1:33" x14ac:dyDescent="0.15">
      <c r="A616" s="54" t="s">
        <v>1566</v>
      </c>
      <c r="B616" s="55">
        <v>22</v>
      </c>
      <c r="C616" s="55">
        <v>20</v>
      </c>
      <c r="D616" s="55">
        <v>12</v>
      </c>
      <c r="E616" s="55">
        <v>48</v>
      </c>
      <c r="F616" s="55">
        <v>64</v>
      </c>
      <c r="G616" s="55">
        <v>13</v>
      </c>
      <c r="H616" s="55">
        <v>24</v>
      </c>
      <c r="I616" s="55">
        <v>12</v>
      </c>
      <c r="J616" s="55">
        <v>0</v>
      </c>
      <c r="K616" s="55">
        <v>58</v>
      </c>
      <c r="L616" s="55">
        <v>0</v>
      </c>
      <c r="M616" s="55">
        <v>0</v>
      </c>
      <c r="N616" s="55">
        <v>17</v>
      </c>
      <c r="O616" s="55">
        <v>0</v>
      </c>
      <c r="P616" s="55">
        <v>36</v>
      </c>
      <c r="Q616" s="55">
        <v>19</v>
      </c>
      <c r="R616" s="55">
        <v>101</v>
      </c>
      <c r="S616" s="55">
        <v>17</v>
      </c>
      <c r="T616" s="55">
        <v>23</v>
      </c>
      <c r="U616" s="55">
        <v>0</v>
      </c>
      <c r="V616" s="55">
        <v>24</v>
      </c>
      <c r="W616" s="55">
        <v>23</v>
      </c>
      <c r="X616" s="55">
        <v>33</v>
      </c>
      <c r="Y616" s="55">
        <v>0</v>
      </c>
      <c r="Z616" s="55">
        <v>10</v>
      </c>
      <c r="AA616" s="55">
        <v>0</v>
      </c>
      <c r="AB616" s="55">
        <v>0</v>
      </c>
      <c r="AC616" s="55">
        <v>0</v>
      </c>
      <c r="AD616" s="55">
        <v>16</v>
      </c>
      <c r="AE616" s="55">
        <v>18</v>
      </c>
      <c r="AF616" s="55">
        <v>25</v>
      </c>
      <c r="AG616" s="56">
        <f t="shared" si="2"/>
        <v>101</v>
      </c>
    </row>
    <row r="617" spans="1:33" x14ac:dyDescent="0.15">
      <c r="A617" s="54" t="s">
        <v>1567</v>
      </c>
      <c r="B617" s="55">
        <v>101</v>
      </c>
      <c r="C617" s="55">
        <v>0</v>
      </c>
      <c r="D617" s="55">
        <v>0</v>
      </c>
      <c r="E617" s="55">
        <v>0</v>
      </c>
      <c r="F617" s="55">
        <v>25</v>
      </c>
      <c r="G617" s="55">
        <v>0</v>
      </c>
      <c r="H617" s="55">
        <v>0</v>
      </c>
      <c r="I617" s="55">
        <v>0</v>
      </c>
      <c r="J617" s="55">
        <v>0</v>
      </c>
      <c r="K617" s="55">
        <v>16</v>
      </c>
      <c r="L617" s="55">
        <v>0</v>
      </c>
      <c r="M617" s="55">
        <v>0</v>
      </c>
      <c r="N617" s="55">
        <v>0</v>
      </c>
      <c r="O617" s="55">
        <v>67</v>
      </c>
      <c r="P617" s="55">
        <v>0</v>
      </c>
      <c r="Q617" s="55">
        <v>0</v>
      </c>
      <c r="R617" s="55">
        <v>0</v>
      </c>
      <c r="S617" s="55">
        <v>0</v>
      </c>
      <c r="T617" s="55">
        <v>0</v>
      </c>
      <c r="U617" s="55">
        <v>0</v>
      </c>
      <c r="V617" s="55">
        <v>0</v>
      </c>
      <c r="W617" s="55">
        <v>0</v>
      </c>
      <c r="X617" s="55">
        <v>0</v>
      </c>
      <c r="Y617" s="55">
        <v>0</v>
      </c>
      <c r="Z617" s="55">
        <v>0</v>
      </c>
      <c r="AA617" s="55">
        <v>0</v>
      </c>
      <c r="AB617" s="55">
        <v>0</v>
      </c>
      <c r="AC617" s="55">
        <v>0</v>
      </c>
      <c r="AD617" s="55">
        <v>0</v>
      </c>
      <c r="AE617" s="55">
        <v>0</v>
      </c>
      <c r="AF617" s="55">
        <v>0</v>
      </c>
      <c r="AG617" s="56">
        <f t="shared" si="2"/>
        <v>101</v>
      </c>
    </row>
    <row r="618" spans="1:33" x14ac:dyDescent="0.15">
      <c r="A618" s="54" t="s">
        <v>1568</v>
      </c>
      <c r="B618" s="55">
        <v>100</v>
      </c>
      <c r="C618" s="55">
        <v>0</v>
      </c>
      <c r="D618" s="55">
        <v>0</v>
      </c>
      <c r="E618" s="55">
        <v>0</v>
      </c>
      <c r="F618" s="55">
        <v>11</v>
      </c>
      <c r="G618" s="55">
        <v>0</v>
      </c>
      <c r="H618" s="55">
        <v>0</v>
      </c>
      <c r="I618" s="55">
        <v>0</v>
      </c>
      <c r="J618" s="55">
        <v>0</v>
      </c>
      <c r="K618" s="55">
        <v>0</v>
      </c>
      <c r="L618" s="55">
        <v>0</v>
      </c>
      <c r="M618" s="55">
        <v>0</v>
      </c>
      <c r="N618" s="55">
        <v>0</v>
      </c>
      <c r="O618" s="55">
        <v>19</v>
      </c>
      <c r="P618" s="55">
        <v>0</v>
      </c>
      <c r="Q618" s="55">
        <v>0</v>
      </c>
      <c r="R618" s="55">
        <v>0</v>
      </c>
      <c r="S618" s="55">
        <v>0</v>
      </c>
      <c r="T618" s="55">
        <v>0</v>
      </c>
      <c r="U618" s="55">
        <v>0</v>
      </c>
      <c r="V618" s="55">
        <v>0</v>
      </c>
      <c r="W618" s="55">
        <v>0</v>
      </c>
      <c r="X618" s="55">
        <v>0</v>
      </c>
      <c r="Y618" s="55">
        <v>0</v>
      </c>
      <c r="Z618" s="55">
        <v>0</v>
      </c>
      <c r="AA618" s="55">
        <v>0</v>
      </c>
      <c r="AB618" s="55">
        <v>0</v>
      </c>
      <c r="AC618" s="55">
        <v>0</v>
      </c>
      <c r="AD618" s="55">
        <v>0</v>
      </c>
      <c r="AE618" s="55">
        <v>0</v>
      </c>
      <c r="AF618" s="55">
        <v>0</v>
      </c>
      <c r="AG618" s="56">
        <f t="shared" si="2"/>
        <v>100</v>
      </c>
    </row>
    <row r="619" spans="1:33" x14ac:dyDescent="0.15">
      <c r="A619" s="54" t="s">
        <v>1569</v>
      </c>
      <c r="B619" s="55">
        <v>11</v>
      </c>
      <c r="C619" s="55">
        <v>0</v>
      </c>
      <c r="D619" s="55">
        <v>50</v>
      </c>
      <c r="E619" s="55">
        <v>71</v>
      </c>
      <c r="F619" s="55">
        <v>21</v>
      </c>
      <c r="G619" s="55">
        <v>0</v>
      </c>
      <c r="H619" s="55">
        <v>32</v>
      </c>
      <c r="I619" s="55">
        <v>21</v>
      </c>
      <c r="J619" s="55">
        <v>0</v>
      </c>
      <c r="K619" s="55">
        <v>35</v>
      </c>
      <c r="L619" s="55">
        <v>16</v>
      </c>
      <c r="M619" s="55">
        <v>15</v>
      </c>
      <c r="N619" s="55">
        <v>0</v>
      </c>
      <c r="O619" s="55">
        <v>0</v>
      </c>
      <c r="P619" s="55">
        <v>41</v>
      </c>
      <c r="Q619" s="55">
        <v>0</v>
      </c>
      <c r="R619" s="55">
        <v>0</v>
      </c>
      <c r="S619" s="55">
        <v>15</v>
      </c>
      <c r="T619" s="55">
        <v>70</v>
      </c>
      <c r="U619" s="55">
        <v>38</v>
      </c>
      <c r="V619" s="55">
        <v>38</v>
      </c>
      <c r="W619" s="55">
        <v>99</v>
      </c>
      <c r="X619" s="55">
        <v>0</v>
      </c>
      <c r="Y619" s="55">
        <v>10</v>
      </c>
      <c r="Z619" s="55">
        <v>33</v>
      </c>
      <c r="AA619" s="55">
        <v>57</v>
      </c>
      <c r="AB619" s="55">
        <v>13</v>
      </c>
      <c r="AC619" s="55">
        <v>11</v>
      </c>
      <c r="AD619" s="55">
        <v>34</v>
      </c>
      <c r="AE619" s="55">
        <v>17</v>
      </c>
      <c r="AF619" s="55">
        <v>18</v>
      </c>
      <c r="AG619" s="56">
        <f t="shared" si="2"/>
        <v>99</v>
      </c>
    </row>
    <row r="620" spans="1:33" x14ac:dyDescent="0.15">
      <c r="A620" s="54" t="s">
        <v>1570</v>
      </c>
      <c r="B620" s="55">
        <v>99</v>
      </c>
      <c r="C620" s="55">
        <v>0</v>
      </c>
      <c r="D620" s="55">
        <v>0</v>
      </c>
      <c r="E620" s="55">
        <v>0</v>
      </c>
      <c r="F620" s="55">
        <v>0</v>
      </c>
      <c r="G620" s="55">
        <v>0</v>
      </c>
      <c r="H620" s="55">
        <v>0</v>
      </c>
      <c r="I620" s="55">
        <v>0</v>
      </c>
      <c r="J620" s="55">
        <v>13</v>
      </c>
      <c r="K620" s="55">
        <v>0</v>
      </c>
      <c r="L620" s="55">
        <v>0</v>
      </c>
      <c r="M620" s="55">
        <v>0</v>
      </c>
      <c r="N620" s="55">
        <v>0</v>
      </c>
      <c r="O620" s="55">
        <v>0</v>
      </c>
      <c r="P620" s="55">
        <v>0</v>
      </c>
      <c r="Q620" s="55">
        <v>0</v>
      </c>
      <c r="R620" s="55">
        <v>0</v>
      </c>
      <c r="S620" s="55">
        <v>0</v>
      </c>
      <c r="T620" s="55">
        <v>0</v>
      </c>
      <c r="U620" s="55">
        <v>0</v>
      </c>
      <c r="V620" s="55">
        <v>0</v>
      </c>
      <c r="W620" s="55">
        <v>0</v>
      </c>
      <c r="X620" s="55">
        <v>0</v>
      </c>
      <c r="Y620" s="55">
        <v>0</v>
      </c>
      <c r="Z620" s="55">
        <v>0</v>
      </c>
      <c r="AA620" s="55">
        <v>0</v>
      </c>
      <c r="AB620" s="55">
        <v>0</v>
      </c>
      <c r="AC620" s="55">
        <v>0</v>
      </c>
      <c r="AD620" s="55">
        <v>0</v>
      </c>
      <c r="AE620" s="55">
        <v>0</v>
      </c>
      <c r="AF620" s="55">
        <v>0</v>
      </c>
      <c r="AG620" s="56">
        <f t="shared" si="2"/>
        <v>99</v>
      </c>
    </row>
    <row r="621" spans="1:33" x14ac:dyDescent="0.15">
      <c r="A621" s="54" t="s">
        <v>1571</v>
      </c>
      <c r="B621" s="55">
        <v>0</v>
      </c>
      <c r="C621" s="55">
        <v>0</v>
      </c>
      <c r="D621" s="55">
        <v>0</v>
      </c>
      <c r="E621" s="55">
        <v>0</v>
      </c>
      <c r="F621" s="55">
        <v>0</v>
      </c>
      <c r="G621" s="55">
        <v>0</v>
      </c>
      <c r="H621" s="55">
        <v>0</v>
      </c>
      <c r="I621" s="55">
        <v>0</v>
      </c>
      <c r="J621" s="55">
        <v>0</v>
      </c>
      <c r="K621" s="55">
        <v>0</v>
      </c>
      <c r="L621" s="55">
        <v>0</v>
      </c>
      <c r="M621" s="55">
        <v>0</v>
      </c>
      <c r="N621" s="55">
        <v>0</v>
      </c>
      <c r="O621" s="55">
        <v>0</v>
      </c>
      <c r="P621" s="55">
        <v>0</v>
      </c>
      <c r="Q621" s="55">
        <v>0</v>
      </c>
      <c r="R621" s="55">
        <v>99</v>
      </c>
      <c r="S621" s="55">
        <v>0</v>
      </c>
      <c r="T621" s="55">
        <v>0</v>
      </c>
      <c r="U621" s="55">
        <v>0</v>
      </c>
      <c r="V621" s="55">
        <v>0</v>
      </c>
      <c r="W621" s="55">
        <v>0</v>
      </c>
      <c r="X621" s="55">
        <v>0</v>
      </c>
      <c r="Y621" s="55">
        <v>0</v>
      </c>
      <c r="Z621" s="55">
        <v>0</v>
      </c>
      <c r="AA621" s="55">
        <v>0</v>
      </c>
      <c r="AB621" s="55">
        <v>0</v>
      </c>
      <c r="AC621" s="55">
        <v>0</v>
      </c>
      <c r="AD621" s="55">
        <v>0</v>
      </c>
      <c r="AE621" s="55">
        <v>0</v>
      </c>
      <c r="AF621" s="55">
        <v>0</v>
      </c>
      <c r="AG621" s="56">
        <f t="shared" si="2"/>
        <v>99</v>
      </c>
    </row>
    <row r="622" spans="1:33" x14ac:dyDescent="0.15">
      <c r="A622" s="54" t="s">
        <v>1572</v>
      </c>
      <c r="B622" s="55">
        <v>98</v>
      </c>
      <c r="C622" s="55">
        <v>0</v>
      </c>
      <c r="D622" s="55">
        <v>0</v>
      </c>
      <c r="E622" s="55">
        <v>0</v>
      </c>
      <c r="F622" s="55">
        <v>10</v>
      </c>
      <c r="G622" s="55">
        <v>0</v>
      </c>
      <c r="H622" s="55">
        <v>0</v>
      </c>
      <c r="I622" s="55">
        <v>0</v>
      </c>
      <c r="J622" s="55">
        <v>0</v>
      </c>
      <c r="K622" s="55">
        <v>0</v>
      </c>
      <c r="L622" s="55">
        <v>0</v>
      </c>
      <c r="M622" s="55">
        <v>0</v>
      </c>
      <c r="N622" s="55">
        <v>0</v>
      </c>
      <c r="O622" s="55">
        <v>0</v>
      </c>
      <c r="P622" s="55">
        <v>0</v>
      </c>
      <c r="Q622" s="55">
        <v>0</v>
      </c>
      <c r="R622" s="55">
        <v>0</v>
      </c>
      <c r="S622" s="55">
        <v>0</v>
      </c>
      <c r="T622" s="55">
        <v>0</v>
      </c>
      <c r="U622" s="55">
        <v>0</v>
      </c>
      <c r="V622" s="55">
        <v>0</v>
      </c>
      <c r="W622" s="55">
        <v>0</v>
      </c>
      <c r="X622" s="55">
        <v>0</v>
      </c>
      <c r="Y622" s="55">
        <v>0</v>
      </c>
      <c r="Z622" s="55">
        <v>0</v>
      </c>
      <c r="AA622" s="55">
        <v>0</v>
      </c>
      <c r="AB622" s="55">
        <v>0</v>
      </c>
      <c r="AC622" s="55">
        <v>0</v>
      </c>
      <c r="AD622" s="55">
        <v>0</v>
      </c>
      <c r="AE622" s="55">
        <v>0</v>
      </c>
      <c r="AF622" s="55">
        <v>0</v>
      </c>
      <c r="AG622" s="56">
        <f t="shared" si="2"/>
        <v>98</v>
      </c>
    </row>
    <row r="623" spans="1:33" x14ac:dyDescent="0.15">
      <c r="A623" s="54" t="s">
        <v>1573</v>
      </c>
      <c r="B623" s="55">
        <v>0</v>
      </c>
      <c r="C623" s="55">
        <v>0</v>
      </c>
      <c r="D623" s="55">
        <v>0</v>
      </c>
      <c r="E623" s="55">
        <v>0</v>
      </c>
      <c r="F623" s="55">
        <v>0</v>
      </c>
      <c r="G623" s="55">
        <v>0</v>
      </c>
      <c r="H623" s="55">
        <v>0</v>
      </c>
      <c r="I623" s="55">
        <v>0</v>
      </c>
      <c r="J623" s="55">
        <v>0</v>
      </c>
      <c r="K623" s="55">
        <v>0</v>
      </c>
      <c r="L623" s="55">
        <v>0</v>
      </c>
      <c r="M623" s="55">
        <v>0</v>
      </c>
      <c r="N623" s="55">
        <v>0</v>
      </c>
      <c r="O623" s="55">
        <v>0</v>
      </c>
      <c r="P623" s="55">
        <v>0</v>
      </c>
      <c r="Q623" s="55">
        <v>0</v>
      </c>
      <c r="R623" s="55">
        <v>0</v>
      </c>
      <c r="S623" s="55">
        <v>0</v>
      </c>
      <c r="T623" s="55">
        <v>0</v>
      </c>
      <c r="U623" s="55">
        <v>0</v>
      </c>
      <c r="V623" s="55">
        <v>98</v>
      </c>
      <c r="W623" s="55">
        <v>0</v>
      </c>
      <c r="X623" s="55">
        <v>0</v>
      </c>
      <c r="Y623" s="55">
        <v>0</v>
      </c>
      <c r="Z623" s="55">
        <v>0</v>
      </c>
      <c r="AA623" s="55">
        <v>0</v>
      </c>
      <c r="AB623" s="55">
        <v>0</v>
      </c>
      <c r="AC623" s="55">
        <v>0</v>
      </c>
      <c r="AD623" s="55">
        <v>0</v>
      </c>
      <c r="AE623" s="55">
        <v>0</v>
      </c>
      <c r="AF623" s="55">
        <v>0</v>
      </c>
      <c r="AG623" s="56">
        <f t="shared" si="2"/>
        <v>98</v>
      </c>
    </row>
    <row r="624" spans="1:33" x14ac:dyDescent="0.15">
      <c r="A624" s="54" t="s">
        <v>1574</v>
      </c>
      <c r="B624" s="55">
        <v>97</v>
      </c>
      <c r="C624" s="55">
        <v>0</v>
      </c>
      <c r="D624" s="55">
        <v>0</v>
      </c>
      <c r="E624" s="55">
        <v>0</v>
      </c>
      <c r="F624" s="55">
        <v>0</v>
      </c>
      <c r="G624" s="55">
        <v>0</v>
      </c>
      <c r="H624" s="55">
        <v>0</v>
      </c>
      <c r="I624" s="55">
        <v>0</v>
      </c>
      <c r="J624" s="55">
        <v>0</v>
      </c>
      <c r="K624" s="55">
        <v>0</v>
      </c>
      <c r="L624" s="55">
        <v>0</v>
      </c>
      <c r="M624" s="55">
        <v>0</v>
      </c>
      <c r="N624" s="55">
        <v>0</v>
      </c>
      <c r="O624" s="55">
        <v>0</v>
      </c>
      <c r="P624" s="55">
        <v>0</v>
      </c>
      <c r="Q624" s="55">
        <v>0</v>
      </c>
      <c r="R624" s="55">
        <v>0</v>
      </c>
      <c r="S624" s="55">
        <v>0</v>
      </c>
      <c r="T624" s="55">
        <v>0</v>
      </c>
      <c r="U624" s="55">
        <v>0</v>
      </c>
      <c r="V624" s="55">
        <v>0</v>
      </c>
      <c r="W624" s="55">
        <v>0</v>
      </c>
      <c r="X624" s="55">
        <v>0</v>
      </c>
      <c r="Y624" s="55">
        <v>0</v>
      </c>
      <c r="Z624" s="55">
        <v>0</v>
      </c>
      <c r="AA624" s="55">
        <v>0</v>
      </c>
      <c r="AB624" s="55">
        <v>0</v>
      </c>
      <c r="AC624" s="55">
        <v>0</v>
      </c>
      <c r="AD624" s="55">
        <v>0</v>
      </c>
      <c r="AE624" s="55">
        <v>0</v>
      </c>
      <c r="AF624" s="55">
        <v>0</v>
      </c>
      <c r="AG624" s="56">
        <f t="shared" si="2"/>
        <v>97</v>
      </c>
    </row>
    <row r="625" spans="1:33" x14ac:dyDescent="0.15">
      <c r="A625" s="54" t="s">
        <v>1575</v>
      </c>
      <c r="B625" s="55">
        <v>13</v>
      </c>
      <c r="C625" s="55">
        <v>0</v>
      </c>
      <c r="D625" s="55">
        <v>42</v>
      </c>
      <c r="E625" s="55">
        <v>18</v>
      </c>
      <c r="F625" s="55">
        <v>22</v>
      </c>
      <c r="G625" s="55">
        <v>19</v>
      </c>
      <c r="H625" s="55">
        <v>42</v>
      </c>
      <c r="I625" s="55">
        <v>10</v>
      </c>
      <c r="J625" s="55">
        <v>14</v>
      </c>
      <c r="K625" s="55">
        <v>28</v>
      </c>
      <c r="L625" s="55">
        <v>10</v>
      </c>
      <c r="M625" s="55">
        <v>0</v>
      </c>
      <c r="N625" s="55">
        <v>23</v>
      </c>
      <c r="O625" s="55">
        <v>20</v>
      </c>
      <c r="P625" s="55">
        <v>93</v>
      </c>
      <c r="Q625" s="55">
        <v>29</v>
      </c>
      <c r="R625" s="55">
        <v>43</v>
      </c>
      <c r="S625" s="55">
        <v>0</v>
      </c>
      <c r="T625" s="55">
        <v>40</v>
      </c>
      <c r="U625" s="55">
        <v>48</v>
      </c>
      <c r="V625" s="55">
        <v>0</v>
      </c>
      <c r="W625" s="55">
        <v>71</v>
      </c>
      <c r="X625" s="55">
        <v>97</v>
      </c>
      <c r="Y625" s="55">
        <v>0</v>
      </c>
      <c r="Z625" s="55">
        <v>29</v>
      </c>
      <c r="AA625" s="55">
        <v>57</v>
      </c>
      <c r="AB625" s="55">
        <v>0</v>
      </c>
      <c r="AC625" s="55">
        <v>41</v>
      </c>
      <c r="AD625" s="55">
        <v>28</v>
      </c>
      <c r="AE625" s="55">
        <v>13</v>
      </c>
      <c r="AF625" s="55">
        <v>23</v>
      </c>
      <c r="AG625" s="56">
        <f t="shared" si="2"/>
        <v>97</v>
      </c>
    </row>
    <row r="626" spans="1:33" x14ac:dyDescent="0.15">
      <c r="A626" s="54" t="s">
        <v>1576</v>
      </c>
      <c r="B626" s="55">
        <v>0</v>
      </c>
      <c r="C626" s="55">
        <v>0</v>
      </c>
      <c r="D626" s="55">
        <v>0</v>
      </c>
      <c r="E626" s="55">
        <v>0</v>
      </c>
      <c r="F626" s="55">
        <v>12</v>
      </c>
      <c r="G626" s="55">
        <v>0</v>
      </c>
      <c r="H626" s="55">
        <v>17</v>
      </c>
      <c r="I626" s="55">
        <v>0</v>
      </c>
      <c r="J626" s="55">
        <v>97</v>
      </c>
      <c r="K626" s="55">
        <v>0</v>
      </c>
      <c r="L626" s="55">
        <v>10</v>
      </c>
      <c r="M626" s="55">
        <v>17</v>
      </c>
      <c r="N626" s="55">
        <v>0</v>
      </c>
      <c r="O626" s="55">
        <v>0</v>
      </c>
      <c r="P626" s="55">
        <v>0</v>
      </c>
      <c r="Q626" s="55">
        <v>0</v>
      </c>
      <c r="R626" s="55">
        <v>44</v>
      </c>
      <c r="S626" s="55">
        <v>0</v>
      </c>
      <c r="T626" s="55">
        <v>0</v>
      </c>
      <c r="U626" s="55">
        <v>0</v>
      </c>
      <c r="V626" s="55">
        <v>0</v>
      </c>
      <c r="W626" s="55">
        <v>0</v>
      </c>
      <c r="X626" s="55">
        <v>0</v>
      </c>
      <c r="Y626" s="55">
        <v>0</v>
      </c>
      <c r="Z626" s="55">
        <v>0</v>
      </c>
      <c r="AA626" s="55">
        <v>0</v>
      </c>
      <c r="AB626" s="55">
        <v>0</v>
      </c>
      <c r="AC626" s="55">
        <v>19</v>
      </c>
      <c r="AD626" s="55">
        <v>22</v>
      </c>
      <c r="AE626" s="55">
        <v>0</v>
      </c>
      <c r="AF626" s="55">
        <v>11</v>
      </c>
      <c r="AG626" s="56">
        <f t="shared" si="2"/>
        <v>97</v>
      </c>
    </row>
    <row r="627" spans="1:33" x14ac:dyDescent="0.15">
      <c r="A627" s="54" t="s">
        <v>1577</v>
      </c>
      <c r="B627" s="55">
        <v>96</v>
      </c>
      <c r="C627" s="55">
        <v>0</v>
      </c>
      <c r="D627" s="55">
        <v>0</v>
      </c>
      <c r="E627" s="55">
        <v>0</v>
      </c>
      <c r="F627" s="55">
        <v>10</v>
      </c>
      <c r="G627" s="55">
        <v>0</v>
      </c>
      <c r="H627" s="55">
        <v>0</v>
      </c>
      <c r="I627" s="55">
        <v>0</v>
      </c>
      <c r="J627" s="55">
        <v>0</v>
      </c>
      <c r="K627" s="55">
        <v>0</v>
      </c>
      <c r="L627" s="55">
        <v>0</v>
      </c>
      <c r="M627" s="55">
        <v>0</v>
      </c>
      <c r="N627" s="55">
        <v>0</v>
      </c>
      <c r="O627" s="55">
        <v>22</v>
      </c>
      <c r="P627" s="55">
        <v>0</v>
      </c>
      <c r="Q627" s="55">
        <v>0</v>
      </c>
      <c r="R627" s="55">
        <v>0</v>
      </c>
      <c r="S627" s="55">
        <v>0</v>
      </c>
      <c r="T627" s="55">
        <v>0</v>
      </c>
      <c r="U627" s="55">
        <v>0</v>
      </c>
      <c r="V627" s="55">
        <v>0</v>
      </c>
      <c r="W627" s="55">
        <v>0</v>
      </c>
      <c r="X627" s="55">
        <v>0</v>
      </c>
      <c r="Y627" s="55">
        <v>0</v>
      </c>
      <c r="Z627" s="55">
        <v>0</v>
      </c>
      <c r="AA627" s="55">
        <v>0</v>
      </c>
      <c r="AB627" s="55">
        <v>0</v>
      </c>
      <c r="AC627" s="55">
        <v>0</v>
      </c>
      <c r="AD627" s="55">
        <v>0</v>
      </c>
      <c r="AE627" s="55">
        <v>0</v>
      </c>
      <c r="AF627" s="55">
        <v>0</v>
      </c>
      <c r="AG627" s="56">
        <f t="shared" si="2"/>
        <v>96</v>
      </c>
    </row>
    <row r="628" spans="1:33" x14ac:dyDescent="0.15">
      <c r="A628" s="54" t="s">
        <v>1578</v>
      </c>
      <c r="B628" s="55">
        <v>0</v>
      </c>
      <c r="C628" s="55">
        <v>0</v>
      </c>
      <c r="D628" s="55">
        <v>0</v>
      </c>
      <c r="E628" s="55">
        <v>0</v>
      </c>
      <c r="F628" s="55">
        <v>30</v>
      </c>
      <c r="G628" s="55">
        <v>0</v>
      </c>
      <c r="H628" s="55">
        <v>22</v>
      </c>
      <c r="I628" s="55">
        <v>0</v>
      </c>
      <c r="J628" s="55">
        <v>0</v>
      </c>
      <c r="K628" s="55">
        <v>0</v>
      </c>
      <c r="L628" s="55">
        <v>0</v>
      </c>
      <c r="M628" s="55">
        <v>0</v>
      </c>
      <c r="N628" s="55">
        <v>0</v>
      </c>
      <c r="O628" s="55">
        <v>0</v>
      </c>
      <c r="P628" s="55">
        <v>0</v>
      </c>
      <c r="Q628" s="55">
        <v>0</v>
      </c>
      <c r="R628" s="55">
        <v>0</v>
      </c>
      <c r="S628" s="55">
        <v>96</v>
      </c>
      <c r="T628" s="55">
        <v>15</v>
      </c>
      <c r="U628" s="55">
        <v>0</v>
      </c>
      <c r="V628" s="55">
        <v>10</v>
      </c>
      <c r="W628" s="55">
        <v>0</v>
      </c>
      <c r="X628" s="55">
        <v>0</v>
      </c>
      <c r="Y628" s="55">
        <v>0</v>
      </c>
      <c r="Z628" s="55">
        <v>0</v>
      </c>
      <c r="AA628" s="55">
        <v>0</v>
      </c>
      <c r="AB628" s="55">
        <v>0</v>
      </c>
      <c r="AC628" s="55">
        <v>0</v>
      </c>
      <c r="AD628" s="55">
        <v>0</v>
      </c>
      <c r="AE628" s="55">
        <v>0</v>
      </c>
      <c r="AF628" s="55">
        <v>0</v>
      </c>
      <c r="AG628" s="56">
        <f t="shared" si="2"/>
        <v>96</v>
      </c>
    </row>
    <row r="629" spans="1:33" x14ac:dyDescent="0.15">
      <c r="A629" s="54" t="s">
        <v>1579</v>
      </c>
      <c r="B629" s="55">
        <v>0</v>
      </c>
      <c r="C629" s="55">
        <v>0</v>
      </c>
      <c r="D629" s="55">
        <v>0</v>
      </c>
      <c r="E629" s="55">
        <v>0</v>
      </c>
      <c r="F629" s="55">
        <v>37</v>
      </c>
      <c r="G629" s="55">
        <v>0</v>
      </c>
      <c r="H629" s="55">
        <v>10</v>
      </c>
      <c r="I629" s="55">
        <v>0</v>
      </c>
      <c r="J629" s="55">
        <v>0</v>
      </c>
      <c r="K629" s="55">
        <v>95</v>
      </c>
      <c r="L629" s="55">
        <v>0</v>
      </c>
      <c r="M629" s="55">
        <v>0</v>
      </c>
      <c r="N629" s="55">
        <v>0</v>
      </c>
      <c r="O629" s="55">
        <v>48</v>
      </c>
      <c r="P629" s="55">
        <v>0</v>
      </c>
      <c r="Q629" s="55">
        <v>0</v>
      </c>
      <c r="R629" s="55">
        <v>0</v>
      </c>
      <c r="S629" s="55">
        <v>0</v>
      </c>
      <c r="T629" s="55">
        <v>0</v>
      </c>
      <c r="U629" s="55">
        <v>0</v>
      </c>
      <c r="V629" s="55">
        <v>0</v>
      </c>
      <c r="W629" s="55">
        <v>0</v>
      </c>
      <c r="X629" s="55">
        <v>0</v>
      </c>
      <c r="Y629" s="55">
        <v>0</v>
      </c>
      <c r="Z629" s="55">
        <v>0</v>
      </c>
      <c r="AA629" s="55">
        <v>0</v>
      </c>
      <c r="AB629" s="55">
        <v>0</v>
      </c>
      <c r="AC629" s="55">
        <v>0</v>
      </c>
      <c r="AD629" s="55">
        <v>0</v>
      </c>
      <c r="AE629" s="55">
        <v>0</v>
      </c>
      <c r="AF629" s="55">
        <v>0</v>
      </c>
      <c r="AG629" s="56">
        <f t="shared" si="2"/>
        <v>95</v>
      </c>
    </row>
    <row r="630" spans="1:33" x14ac:dyDescent="0.15">
      <c r="A630" s="54" t="s">
        <v>1580</v>
      </c>
      <c r="B630" s="55">
        <v>0</v>
      </c>
      <c r="C630" s="55">
        <v>0</v>
      </c>
      <c r="D630" s="55">
        <v>26</v>
      </c>
      <c r="E630" s="55">
        <v>30</v>
      </c>
      <c r="F630" s="55">
        <v>22</v>
      </c>
      <c r="G630" s="55">
        <v>86</v>
      </c>
      <c r="H630" s="55">
        <v>34</v>
      </c>
      <c r="I630" s="55">
        <v>31</v>
      </c>
      <c r="J630" s="55">
        <v>16</v>
      </c>
      <c r="K630" s="55">
        <v>13</v>
      </c>
      <c r="L630" s="55">
        <v>10</v>
      </c>
      <c r="M630" s="55">
        <v>54</v>
      </c>
      <c r="N630" s="55">
        <v>27</v>
      </c>
      <c r="O630" s="55">
        <v>14</v>
      </c>
      <c r="P630" s="55">
        <v>0</v>
      </c>
      <c r="Q630" s="55">
        <v>13</v>
      </c>
      <c r="R630" s="55">
        <v>0</v>
      </c>
      <c r="S630" s="55">
        <v>26</v>
      </c>
      <c r="T630" s="55">
        <v>36</v>
      </c>
      <c r="U630" s="55">
        <v>22</v>
      </c>
      <c r="V630" s="55">
        <v>69</v>
      </c>
      <c r="W630" s="55">
        <v>18</v>
      </c>
      <c r="X630" s="55">
        <v>14</v>
      </c>
      <c r="Y630" s="55">
        <v>95</v>
      </c>
      <c r="Z630" s="55">
        <v>29</v>
      </c>
      <c r="AA630" s="55">
        <v>13</v>
      </c>
      <c r="AB630" s="55">
        <v>29</v>
      </c>
      <c r="AC630" s="55">
        <v>40</v>
      </c>
      <c r="AD630" s="55">
        <v>30</v>
      </c>
      <c r="AE630" s="55">
        <v>87</v>
      </c>
      <c r="AF630" s="55">
        <v>36</v>
      </c>
      <c r="AG630" s="56">
        <f t="shared" si="2"/>
        <v>95</v>
      </c>
    </row>
    <row r="631" spans="1:33" x14ac:dyDescent="0.15">
      <c r="A631" s="54" t="s">
        <v>1581</v>
      </c>
      <c r="B631" s="55">
        <v>94</v>
      </c>
      <c r="C631" s="55">
        <v>13</v>
      </c>
      <c r="D631" s="55">
        <v>0</v>
      </c>
      <c r="E631" s="55">
        <v>0</v>
      </c>
      <c r="F631" s="55">
        <v>0</v>
      </c>
      <c r="G631" s="55">
        <v>0</v>
      </c>
      <c r="H631" s="55">
        <v>0</v>
      </c>
      <c r="I631" s="55">
        <v>0</v>
      </c>
      <c r="J631" s="55">
        <v>0</v>
      </c>
      <c r="K631" s="55">
        <v>0</v>
      </c>
      <c r="L631" s="55">
        <v>0</v>
      </c>
      <c r="M631" s="55">
        <v>0</v>
      </c>
      <c r="N631" s="55">
        <v>0</v>
      </c>
      <c r="O631" s="55">
        <v>0</v>
      </c>
      <c r="P631" s="55">
        <v>0</v>
      </c>
      <c r="Q631" s="55">
        <v>0</v>
      </c>
      <c r="R631" s="55">
        <v>0</v>
      </c>
      <c r="S631" s="55">
        <v>15</v>
      </c>
      <c r="T631" s="55">
        <v>0</v>
      </c>
      <c r="U631" s="55">
        <v>0</v>
      </c>
      <c r="V631" s="55">
        <v>15</v>
      </c>
      <c r="W631" s="55">
        <v>0</v>
      </c>
      <c r="X631" s="55">
        <v>0</v>
      </c>
      <c r="Y631" s="55">
        <v>0</v>
      </c>
      <c r="Z631" s="55">
        <v>0</v>
      </c>
      <c r="AA631" s="55">
        <v>0</v>
      </c>
      <c r="AB631" s="55">
        <v>0</v>
      </c>
      <c r="AC631" s="55">
        <v>0</v>
      </c>
      <c r="AD631" s="55">
        <v>0</v>
      </c>
      <c r="AE631" s="55">
        <v>0</v>
      </c>
      <c r="AF631" s="55">
        <v>0</v>
      </c>
      <c r="AG631" s="56">
        <f t="shared" si="2"/>
        <v>94</v>
      </c>
    </row>
    <row r="632" spans="1:33" x14ac:dyDescent="0.15">
      <c r="A632" s="54" t="s">
        <v>1582</v>
      </c>
      <c r="B632" s="55">
        <v>94</v>
      </c>
      <c r="C632" s="55">
        <v>0</v>
      </c>
      <c r="D632" s="55">
        <v>0</v>
      </c>
      <c r="E632" s="55">
        <v>0</v>
      </c>
      <c r="F632" s="55">
        <v>0</v>
      </c>
      <c r="G632" s="55">
        <v>0</v>
      </c>
      <c r="H632" s="55">
        <v>0</v>
      </c>
      <c r="I632" s="55">
        <v>0</v>
      </c>
      <c r="J632" s="55">
        <v>0</v>
      </c>
      <c r="K632" s="55">
        <v>0</v>
      </c>
      <c r="L632" s="55">
        <v>0</v>
      </c>
      <c r="M632" s="55">
        <v>0</v>
      </c>
      <c r="N632" s="55">
        <v>0</v>
      </c>
      <c r="O632" s="55">
        <v>0</v>
      </c>
      <c r="P632" s="55">
        <v>0</v>
      </c>
      <c r="Q632" s="55">
        <v>0</v>
      </c>
      <c r="R632" s="55">
        <v>0</v>
      </c>
      <c r="S632" s="55">
        <v>0</v>
      </c>
      <c r="T632" s="55">
        <v>0</v>
      </c>
      <c r="U632" s="55">
        <v>0</v>
      </c>
      <c r="V632" s="55">
        <v>0</v>
      </c>
      <c r="W632" s="55">
        <v>0</v>
      </c>
      <c r="X632" s="55">
        <v>0</v>
      </c>
      <c r="Y632" s="55">
        <v>0</v>
      </c>
      <c r="Z632" s="55">
        <v>0</v>
      </c>
      <c r="AA632" s="55">
        <v>0</v>
      </c>
      <c r="AB632" s="55">
        <v>0</v>
      </c>
      <c r="AC632" s="55">
        <v>0</v>
      </c>
      <c r="AD632" s="55">
        <v>0</v>
      </c>
      <c r="AE632" s="55">
        <v>0</v>
      </c>
      <c r="AF632" s="55">
        <v>0</v>
      </c>
      <c r="AG632" s="56">
        <f t="shared" si="2"/>
        <v>94</v>
      </c>
    </row>
    <row r="633" spans="1:33" x14ac:dyDescent="0.15">
      <c r="A633" s="54" t="s">
        <v>1583</v>
      </c>
      <c r="B633" s="55">
        <v>94</v>
      </c>
      <c r="C633" s="55">
        <v>0</v>
      </c>
      <c r="D633" s="55">
        <v>0</v>
      </c>
      <c r="E633" s="55">
        <v>11</v>
      </c>
      <c r="F633" s="55">
        <v>0</v>
      </c>
      <c r="G633" s="55">
        <v>0</v>
      </c>
      <c r="H633" s="55">
        <v>0</v>
      </c>
      <c r="I633" s="55">
        <v>0</v>
      </c>
      <c r="J633" s="55">
        <v>14</v>
      </c>
      <c r="K633" s="55">
        <v>18</v>
      </c>
      <c r="L633" s="55">
        <v>0</v>
      </c>
      <c r="M633" s="55">
        <v>0</v>
      </c>
      <c r="N633" s="55">
        <v>10</v>
      </c>
      <c r="O633" s="55">
        <v>0</v>
      </c>
      <c r="P633" s="55">
        <v>0</v>
      </c>
      <c r="Q633" s="55">
        <v>0</v>
      </c>
      <c r="R633" s="55">
        <v>11</v>
      </c>
      <c r="S633" s="55">
        <v>0</v>
      </c>
      <c r="T633" s="55">
        <v>13</v>
      </c>
      <c r="U633" s="55">
        <v>0</v>
      </c>
      <c r="V633" s="55">
        <v>0</v>
      </c>
      <c r="W633" s="55">
        <v>0</v>
      </c>
      <c r="X633" s="55">
        <v>0</v>
      </c>
      <c r="Y633" s="55">
        <v>0</v>
      </c>
      <c r="Z633" s="55">
        <v>0</v>
      </c>
      <c r="AA633" s="55">
        <v>0</v>
      </c>
      <c r="AB633" s="55">
        <v>0</v>
      </c>
      <c r="AC633" s="55">
        <v>0</v>
      </c>
      <c r="AD633" s="55">
        <v>0</v>
      </c>
      <c r="AE633" s="55">
        <v>0</v>
      </c>
      <c r="AF633" s="55">
        <v>0</v>
      </c>
      <c r="AG633" s="56">
        <f t="shared" si="2"/>
        <v>94</v>
      </c>
    </row>
    <row r="634" spans="1:33" x14ac:dyDescent="0.15">
      <c r="A634" s="54" t="s">
        <v>1584</v>
      </c>
      <c r="B634" s="55">
        <v>94</v>
      </c>
      <c r="C634" s="55">
        <v>0</v>
      </c>
      <c r="D634" s="55">
        <v>0</v>
      </c>
      <c r="E634" s="55">
        <v>0</v>
      </c>
      <c r="F634" s="55">
        <v>0</v>
      </c>
      <c r="G634" s="55">
        <v>0</v>
      </c>
      <c r="H634" s="55">
        <v>0</v>
      </c>
      <c r="I634" s="55">
        <v>0</v>
      </c>
      <c r="J634" s="55">
        <v>0</v>
      </c>
      <c r="K634" s="55">
        <v>0</v>
      </c>
      <c r="L634" s="55">
        <v>0</v>
      </c>
      <c r="M634" s="55">
        <v>0</v>
      </c>
      <c r="N634" s="55">
        <v>0</v>
      </c>
      <c r="O634" s="55">
        <v>0</v>
      </c>
      <c r="P634" s="55">
        <v>0</v>
      </c>
      <c r="Q634" s="55">
        <v>0</v>
      </c>
      <c r="R634" s="55">
        <v>0</v>
      </c>
      <c r="S634" s="55">
        <v>0</v>
      </c>
      <c r="T634" s="55">
        <v>0</v>
      </c>
      <c r="U634" s="55">
        <v>0</v>
      </c>
      <c r="V634" s="55">
        <v>0</v>
      </c>
      <c r="W634" s="55">
        <v>0</v>
      </c>
      <c r="X634" s="55">
        <v>0</v>
      </c>
      <c r="Y634" s="55">
        <v>0</v>
      </c>
      <c r="Z634" s="55">
        <v>0</v>
      </c>
      <c r="AA634" s="55">
        <v>0</v>
      </c>
      <c r="AB634" s="55">
        <v>0</v>
      </c>
      <c r="AC634" s="55">
        <v>0</v>
      </c>
      <c r="AD634" s="55">
        <v>0</v>
      </c>
      <c r="AE634" s="55">
        <v>0</v>
      </c>
      <c r="AF634" s="55">
        <v>0</v>
      </c>
      <c r="AG634" s="56">
        <f t="shared" si="2"/>
        <v>94</v>
      </c>
    </row>
    <row r="635" spans="1:33" x14ac:dyDescent="0.15">
      <c r="A635" s="54" t="s">
        <v>1585</v>
      </c>
      <c r="B635" s="55">
        <v>0</v>
      </c>
      <c r="C635" s="55">
        <v>0</v>
      </c>
      <c r="D635" s="55">
        <v>0</v>
      </c>
      <c r="E635" s="55">
        <v>0</v>
      </c>
      <c r="F635" s="55">
        <v>0</v>
      </c>
      <c r="G635" s="55">
        <v>0</v>
      </c>
      <c r="H635" s="55">
        <v>0</v>
      </c>
      <c r="I635" s="55">
        <v>0</v>
      </c>
      <c r="J635" s="55">
        <v>93</v>
      </c>
      <c r="K635" s="55">
        <v>0</v>
      </c>
      <c r="L635" s="55">
        <v>0</v>
      </c>
      <c r="M635" s="55">
        <v>0</v>
      </c>
      <c r="N635" s="55">
        <v>0</v>
      </c>
      <c r="O635" s="55">
        <v>0</v>
      </c>
      <c r="P635" s="55">
        <v>0</v>
      </c>
      <c r="Q635" s="55">
        <v>0</v>
      </c>
      <c r="R635" s="55">
        <v>0</v>
      </c>
      <c r="S635" s="55">
        <v>0</v>
      </c>
      <c r="T635" s="55">
        <v>0</v>
      </c>
      <c r="U635" s="55">
        <v>0</v>
      </c>
      <c r="V635" s="55">
        <v>0</v>
      </c>
      <c r="W635" s="55">
        <v>0</v>
      </c>
      <c r="X635" s="55">
        <v>0</v>
      </c>
      <c r="Y635" s="55">
        <v>0</v>
      </c>
      <c r="Z635" s="55">
        <v>0</v>
      </c>
      <c r="AA635" s="55">
        <v>0</v>
      </c>
      <c r="AB635" s="55">
        <v>0</v>
      </c>
      <c r="AC635" s="55">
        <v>0</v>
      </c>
      <c r="AD635" s="55">
        <v>0</v>
      </c>
      <c r="AE635" s="55">
        <v>0</v>
      </c>
      <c r="AF635" s="55">
        <v>0</v>
      </c>
      <c r="AG635" s="56">
        <f t="shared" si="2"/>
        <v>93</v>
      </c>
    </row>
    <row r="636" spans="1:33" x14ac:dyDescent="0.15">
      <c r="A636" s="54" t="s">
        <v>1586</v>
      </c>
      <c r="B636" s="55">
        <v>0</v>
      </c>
      <c r="C636" s="55">
        <v>0</v>
      </c>
      <c r="D636" s="55">
        <v>0</v>
      </c>
      <c r="E636" s="55">
        <v>0</v>
      </c>
      <c r="F636" s="55">
        <v>0</v>
      </c>
      <c r="G636" s="55">
        <v>0</v>
      </c>
      <c r="H636" s="55">
        <v>0</v>
      </c>
      <c r="I636" s="55">
        <v>0</v>
      </c>
      <c r="J636" s="55">
        <v>0</v>
      </c>
      <c r="K636" s="55">
        <v>0</v>
      </c>
      <c r="L636" s="55">
        <v>0</v>
      </c>
      <c r="M636" s="55">
        <v>0</v>
      </c>
      <c r="N636" s="55">
        <v>0</v>
      </c>
      <c r="O636" s="55">
        <v>0</v>
      </c>
      <c r="P636" s="55">
        <v>18</v>
      </c>
      <c r="Q636" s="55">
        <v>0</v>
      </c>
      <c r="R636" s="55">
        <v>93</v>
      </c>
      <c r="S636" s="55">
        <v>0</v>
      </c>
      <c r="T636" s="55">
        <v>0</v>
      </c>
      <c r="U636" s="55">
        <v>0</v>
      </c>
      <c r="V636" s="55">
        <v>0</v>
      </c>
      <c r="W636" s="55">
        <v>0</v>
      </c>
      <c r="X636" s="55">
        <v>12</v>
      </c>
      <c r="Y636" s="55">
        <v>0</v>
      </c>
      <c r="Z636" s="55">
        <v>0</v>
      </c>
      <c r="AA636" s="55">
        <v>0</v>
      </c>
      <c r="AB636" s="55">
        <v>0</v>
      </c>
      <c r="AC636" s="55">
        <v>0</v>
      </c>
      <c r="AD636" s="55">
        <v>0</v>
      </c>
      <c r="AE636" s="55">
        <v>0</v>
      </c>
      <c r="AF636" s="55">
        <v>0</v>
      </c>
      <c r="AG636" s="56">
        <f t="shared" si="2"/>
        <v>93</v>
      </c>
    </row>
    <row r="637" spans="1:33" x14ac:dyDescent="0.15">
      <c r="A637" s="54" t="s">
        <v>1587</v>
      </c>
      <c r="B637" s="55">
        <v>0</v>
      </c>
      <c r="C637" s="55">
        <v>0</v>
      </c>
      <c r="D637" s="55">
        <v>0</v>
      </c>
      <c r="E637" s="55">
        <v>0</v>
      </c>
      <c r="F637" s="55">
        <v>0</v>
      </c>
      <c r="G637" s="55">
        <v>0</v>
      </c>
      <c r="H637" s="55">
        <v>0</v>
      </c>
      <c r="I637" s="55">
        <v>0</v>
      </c>
      <c r="J637" s="55">
        <v>0</v>
      </c>
      <c r="K637" s="55">
        <v>0</v>
      </c>
      <c r="L637" s="55">
        <v>22</v>
      </c>
      <c r="M637" s="55">
        <v>0</v>
      </c>
      <c r="N637" s="55">
        <v>0</v>
      </c>
      <c r="O637" s="55">
        <v>0</v>
      </c>
      <c r="P637" s="55">
        <v>0</v>
      </c>
      <c r="Q637" s="55">
        <v>93</v>
      </c>
      <c r="R637" s="55">
        <v>0</v>
      </c>
      <c r="S637" s="55">
        <v>0</v>
      </c>
      <c r="T637" s="55">
        <v>0</v>
      </c>
      <c r="U637" s="55">
        <v>0</v>
      </c>
      <c r="V637" s="55">
        <v>14</v>
      </c>
      <c r="W637" s="55">
        <v>0</v>
      </c>
      <c r="X637" s="55">
        <v>0</v>
      </c>
      <c r="Y637" s="55">
        <v>0</v>
      </c>
      <c r="Z637" s="55">
        <v>0</v>
      </c>
      <c r="AA637" s="55">
        <v>0</v>
      </c>
      <c r="AB637" s="55">
        <v>0</v>
      </c>
      <c r="AC637" s="55">
        <v>0</v>
      </c>
      <c r="AD637" s="55">
        <v>0</v>
      </c>
      <c r="AE637" s="55">
        <v>0</v>
      </c>
      <c r="AF637" s="55">
        <v>0</v>
      </c>
      <c r="AG637" s="56">
        <f t="shared" si="2"/>
        <v>93</v>
      </c>
    </row>
    <row r="638" spans="1:33" x14ac:dyDescent="0.15">
      <c r="A638" s="54" t="s">
        <v>1588</v>
      </c>
      <c r="B638" s="55">
        <v>72</v>
      </c>
      <c r="C638" s="55">
        <v>0</v>
      </c>
      <c r="D638" s="55">
        <v>0</v>
      </c>
      <c r="E638" s="55">
        <v>0</v>
      </c>
      <c r="F638" s="55">
        <v>0</v>
      </c>
      <c r="G638" s="55">
        <v>0</v>
      </c>
      <c r="H638" s="55">
        <v>92</v>
      </c>
      <c r="I638" s="55">
        <v>0</v>
      </c>
      <c r="J638" s="55">
        <v>0</v>
      </c>
      <c r="K638" s="55">
        <v>0</v>
      </c>
      <c r="L638" s="55">
        <v>0</v>
      </c>
      <c r="M638" s="55">
        <v>0</v>
      </c>
      <c r="N638" s="55">
        <v>10</v>
      </c>
      <c r="O638" s="55">
        <v>0</v>
      </c>
      <c r="P638" s="55">
        <v>0</v>
      </c>
      <c r="Q638" s="55">
        <v>0</v>
      </c>
      <c r="R638" s="55">
        <v>0</v>
      </c>
      <c r="S638" s="55">
        <v>0</v>
      </c>
      <c r="T638" s="55">
        <v>0</v>
      </c>
      <c r="U638" s="55">
        <v>0</v>
      </c>
      <c r="V638" s="55">
        <v>0</v>
      </c>
      <c r="W638" s="55">
        <v>0</v>
      </c>
      <c r="X638" s="55">
        <v>0</v>
      </c>
      <c r="Y638" s="55">
        <v>0</v>
      </c>
      <c r="Z638" s="55">
        <v>0</v>
      </c>
      <c r="AA638" s="55">
        <v>0</v>
      </c>
      <c r="AB638" s="55">
        <v>0</v>
      </c>
      <c r="AC638" s="55">
        <v>0</v>
      </c>
      <c r="AD638" s="55">
        <v>0</v>
      </c>
      <c r="AE638" s="55">
        <v>0</v>
      </c>
      <c r="AF638" s="55">
        <v>0</v>
      </c>
      <c r="AG638" s="56">
        <f t="shared" si="2"/>
        <v>92</v>
      </c>
    </row>
    <row r="639" spans="1:33" x14ac:dyDescent="0.15">
      <c r="A639" s="54" t="s">
        <v>1589</v>
      </c>
      <c r="B639" s="55">
        <v>92</v>
      </c>
      <c r="C639" s="55">
        <v>0</v>
      </c>
      <c r="D639" s="55">
        <v>0</v>
      </c>
      <c r="E639" s="55">
        <v>0</v>
      </c>
      <c r="F639" s="55">
        <v>0</v>
      </c>
      <c r="G639" s="55">
        <v>0</v>
      </c>
      <c r="H639" s="55">
        <v>0</v>
      </c>
      <c r="I639" s="55">
        <v>0</v>
      </c>
      <c r="J639" s="55">
        <v>0</v>
      </c>
      <c r="K639" s="55">
        <v>0</v>
      </c>
      <c r="L639" s="55">
        <v>0</v>
      </c>
      <c r="M639" s="55">
        <v>0</v>
      </c>
      <c r="N639" s="55">
        <v>0</v>
      </c>
      <c r="O639" s="55">
        <v>0</v>
      </c>
      <c r="P639" s="55">
        <v>0</v>
      </c>
      <c r="Q639" s="55">
        <v>0</v>
      </c>
      <c r="R639" s="55">
        <v>0</v>
      </c>
      <c r="S639" s="55">
        <v>0</v>
      </c>
      <c r="T639" s="55">
        <v>0</v>
      </c>
      <c r="U639" s="55">
        <v>0</v>
      </c>
      <c r="V639" s="55">
        <v>0</v>
      </c>
      <c r="W639" s="55">
        <v>0</v>
      </c>
      <c r="X639" s="55">
        <v>0</v>
      </c>
      <c r="Y639" s="55">
        <v>0</v>
      </c>
      <c r="Z639" s="55">
        <v>0</v>
      </c>
      <c r="AA639" s="55">
        <v>0</v>
      </c>
      <c r="AB639" s="55">
        <v>0</v>
      </c>
      <c r="AC639" s="55">
        <v>0</v>
      </c>
      <c r="AD639" s="55">
        <v>0</v>
      </c>
      <c r="AE639" s="55">
        <v>0</v>
      </c>
      <c r="AF639" s="55">
        <v>0</v>
      </c>
      <c r="AG639" s="56">
        <f t="shared" si="2"/>
        <v>92</v>
      </c>
    </row>
    <row r="640" spans="1:33" x14ac:dyDescent="0.15">
      <c r="A640" s="54" t="s">
        <v>1590</v>
      </c>
      <c r="B640" s="55">
        <v>15</v>
      </c>
      <c r="C640" s="55">
        <v>11</v>
      </c>
      <c r="D640" s="55">
        <v>10</v>
      </c>
      <c r="E640" s="55">
        <v>20</v>
      </c>
      <c r="F640" s="55">
        <v>12</v>
      </c>
      <c r="G640" s="55">
        <v>0</v>
      </c>
      <c r="H640" s="55">
        <v>11</v>
      </c>
      <c r="I640" s="55">
        <v>16</v>
      </c>
      <c r="J640" s="55">
        <v>18</v>
      </c>
      <c r="K640" s="55">
        <v>0</v>
      </c>
      <c r="L640" s="55">
        <v>23</v>
      </c>
      <c r="M640" s="55">
        <v>13</v>
      </c>
      <c r="N640" s="55">
        <v>19</v>
      </c>
      <c r="O640" s="55">
        <v>0</v>
      </c>
      <c r="P640" s="55">
        <v>75</v>
      </c>
      <c r="Q640" s="55">
        <v>25</v>
      </c>
      <c r="R640" s="55">
        <v>92</v>
      </c>
      <c r="S640" s="55">
        <v>0</v>
      </c>
      <c r="T640" s="55">
        <v>21</v>
      </c>
      <c r="U640" s="55">
        <v>19</v>
      </c>
      <c r="V640" s="55">
        <v>0</v>
      </c>
      <c r="W640" s="55">
        <v>32</v>
      </c>
      <c r="X640" s="55">
        <v>54</v>
      </c>
      <c r="Y640" s="55">
        <v>0</v>
      </c>
      <c r="Z640" s="55">
        <v>15</v>
      </c>
      <c r="AA640" s="55">
        <v>0</v>
      </c>
      <c r="AB640" s="55">
        <v>0</v>
      </c>
      <c r="AC640" s="55">
        <v>14</v>
      </c>
      <c r="AD640" s="55">
        <v>21</v>
      </c>
      <c r="AE640" s="55">
        <v>12</v>
      </c>
      <c r="AF640" s="55">
        <v>13</v>
      </c>
      <c r="AG640" s="56">
        <f t="shared" si="2"/>
        <v>92</v>
      </c>
    </row>
    <row r="641" spans="1:33" x14ac:dyDescent="0.15">
      <c r="A641" s="54" t="s">
        <v>1591</v>
      </c>
      <c r="B641" s="55">
        <v>15</v>
      </c>
      <c r="C641" s="55">
        <v>0</v>
      </c>
      <c r="D641" s="55">
        <v>21</v>
      </c>
      <c r="E641" s="55">
        <v>0</v>
      </c>
      <c r="F641" s="55">
        <v>0</v>
      </c>
      <c r="G641" s="55">
        <v>25</v>
      </c>
      <c r="H641" s="55">
        <v>48</v>
      </c>
      <c r="I641" s="55">
        <v>24</v>
      </c>
      <c r="J641" s="55">
        <v>10</v>
      </c>
      <c r="K641" s="55">
        <v>0</v>
      </c>
      <c r="L641" s="55">
        <v>26</v>
      </c>
      <c r="M641" s="55">
        <v>0</v>
      </c>
      <c r="N641" s="55">
        <v>0</v>
      </c>
      <c r="O641" s="55">
        <v>0</v>
      </c>
      <c r="P641" s="55">
        <v>0</v>
      </c>
      <c r="Q641" s="55">
        <v>92</v>
      </c>
      <c r="R641" s="55">
        <v>47</v>
      </c>
      <c r="S641" s="55">
        <v>0</v>
      </c>
      <c r="T641" s="55">
        <v>0</v>
      </c>
      <c r="U641" s="55">
        <v>11</v>
      </c>
      <c r="V641" s="55">
        <v>0</v>
      </c>
      <c r="W641" s="55">
        <v>0</v>
      </c>
      <c r="X641" s="55">
        <v>0</v>
      </c>
      <c r="Y641" s="55">
        <v>0</v>
      </c>
      <c r="Z641" s="55">
        <v>0</v>
      </c>
      <c r="AA641" s="55">
        <v>0</v>
      </c>
      <c r="AB641" s="55">
        <v>0</v>
      </c>
      <c r="AC641" s="55">
        <v>0</v>
      </c>
      <c r="AD641" s="55">
        <v>72</v>
      </c>
      <c r="AE641" s="55">
        <v>0</v>
      </c>
      <c r="AF641" s="55">
        <v>47</v>
      </c>
      <c r="AG641" s="56">
        <f t="shared" si="2"/>
        <v>92</v>
      </c>
    </row>
    <row r="642" spans="1:33" x14ac:dyDescent="0.15">
      <c r="A642" s="54" t="s">
        <v>1592</v>
      </c>
      <c r="B642" s="55">
        <v>0</v>
      </c>
      <c r="C642" s="55">
        <v>10</v>
      </c>
      <c r="D642" s="55">
        <v>0</v>
      </c>
      <c r="E642" s="55">
        <v>0</v>
      </c>
      <c r="F642" s="55">
        <v>0</v>
      </c>
      <c r="G642" s="55">
        <v>0</v>
      </c>
      <c r="H642" s="55">
        <v>0</v>
      </c>
      <c r="I642" s="55">
        <v>0</v>
      </c>
      <c r="J642" s="55">
        <v>0</v>
      </c>
      <c r="K642" s="55">
        <v>0</v>
      </c>
      <c r="L642" s="55">
        <v>0</v>
      </c>
      <c r="M642" s="55">
        <v>0</v>
      </c>
      <c r="N642" s="55">
        <v>0</v>
      </c>
      <c r="O642" s="55">
        <v>0</v>
      </c>
      <c r="P642" s="55">
        <v>51</v>
      </c>
      <c r="Q642" s="55">
        <v>0</v>
      </c>
      <c r="R642" s="55">
        <v>91</v>
      </c>
      <c r="S642" s="55">
        <v>0</v>
      </c>
      <c r="T642" s="55">
        <v>0</v>
      </c>
      <c r="U642" s="55">
        <v>0</v>
      </c>
      <c r="V642" s="55">
        <v>0</v>
      </c>
      <c r="W642" s="55">
        <v>0</v>
      </c>
      <c r="X642" s="55">
        <v>14</v>
      </c>
      <c r="Y642" s="55">
        <v>14</v>
      </c>
      <c r="Z642" s="55">
        <v>13</v>
      </c>
      <c r="AA642" s="55">
        <v>0</v>
      </c>
      <c r="AB642" s="55">
        <v>0</v>
      </c>
      <c r="AC642" s="55">
        <v>0</v>
      </c>
      <c r="AD642" s="55">
        <v>0</v>
      </c>
      <c r="AE642" s="55">
        <v>0</v>
      </c>
      <c r="AF642" s="55">
        <v>0</v>
      </c>
      <c r="AG642" s="56">
        <f t="shared" si="2"/>
        <v>91</v>
      </c>
    </row>
    <row r="643" spans="1:33" x14ac:dyDescent="0.15">
      <c r="A643" s="54" t="s">
        <v>1593</v>
      </c>
      <c r="B643" s="55">
        <v>0</v>
      </c>
      <c r="C643" s="55">
        <v>0</v>
      </c>
      <c r="D643" s="55">
        <v>0</v>
      </c>
      <c r="E643" s="55">
        <v>0</v>
      </c>
      <c r="F643" s="55">
        <v>0</v>
      </c>
      <c r="G643" s="55">
        <v>0</v>
      </c>
      <c r="H643" s="55">
        <v>0</v>
      </c>
      <c r="I643" s="55">
        <v>0</v>
      </c>
      <c r="J643" s="55">
        <v>0</v>
      </c>
      <c r="K643" s="55">
        <v>0</v>
      </c>
      <c r="L643" s="55">
        <v>0</v>
      </c>
      <c r="M643" s="55">
        <v>0</v>
      </c>
      <c r="N643" s="55">
        <v>0</v>
      </c>
      <c r="O643" s="55">
        <v>0</v>
      </c>
      <c r="P643" s="55">
        <v>91</v>
      </c>
      <c r="Q643" s="55">
        <v>0</v>
      </c>
      <c r="R643" s="55">
        <v>27</v>
      </c>
      <c r="S643" s="55">
        <v>0</v>
      </c>
      <c r="T643" s="55">
        <v>0</v>
      </c>
      <c r="U643" s="55">
        <v>0</v>
      </c>
      <c r="V643" s="55">
        <v>0</v>
      </c>
      <c r="W643" s="55">
        <v>0</v>
      </c>
      <c r="X643" s="55">
        <v>0</v>
      </c>
      <c r="Y643" s="55">
        <v>0</v>
      </c>
      <c r="Z643" s="55">
        <v>0</v>
      </c>
      <c r="AA643" s="55">
        <v>0</v>
      </c>
      <c r="AB643" s="55">
        <v>0</v>
      </c>
      <c r="AC643" s="55">
        <v>0</v>
      </c>
      <c r="AD643" s="55">
        <v>0</v>
      </c>
      <c r="AE643" s="55">
        <v>0</v>
      </c>
      <c r="AF643" s="55">
        <v>0</v>
      </c>
      <c r="AG643" s="56">
        <f t="shared" si="2"/>
        <v>91</v>
      </c>
    </row>
    <row r="644" spans="1:33" x14ac:dyDescent="0.15">
      <c r="A644" s="54" t="s">
        <v>1594</v>
      </c>
      <c r="B644" s="55">
        <v>90</v>
      </c>
      <c r="C644" s="55">
        <v>0</v>
      </c>
      <c r="D644" s="55">
        <v>0</v>
      </c>
      <c r="E644" s="55">
        <v>0</v>
      </c>
      <c r="F644" s="55">
        <v>0</v>
      </c>
      <c r="G644" s="55">
        <v>0</v>
      </c>
      <c r="H644" s="55">
        <v>0</v>
      </c>
      <c r="I644" s="55">
        <v>0</v>
      </c>
      <c r="J644" s="55">
        <v>0</v>
      </c>
      <c r="K644" s="55">
        <v>0</v>
      </c>
      <c r="L644" s="55">
        <v>0</v>
      </c>
      <c r="M644" s="55">
        <v>0</v>
      </c>
      <c r="N644" s="55">
        <v>0</v>
      </c>
      <c r="O644" s="55">
        <v>0</v>
      </c>
      <c r="P644" s="55">
        <v>0</v>
      </c>
      <c r="Q644" s="55">
        <v>0</v>
      </c>
      <c r="R644" s="55">
        <v>0</v>
      </c>
      <c r="S644" s="55">
        <v>0</v>
      </c>
      <c r="T644" s="55">
        <v>0</v>
      </c>
      <c r="U644" s="55">
        <v>0</v>
      </c>
      <c r="V644" s="55">
        <v>0</v>
      </c>
      <c r="W644" s="55">
        <v>0</v>
      </c>
      <c r="X644" s="55">
        <v>0</v>
      </c>
      <c r="Y644" s="55">
        <v>0</v>
      </c>
      <c r="Z644" s="55">
        <v>0</v>
      </c>
      <c r="AA644" s="55">
        <v>0</v>
      </c>
      <c r="AB644" s="55">
        <v>0</v>
      </c>
      <c r="AC644" s="55">
        <v>0</v>
      </c>
      <c r="AD644" s="55">
        <v>0</v>
      </c>
      <c r="AE644" s="55">
        <v>0</v>
      </c>
      <c r="AF644" s="55">
        <v>0</v>
      </c>
      <c r="AG644" s="56">
        <f t="shared" si="2"/>
        <v>90</v>
      </c>
    </row>
    <row r="645" spans="1:33" x14ac:dyDescent="0.15">
      <c r="A645" s="54" t="s">
        <v>1595</v>
      </c>
      <c r="B645" s="55">
        <v>0</v>
      </c>
      <c r="C645" s="55">
        <v>0</v>
      </c>
      <c r="D645" s="55">
        <v>0</v>
      </c>
      <c r="E645" s="55">
        <v>0</v>
      </c>
      <c r="F645" s="55">
        <v>0</v>
      </c>
      <c r="G645" s="55">
        <v>0</v>
      </c>
      <c r="H645" s="55">
        <v>0</v>
      </c>
      <c r="I645" s="55">
        <v>0</v>
      </c>
      <c r="J645" s="55">
        <v>39</v>
      </c>
      <c r="K645" s="55">
        <v>0</v>
      </c>
      <c r="L645" s="55">
        <v>0</v>
      </c>
      <c r="M645" s="55">
        <v>0</v>
      </c>
      <c r="N645" s="55">
        <v>0</v>
      </c>
      <c r="O645" s="55">
        <v>0</v>
      </c>
      <c r="P645" s="55">
        <v>37</v>
      </c>
      <c r="Q645" s="55">
        <v>90</v>
      </c>
      <c r="R645" s="55">
        <v>30</v>
      </c>
      <c r="S645" s="55">
        <v>0</v>
      </c>
      <c r="T645" s="55">
        <v>0</v>
      </c>
      <c r="U645" s="55">
        <v>0</v>
      </c>
      <c r="V645" s="55">
        <v>0</v>
      </c>
      <c r="W645" s="55">
        <v>0</v>
      </c>
      <c r="X645" s="55">
        <v>0</v>
      </c>
      <c r="Y645" s="55">
        <v>0</v>
      </c>
      <c r="Z645" s="55">
        <v>0</v>
      </c>
      <c r="AA645" s="55">
        <v>0</v>
      </c>
      <c r="AB645" s="55">
        <v>0</v>
      </c>
      <c r="AC645" s="55">
        <v>0</v>
      </c>
      <c r="AD645" s="55">
        <v>0</v>
      </c>
      <c r="AE645" s="55">
        <v>0</v>
      </c>
      <c r="AF645" s="55">
        <v>0</v>
      </c>
      <c r="AG645" s="56">
        <f t="shared" si="2"/>
        <v>90</v>
      </c>
    </row>
    <row r="646" spans="1:33" x14ac:dyDescent="0.15">
      <c r="A646" s="54" t="s">
        <v>1596</v>
      </c>
      <c r="B646" s="55">
        <v>0</v>
      </c>
      <c r="C646" s="55">
        <v>44</v>
      </c>
      <c r="D646" s="55">
        <v>23</v>
      </c>
      <c r="E646" s="55">
        <v>32</v>
      </c>
      <c r="F646" s="55">
        <v>28</v>
      </c>
      <c r="G646" s="55">
        <v>15</v>
      </c>
      <c r="H646" s="55">
        <v>34</v>
      </c>
      <c r="I646" s="55">
        <v>39</v>
      </c>
      <c r="J646" s="55">
        <v>33</v>
      </c>
      <c r="K646" s="55">
        <v>56</v>
      </c>
      <c r="L646" s="55">
        <v>43</v>
      </c>
      <c r="M646" s="55">
        <v>38</v>
      </c>
      <c r="N646" s="55">
        <v>54</v>
      </c>
      <c r="O646" s="55">
        <v>0</v>
      </c>
      <c r="P646" s="55">
        <v>20</v>
      </c>
      <c r="Q646" s="55">
        <v>36</v>
      </c>
      <c r="R646" s="55">
        <v>0</v>
      </c>
      <c r="S646" s="55">
        <v>15</v>
      </c>
      <c r="T646" s="55">
        <v>47</v>
      </c>
      <c r="U646" s="55">
        <v>34</v>
      </c>
      <c r="V646" s="55">
        <v>36</v>
      </c>
      <c r="W646" s="55">
        <v>34</v>
      </c>
      <c r="X646" s="55">
        <v>90</v>
      </c>
      <c r="Y646" s="55">
        <v>38</v>
      </c>
      <c r="Z646" s="55">
        <v>12</v>
      </c>
      <c r="AA646" s="55">
        <v>22</v>
      </c>
      <c r="AB646" s="55">
        <v>13</v>
      </c>
      <c r="AC646" s="55">
        <v>61</v>
      </c>
      <c r="AD646" s="55">
        <v>37</v>
      </c>
      <c r="AE646" s="55">
        <v>23</v>
      </c>
      <c r="AF646" s="55">
        <v>34</v>
      </c>
      <c r="AG646" s="56">
        <f t="shared" si="2"/>
        <v>90</v>
      </c>
    </row>
    <row r="647" spans="1:33" x14ac:dyDescent="0.15">
      <c r="A647" s="54" t="s">
        <v>1597</v>
      </c>
      <c r="B647" s="55">
        <v>89</v>
      </c>
      <c r="C647" s="55">
        <v>0</v>
      </c>
      <c r="D647" s="55">
        <v>0</v>
      </c>
      <c r="E647" s="55">
        <v>0</v>
      </c>
      <c r="F647" s="55">
        <v>0</v>
      </c>
      <c r="G647" s="55">
        <v>0</v>
      </c>
      <c r="H647" s="55">
        <v>0</v>
      </c>
      <c r="I647" s="55">
        <v>0</v>
      </c>
      <c r="J647" s="55">
        <v>0</v>
      </c>
      <c r="K647" s="55">
        <v>0</v>
      </c>
      <c r="L647" s="55">
        <v>0</v>
      </c>
      <c r="M647" s="55">
        <v>0</v>
      </c>
      <c r="N647" s="55">
        <v>0</v>
      </c>
      <c r="O647" s="55">
        <v>0</v>
      </c>
      <c r="P647" s="55">
        <v>0</v>
      </c>
      <c r="Q647" s="55">
        <v>0</v>
      </c>
      <c r="R647" s="55">
        <v>0</v>
      </c>
      <c r="S647" s="55">
        <v>0</v>
      </c>
      <c r="T647" s="55">
        <v>0</v>
      </c>
      <c r="U647" s="55">
        <v>0</v>
      </c>
      <c r="V647" s="55">
        <v>0</v>
      </c>
      <c r="W647" s="55">
        <v>0</v>
      </c>
      <c r="X647" s="55">
        <v>0</v>
      </c>
      <c r="Y647" s="55">
        <v>0</v>
      </c>
      <c r="Z647" s="55">
        <v>0</v>
      </c>
      <c r="AA647" s="55">
        <v>0</v>
      </c>
      <c r="AB647" s="55">
        <v>0</v>
      </c>
      <c r="AC647" s="55">
        <v>0</v>
      </c>
      <c r="AD647" s="55">
        <v>0</v>
      </c>
      <c r="AE647" s="55">
        <v>0</v>
      </c>
      <c r="AF647" s="55">
        <v>0</v>
      </c>
      <c r="AG647" s="56">
        <f t="shared" si="2"/>
        <v>89</v>
      </c>
    </row>
    <row r="648" spans="1:33" x14ac:dyDescent="0.15">
      <c r="A648" s="54" t="s">
        <v>1598</v>
      </c>
      <c r="B648" s="55">
        <v>0</v>
      </c>
      <c r="C648" s="55">
        <v>18</v>
      </c>
      <c r="D648" s="55">
        <v>0</v>
      </c>
      <c r="E648" s="55">
        <v>13</v>
      </c>
      <c r="F648" s="55">
        <v>89</v>
      </c>
      <c r="G648" s="55">
        <v>0</v>
      </c>
      <c r="H648" s="55">
        <v>54</v>
      </c>
      <c r="I648" s="55">
        <v>0</v>
      </c>
      <c r="J648" s="55">
        <v>0</v>
      </c>
      <c r="K648" s="55">
        <v>69</v>
      </c>
      <c r="L648" s="55">
        <v>0</v>
      </c>
      <c r="M648" s="55">
        <v>0</v>
      </c>
      <c r="N648" s="55">
        <v>0</v>
      </c>
      <c r="O648" s="55">
        <v>23</v>
      </c>
      <c r="P648" s="55">
        <v>0</v>
      </c>
      <c r="Q648" s="55">
        <v>0</v>
      </c>
      <c r="R648" s="55">
        <v>0</v>
      </c>
      <c r="S648" s="55">
        <v>0</v>
      </c>
      <c r="T648" s="55">
        <v>0</v>
      </c>
      <c r="U648" s="55">
        <v>0</v>
      </c>
      <c r="V648" s="55">
        <v>29</v>
      </c>
      <c r="W648" s="55">
        <v>0</v>
      </c>
      <c r="X648" s="55">
        <v>0</v>
      </c>
      <c r="Y648" s="55">
        <v>0</v>
      </c>
      <c r="Z648" s="55">
        <v>0</v>
      </c>
      <c r="AA648" s="55">
        <v>0</v>
      </c>
      <c r="AB648" s="55">
        <v>0</v>
      </c>
      <c r="AC648" s="55">
        <v>0</v>
      </c>
      <c r="AD648" s="55">
        <v>0</v>
      </c>
      <c r="AE648" s="55">
        <v>0</v>
      </c>
      <c r="AF648" s="55">
        <v>0</v>
      </c>
      <c r="AG648" s="56">
        <f t="shared" si="2"/>
        <v>89</v>
      </c>
    </row>
    <row r="649" spans="1:33" x14ac:dyDescent="0.15">
      <c r="A649" s="54" t="s">
        <v>1599</v>
      </c>
      <c r="B649" s="55">
        <v>88</v>
      </c>
      <c r="C649" s="55">
        <v>0</v>
      </c>
      <c r="D649" s="55">
        <v>0</v>
      </c>
      <c r="E649" s="55">
        <v>0</v>
      </c>
      <c r="F649" s="55">
        <v>11</v>
      </c>
      <c r="G649" s="55">
        <v>0</v>
      </c>
      <c r="H649" s="55">
        <v>0</v>
      </c>
      <c r="I649" s="55">
        <v>0</v>
      </c>
      <c r="J649" s="55">
        <v>0</v>
      </c>
      <c r="K649" s="55">
        <v>0</v>
      </c>
      <c r="L649" s="55">
        <v>0</v>
      </c>
      <c r="M649" s="55">
        <v>0</v>
      </c>
      <c r="N649" s="55">
        <v>0</v>
      </c>
      <c r="O649" s="55">
        <v>24</v>
      </c>
      <c r="P649" s="55">
        <v>0</v>
      </c>
      <c r="Q649" s="55">
        <v>0</v>
      </c>
      <c r="R649" s="55">
        <v>0</v>
      </c>
      <c r="S649" s="55">
        <v>0</v>
      </c>
      <c r="T649" s="55">
        <v>0</v>
      </c>
      <c r="U649" s="55">
        <v>0</v>
      </c>
      <c r="V649" s="55">
        <v>0</v>
      </c>
      <c r="W649" s="55">
        <v>0</v>
      </c>
      <c r="X649" s="55">
        <v>0</v>
      </c>
      <c r="Y649" s="55">
        <v>0</v>
      </c>
      <c r="Z649" s="55">
        <v>0</v>
      </c>
      <c r="AA649" s="55">
        <v>0</v>
      </c>
      <c r="AB649" s="55">
        <v>0</v>
      </c>
      <c r="AC649" s="55">
        <v>0</v>
      </c>
      <c r="AD649" s="55">
        <v>0</v>
      </c>
      <c r="AE649" s="55">
        <v>0</v>
      </c>
      <c r="AF649" s="55">
        <v>0</v>
      </c>
      <c r="AG649" s="56">
        <f t="shared" si="2"/>
        <v>88</v>
      </c>
    </row>
    <row r="650" spans="1:33" x14ac:dyDescent="0.15">
      <c r="A650" s="54" t="s">
        <v>1600</v>
      </c>
      <c r="B650" s="55">
        <v>41</v>
      </c>
      <c r="C650" s="55">
        <v>21</v>
      </c>
      <c r="D650" s="55">
        <v>16</v>
      </c>
      <c r="E650" s="55">
        <v>38</v>
      </c>
      <c r="F650" s="55">
        <v>88</v>
      </c>
      <c r="G650" s="55">
        <v>19</v>
      </c>
      <c r="H650" s="55">
        <v>18</v>
      </c>
      <c r="I650" s="55">
        <v>0</v>
      </c>
      <c r="J650" s="55">
        <v>0</v>
      </c>
      <c r="K650" s="55">
        <v>79</v>
      </c>
      <c r="L650" s="55">
        <v>0</v>
      </c>
      <c r="M650" s="55">
        <v>0</v>
      </c>
      <c r="N650" s="55">
        <v>14</v>
      </c>
      <c r="O650" s="55">
        <v>11</v>
      </c>
      <c r="P650" s="55">
        <v>20</v>
      </c>
      <c r="Q650" s="55">
        <v>0</v>
      </c>
      <c r="R650" s="55">
        <v>22</v>
      </c>
      <c r="S650" s="55">
        <v>0</v>
      </c>
      <c r="T650" s="55">
        <v>0</v>
      </c>
      <c r="U650" s="55">
        <v>0</v>
      </c>
      <c r="V650" s="55">
        <v>63</v>
      </c>
      <c r="W650" s="55">
        <v>0</v>
      </c>
      <c r="X650" s="55">
        <v>13</v>
      </c>
      <c r="Y650" s="55">
        <v>0</v>
      </c>
      <c r="Z650" s="55">
        <v>25</v>
      </c>
      <c r="AA650" s="55">
        <v>0</v>
      </c>
      <c r="AB650" s="55">
        <v>0</v>
      </c>
      <c r="AC650" s="55">
        <v>12</v>
      </c>
      <c r="AD650" s="55">
        <v>0</v>
      </c>
      <c r="AE650" s="55">
        <v>0</v>
      </c>
      <c r="AF650" s="55">
        <v>0</v>
      </c>
      <c r="AG650" s="56">
        <f t="shared" si="2"/>
        <v>88</v>
      </c>
    </row>
    <row r="651" spans="1:33" x14ac:dyDescent="0.15">
      <c r="A651" s="54" t="s">
        <v>1601</v>
      </c>
      <c r="B651" s="55">
        <v>0</v>
      </c>
      <c r="C651" s="55">
        <v>46</v>
      </c>
      <c r="D651" s="55">
        <v>0</v>
      </c>
      <c r="E651" s="55">
        <v>20</v>
      </c>
      <c r="F651" s="55">
        <v>34</v>
      </c>
      <c r="G651" s="55">
        <v>0</v>
      </c>
      <c r="H651" s="55">
        <v>51</v>
      </c>
      <c r="I651" s="55">
        <v>0</v>
      </c>
      <c r="J651" s="55">
        <v>15</v>
      </c>
      <c r="K651" s="55">
        <v>88</v>
      </c>
      <c r="L651" s="55">
        <v>0</v>
      </c>
      <c r="M651" s="55">
        <v>0</v>
      </c>
      <c r="N651" s="55">
        <v>10</v>
      </c>
      <c r="O651" s="55">
        <v>48</v>
      </c>
      <c r="P651" s="55">
        <v>0</v>
      </c>
      <c r="Q651" s="55">
        <v>0</v>
      </c>
      <c r="R651" s="55">
        <v>0</v>
      </c>
      <c r="S651" s="55">
        <v>11</v>
      </c>
      <c r="T651" s="55">
        <v>0</v>
      </c>
      <c r="U651" s="55">
        <v>0</v>
      </c>
      <c r="V651" s="55">
        <v>44</v>
      </c>
      <c r="W651" s="55">
        <v>0</v>
      </c>
      <c r="X651" s="55">
        <v>0</v>
      </c>
      <c r="Y651" s="55">
        <v>0</v>
      </c>
      <c r="Z651" s="55">
        <v>0</v>
      </c>
      <c r="AA651" s="55">
        <v>0</v>
      </c>
      <c r="AB651" s="55">
        <v>0</v>
      </c>
      <c r="AC651" s="55">
        <v>0</v>
      </c>
      <c r="AD651" s="55">
        <v>0</v>
      </c>
      <c r="AE651" s="55">
        <v>0</v>
      </c>
      <c r="AF651" s="55">
        <v>0</v>
      </c>
      <c r="AG651" s="56">
        <f t="shared" si="2"/>
        <v>88</v>
      </c>
    </row>
    <row r="652" spans="1:33" x14ac:dyDescent="0.15">
      <c r="A652" s="54" t="s">
        <v>1602</v>
      </c>
      <c r="B652" s="55">
        <v>0</v>
      </c>
      <c r="C652" s="55">
        <v>0</v>
      </c>
      <c r="D652" s="55">
        <v>0</v>
      </c>
      <c r="E652" s="55">
        <v>0</v>
      </c>
      <c r="F652" s="55">
        <v>0</v>
      </c>
      <c r="G652" s="55">
        <v>0</v>
      </c>
      <c r="H652" s="55">
        <v>34</v>
      </c>
      <c r="I652" s="55">
        <v>0</v>
      </c>
      <c r="J652" s="55">
        <v>0</v>
      </c>
      <c r="K652" s="55">
        <v>0</v>
      </c>
      <c r="L652" s="55">
        <v>12</v>
      </c>
      <c r="M652" s="55">
        <v>0</v>
      </c>
      <c r="N652" s="55">
        <v>28</v>
      </c>
      <c r="O652" s="55">
        <v>12</v>
      </c>
      <c r="P652" s="55">
        <v>0</v>
      </c>
      <c r="Q652" s="55">
        <v>0</v>
      </c>
      <c r="R652" s="55">
        <v>0</v>
      </c>
      <c r="S652" s="55">
        <v>87</v>
      </c>
      <c r="T652" s="55">
        <v>0</v>
      </c>
      <c r="U652" s="55">
        <v>0</v>
      </c>
      <c r="V652" s="55">
        <v>0</v>
      </c>
      <c r="W652" s="55">
        <v>0</v>
      </c>
      <c r="X652" s="55">
        <v>11</v>
      </c>
      <c r="Y652" s="55">
        <v>0</v>
      </c>
      <c r="Z652" s="55">
        <v>0</v>
      </c>
      <c r="AA652" s="55">
        <v>0</v>
      </c>
      <c r="AB652" s="55">
        <v>0</v>
      </c>
      <c r="AC652" s="55">
        <v>0</v>
      </c>
      <c r="AD652" s="55">
        <v>0</v>
      </c>
      <c r="AE652" s="55">
        <v>0</v>
      </c>
      <c r="AF652" s="55">
        <v>0</v>
      </c>
      <c r="AG652" s="56">
        <f t="shared" si="2"/>
        <v>87</v>
      </c>
    </row>
    <row r="653" spans="1:33" x14ac:dyDescent="0.15">
      <c r="A653" s="54" t="s">
        <v>1603</v>
      </c>
      <c r="B653" s="55">
        <v>0</v>
      </c>
      <c r="C653" s="55">
        <v>87</v>
      </c>
      <c r="D653" s="55">
        <v>0</v>
      </c>
      <c r="E653" s="55">
        <v>0</v>
      </c>
      <c r="F653" s="55">
        <v>0</v>
      </c>
      <c r="G653" s="55">
        <v>0</v>
      </c>
      <c r="H653" s="55">
        <v>0</v>
      </c>
      <c r="I653" s="55">
        <v>0</v>
      </c>
      <c r="J653" s="55">
        <v>0</v>
      </c>
      <c r="K653" s="55">
        <v>0</v>
      </c>
      <c r="L653" s="55">
        <v>0</v>
      </c>
      <c r="M653" s="55">
        <v>0</v>
      </c>
      <c r="N653" s="55">
        <v>10</v>
      </c>
      <c r="O653" s="55">
        <v>0</v>
      </c>
      <c r="P653" s="55">
        <v>0</v>
      </c>
      <c r="Q653" s="55">
        <v>0</v>
      </c>
      <c r="R653" s="55">
        <v>0</v>
      </c>
      <c r="S653" s="55">
        <v>0</v>
      </c>
      <c r="T653" s="55">
        <v>0</v>
      </c>
      <c r="U653" s="55">
        <v>0</v>
      </c>
      <c r="V653" s="55">
        <v>0</v>
      </c>
      <c r="W653" s="55">
        <v>13</v>
      </c>
      <c r="X653" s="55">
        <v>0</v>
      </c>
      <c r="Y653" s="55">
        <v>0</v>
      </c>
      <c r="Z653" s="55">
        <v>0</v>
      </c>
      <c r="AA653" s="55">
        <v>18</v>
      </c>
      <c r="AB653" s="55">
        <v>10</v>
      </c>
      <c r="AC653" s="55">
        <v>0</v>
      </c>
      <c r="AD653" s="55">
        <v>0</v>
      </c>
      <c r="AE653" s="55">
        <v>0</v>
      </c>
      <c r="AF653" s="55">
        <v>0</v>
      </c>
      <c r="AG653" s="56">
        <f t="shared" si="2"/>
        <v>87</v>
      </c>
    </row>
    <row r="654" spans="1:33" x14ac:dyDescent="0.15">
      <c r="A654" s="54" t="s">
        <v>1604</v>
      </c>
      <c r="B654" s="55">
        <v>0</v>
      </c>
      <c r="C654" s="55">
        <v>36</v>
      </c>
      <c r="D654" s="55">
        <v>46</v>
      </c>
      <c r="E654" s="55">
        <v>13</v>
      </c>
      <c r="F654" s="55">
        <v>11</v>
      </c>
      <c r="G654" s="55">
        <v>12</v>
      </c>
      <c r="H654" s="55">
        <v>80</v>
      </c>
      <c r="I654" s="55">
        <v>43</v>
      </c>
      <c r="J654" s="55">
        <v>19</v>
      </c>
      <c r="K654" s="55">
        <v>10</v>
      </c>
      <c r="L654" s="55">
        <v>28</v>
      </c>
      <c r="M654" s="55">
        <v>10</v>
      </c>
      <c r="N654" s="55">
        <v>24</v>
      </c>
      <c r="O654" s="55">
        <v>0</v>
      </c>
      <c r="P654" s="55">
        <v>0</v>
      </c>
      <c r="Q654" s="55">
        <v>24</v>
      </c>
      <c r="R654" s="55">
        <v>0</v>
      </c>
      <c r="S654" s="55">
        <v>14</v>
      </c>
      <c r="T654" s="55">
        <v>72</v>
      </c>
      <c r="U654" s="55">
        <v>10</v>
      </c>
      <c r="V654" s="55">
        <v>80</v>
      </c>
      <c r="W654" s="55">
        <v>10</v>
      </c>
      <c r="X654" s="55">
        <v>0</v>
      </c>
      <c r="Y654" s="55">
        <v>75</v>
      </c>
      <c r="Z654" s="55">
        <v>28</v>
      </c>
      <c r="AA654" s="55">
        <v>10</v>
      </c>
      <c r="AB654" s="55">
        <v>52</v>
      </c>
      <c r="AC654" s="55">
        <v>45</v>
      </c>
      <c r="AD654" s="55">
        <v>29</v>
      </c>
      <c r="AE654" s="55">
        <v>86</v>
      </c>
      <c r="AF654" s="55">
        <v>38</v>
      </c>
      <c r="AG654" s="56">
        <f t="shared" si="2"/>
        <v>86</v>
      </c>
    </row>
    <row r="655" spans="1:33" x14ac:dyDescent="0.15">
      <c r="A655" s="54" t="s">
        <v>1605</v>
      </c>
      <c r="B655" s="55">
        <v>85</v>
      </c>
      <c r="C655" s="55">
        <v>10</v>
      </c>
      <c r="D655" s="55">
        <v>0</v>
      </c>
      <c r="E655" s="55">
        <v>0</v>
      </c>
      <c r="F655" s="55">
        <v>0</v>
      </c>
      <c r="G655" s="55">
        <v>0</v>
      </c>
      <c r="H655" s="55">
        <v>0</v>
      </c>
      <c r="I655" s="55">
        <v>0</v>
      </c>
      <c r="J655" s="55">
        <v>0</v>
      </c>
      <c r="K655" s="55">
        <v>11</v>
      </c>
      <c r="L655" s="55">
        <v>0</v>
      </c>
      <c r="M655" s="55">
        <v>0</v>
      </c>
      <c r="N655" s="55">
        <v>0</v>
      </c>
      <c r="O655" s="55">
        <v>0</v>
      </c>
      <c r="P655" s="55">
        <v>0</v>
      </c>
      <c r="Q655" s="55">
        <v>0</v>
      </c>
      <c r="R655" s="55">
        <v>0</v>
      </c>
      <c r="S655" s="55">
        <v>0</v>
      </c>
      <c r="T655" s="55">
        <v>0</v>
      </c>
      <c r="U655" s="55">
        <v>0</v>
      </c>
      <c r="V655" s="55">
        <v>0</v>
      </c>
      <c r="W655" s="55">
        <v>0</v>
      </c>
      <c r="X655" s="55">
        <v>0</v>
      </c>
      <c r="Y655" s="55">
        <v>0</v>
      </c>
      <c r="Z655" s="55">
        <v>0</v>
      </c>
      <c r="AA655" s="55">
        <v>0</v>
      </c>
      <c r="AB655" s="55">
        <v>0</v>
      </c>
      <c r="AC655" s="55">
        <v>0</v>
      </c>
      <c r="AD655" s="55">
        <v>0</v>
      </c>
      <c r="AE655" s="55">
        <v>0</v>
      </c>
      <c r="AF655" s="55">
        <v>0</v>
      </c>
      <c r="AG655" s="56">
        <f t="shared" si="2"/>
        <v>85</v>
      </c>
    </row>
    <row r="656" spans="1:33" x14ac:dyDescent="0.15">
      <c r="A656" s="54" t="s">
        <v>1606</v>
      </c>
      <c r="B656" s="55">
        <v>33</v>
      </c>
      <c r="C656" s="55">
        <v>0</v>
      </c>
      <c r="D656" s="55">
        <v>0</v>
      </c>
      <c r="E656" s="55">
        <v>65</v>
      </c>
      <c r="F656" s="55">
        <v>73</v>
      </c>
      <c r="G656" s="55">
        <v>0</v>
      </c>
      <c r="H656" s="55">
        <v>85</v>
      </c>
      <c r="I656" s="55">
        <v>0</v>
      </c>
      <c r="J656" s="55">
        <v>0</v>
      </c>
      <c r="K656" s="55">
        <v>0</v>
      </c>
      <c r="L656" s="55">
        <v>0</v>
      </c>
      <c r="M656" s="55">
        <v>0</v>
      </c>
      <c r="N656" s="55">
        <v>16</v>
      </c>
      <c r="O656" s="55">
        <v>60</v>
      </c>
      <c r="P656" s="55">
        <v>0</v>
      </c>
      <c r="Q656" s="55">
        <v>0</v>
      </c>
      <c r="R656" s="55">
        <v>0</v>
      </c>
      <c r="S656" s="55">
        <v>0</v>
      </c>
      <c r="T656" s="55">
        <v>0</v>
      </c>
      <c r="U656" s="55">
        <v>0</v>
      </c>
      <c r="V656" s="55">
        <v>0</v>
      </c>
      <c r="W656" s="55">
        <v>0</v>
      </c>
      <c r="X656" s="55">
        <v>0</v>
      </c>
      <c r="Y656" s="55">
        <v>0</v>
      </c>
      <c r="Z656" s="55">
        <v>0</v>
      </c>
      <c r="AA656" s="55">
        <v>0</v>
      </c>
      <c r="AB656" s="55">
        <v>0</v>
      </c>
      <c r="AC656" s="55">
        <v>0</v>
      </c>
      <c r="AD656" s="55">
        <v>0</v>
      </c>
      <c r="AE656" s="55">
        <v>0</v>
      </c>
      <c r="AF656" s="55">
        <v>0</v>
      </c>
      <c r="AG656" s="56">
        <f t="shared" si="2"/>
        <v>85</v>
      </c>
    </row>
    <row r="657" spans="1:33" x14ac:dyDescent="0.15">
      <c r="A657" s="54" t="s">
        <v>1607</v>
      </c>
      <c r="B657" s="55">
        <v>0</v>
      </c>
      <c r="C657" s="55">
        <v>85</v>
      </c>
      <c r="D657" s="55">
        <v>0</v>
      </c>
      <c r="E657" s="55">
        <v>0</v>
      </c>
      <c r="F657" s="55">
        <v>0</v>
      </c>
      <c r="G657" s="55">
        <v>0</v>
      </c>
      <c r="H657" s="55">
        <v>0</v>
      </c>
      <c r="I657" s="55">
        <v>0</v>
      </c>
      <c r="J657" s="55">
        <v>0</v>
      </c>
      <c r="K657" s="55">
        <v>0</v>
      </c>
      <c r="L657" s="55">
        <v>0</v>
      </c>
      <c r="M657" s="55">
        <v>0</v>
      </c>
      <c r="N657" s="55">
        <v>0</v>
      </c>
      <c r="O657" s="55">
        <v>0</v>
      </c>
      <c r="P657" s="55">
        <v>0</v>
      </c>
      <c r="Q657" s="55">
        <v>0</v>
      </c>
      <c r="R657" s="55">
        <v>0</v>
      </c>
      <c r="S657" s="55">
        <v>0</v>
      </c>
      <c r="T657" s="55">
        <v>0</v>
      </c>
      <c r="U657" s="55">
        <v>0</v>
      </c>
      <c r="V657" s="55">
        <v>0</v>
      </c>
      <c r="W657" s="55">
        <v>0</v>
      </c>
      <c r="X657" s="55">
        <v>0</v>
      </c>
      <c r="Y657" s="55">
        <v>0</v>
      </c>
      <c r="Z657" s="55">
        <v>0</v>
      </c>
      <c r="AA657" s="55">
        <v>0</v>
      </c>
      <c r="AB657" s="55">
        <v>0</v>
      </c>
      <c r="AC657" s="55">
        <v>0</v>
      </c>
      <c r="AD657" s="55">
        <v>0</v>
      </c>
      <c r="AE657" s="55">
        <v>0</v>
      </c>
      <c r="AF657" s="55">
        <v>0</v>
      </c>
      <c r="AG657" s="56">
        <f t="shared" si="2"/>
        <v>85</v>
      </c>
    </row>
    <row r="658" spans="1:33" x14ac:dyDescent="0.15">
      <c r="A658" s="54" t="s">
        <v>1608</v>
      </c>
      <c r="B658" s="55">
        <v>0</v>
      </c>
      <c r="C658" s="55">
        <v>84</v>
      </c>
      <c r="D658" s="55">
        <v>0</v>
      </c>
      <c r="E658" s="55">
        <v>0</v>
      </c>
      <c r="F658" s="55">
        <v>0</v>
      </c>
      <c r="G658" s="55">
        <v>0</v>
      </c>
      <c r="H658" s="55">
        <v>0</v>
      </c>
      <c r="I658" s="55">
        <v>0</v>
      </c>
      <c r="J658" s="55">
        <v>0</v>
      </c>
      <c r="K658" s="55">
        <v>0</v>
      </c>
      <c r="L658" s="55">
        <v>0</v>
      </c>
      <c r="M658" s="55">
        <v>26</v>
      </c>
      <c r="N658" s="55">
        <v>13</v>
      </c>
      <c r="O658" s="55">
        <v>0</v>
      </c>
      <c r="P658" s="55">
        <v>82</v>
      </c>
      <c r="Q658" s="55">
        <v>52</v>
      </c>
      <c r="R658" s="55">
        <v>0</v>
      </c>
      <c r="S658" s="55">
        <v>0</v>
      </c>
      <c r="T658" s="55">
        <v>15</v>
      </c>
      <c r="U658" s="55">
        <v>0</v>
      </c>
      <c r="V658" s="55">
        <v>0</v>
      </c>
      <c r="W658" s="55">
        <v>0</v>
      </c>
      <c r="X658" s="55">
        <v>0</v>
      </c>
      <c r="Y658" s="55">
        <v>0</v>
      </c>
      <c r="Z658" s="55">
        <v>0</v>
      </c>
      <c r="AA658" s="55">
        <v>0</v>
      </c>
      <c r="AB658" s="55">
        <v>0</v>
      </c>
      <c r="AC658" s="55">
        <v>0</v>
      </c>
      <c r="AD658" s="55">
        <v>0</v>
      </c>
      <c r="AE658" s="55">
        <v>0</v>
      </c>
      <c r="AF658" s="55">
        <v>0</v>
      </c>
      <c r="AG658" s="56">
        <f t="shared" si="2"/>
        <v>84</v>
      </c>
    </row>
    <row r="659" spans="1:33" x14ac:dyDescent="0.15">
      <c r="A659" s="54" t="s">
        <v>1609</v>
      </c>
      <c r="B659" s="55">
        <v>84</v>
      </c>
      <c r="C659" s="55">
        <v>0</v>
      </c>
      <c r="D659" s="55">
        <v>0</v>
      </c>
      <c r="E659" s="55">
        <v>0</v>
      </c>
      <c r="F659" s="55">
        <v>0</v>
      </c>
      <c r="G659" s="55">
        <v>0</v>
      </c>
      <c r="H659" s="55">
        <v>0</v>
      </c>
      <c r="I659" s="55">
        <v>0</v>
      </c>
      <c r="J659" s="55">
        <v>0</v>
      </c>
      <c r="K659" s="55">
        <v>0</v>
      </c>
      <c r="L659" s="55">
        <v>0</v>
      </c>
      <c r="M659" s="55">
        <v>0</v>
      </c>
      <c r="N659" s="55">
        <v>0</v>
      </c>
      <c r="O659" s="55">
        <v>0</v>
      </c>
      <c r="P659" s="55">
        <v>0</v>
      </c>
      <c r="Q659" s="55">
        <v>0</v>
      </c>
      <c r="R659" s="55">
        <v>0</v>
      </c>
      <c r="S659" s="55">
        <v>0</v>
      </c>
      <c r="T659" s="55">
        <v>0</v>
      </c>
      <c r="U659" s="55">
        <v>0</v>
      </c>
      <c r="V659" s="55">
        <v>0</v>
      </c>
      <c r="W659" s="55">
        <v>0</v>
      </c>
      <c r="X659" s="55">
        <v>0</v>
      </c>
      <c r="Y659" s="55">
        <v>0</v>
      </c>
      <c r="Z659" s="55">
        <v>0</v>
      </c>
      <c r="AA659" s="55">
        <v>0</v>
      </c>
      <c r="AB659" s="55">
        <v>0</v>
      </c>
      <c r="AC659" s="55">
        <v>0</v>
      </c>
      <c r="AD659" s="55">
        <v>0</v>
      </c>
      <c r="AE659" s="55">
        <v>0</v>
      </c>
      <c r="AF659" s="55">
        <v>0</v>
      </c>
      <c r="AG659" s="56">
        <f t="shared" si="2"/>
        <v>84</v>
      </c>
    </row>
    <row r="660" spans="1:33" x14ac:dyDescent="0.15">
      <c r="A660" s="54" t="s">
        <v>1610</v>
      </c>
      <c r="B660" s="55">
        <v>12</v>
      </c>
      <c r="C660" s="55">
        <v>42</v>
      </c>
      <c r="D660" s="55">
        <v>26</v>
      </c>
      <c r="E660" s="55">
        <v>21</v>
      </c>
      <c r="F660" s="55">
        <v>41</v>
      </c>
      <c r="G660" s="55">
        <v>31</v>
      </c>
      <c r="H660" s="55">
        <v>41</v>
      </c>
      <c r="I660" s="55">
        <v>22</v>
      </c>
      <c r="J660" s="55">
        <v>26</v>
      </c>
      <c r="K660" s="55">
        <v>56</v>
      </c>
      <c r="L660" s="55">
        <v>30</v>
      </c>
      <c r="M660" s="55">
        <v>21</v>
      </c>
      <c r="N660" s="55">
        <v>27</v>
      </c>
      <c r="O660" s="55">
        <v>11</v>
      </c>
      <c r="P660" s="55">
        <v>50</v>
      </c>
      <c r="Q660" s="55">
        <v>50</v>
      </c>
      <c r="R660" s="55">
        <v>20</v>
      </c>
      <c r="S660" s="55">
        <v>15</v>
      </c>
      <c r="T660" s="55">
        <v>23</v>
      </c>
      <c r="U660" s="55">
        <v>25</v>
      </c>
      <c r="V660" s="55">
        <v>57</v>
      </c>
      <c r="W660" s="55">
        <v>63</v>
      </c>
      <c r="X660" s="55">
        <v>47</v>
      </c>
      <c r="Y660" s="55">
        <v>40</v>
      </c>
      <c r="Z660" s="55">
        <v>84</v>
      </c>
      <c r="AA660" s="55">
        <v>28</v>
      </c>
      <c r="AB660" s="55">
        <v>21</v>
      </c>
      <c r="AC660" s="55">
        <v>32</v>
      </c>
      <c r="AD660" s="55">
        <v>22</v>
      </c>
      <c r="AE660" s="55">
        <v>27</v>
      </c>
      <c r="AF660" s="55">
        <v>34</v>
      </c>
      <c r="AG660" s="56">
        <f t="shared" si="2"/>
        <v>84</v>
      </c>
    </row>
    <row r="661" spans="1:33" x14ac:dyDescent="0.15">
      <c r="A661" s="54" t="s">
        <v>1611</v>
      </c>
      <c r="B661" s="55">
        <v>17</v>
      </c>
      <c r="C661" s="55">
        <v>15</v>
      </c>
      <c r="D661" s="55">
        <v>16</v>
      </c>
      <c r="E661" s="55">
        <v>17</v>
      </c>
      <c r="F661" s="55">
        <v>0</v>
      </c>
      <c r="G661" s="55">
        <v>13</v>
      </c>
      <c r="H661" s="55">
        <v>57</v>
      </c>
      <c r="I661" s="55">
        <v>23</v>
      </c>
      <c r="J661" s="55">
        <v>13</v>
      </c>
      <c r="K661" s="55">
        <v>0</v>
      </c>
      <c r="L661" s="55">
        <v>13</v>
      </c>
      <c r="M661" s="55">
        <v>30</v>
      </c>
      <c r="N661" s="55">
        <v>27</v>
      </c>
      <c r="O661" s="55">
        <v>0</v>
      </c>
      <c r="P661" s="55">
        <v>65</v>
      </c>
      <c r="Q661" s="55">
        <v>13</v>
      </c>
      <c r="R661" s="55">
        <v>84</v>
      </c>
      <c r="S661" s="55">
        <v>28</v>
      </c>
      <c r="T661" s="55">
        <v>32</v>
      </c>
      <c r="U661" s="55">
        <v>22</v>
      </c>
      <c r="V661" s="55">
        <v>0</v>
      </c>
      <c r="W661" s="55">
        <v>21</v>
      </c>
      <c r="X661" s="55">
        <v>40</v>
      </c>
      <c r="Y661" s="55">
        <v>21</v>
      </c>
      <c r="Z661" s="55">
        <v>19</v>
      </c>
      <c r="AA661" s="55">
        <v>38</v>
      </c>
      <c r="AB661" s="55">
        <v>0</v>
      </c>
      <c r="AC661" s="55">
        <v>18</v>
      </c>
      <c r="AD661" s="55">
        <v>34</v>
      </c>
      <c r="AE661" s="55">
        <v>14</v>
      </c>
      <c r="AF661" s="55">
        <v>16</v>
      </c>
      <c r="AG661" s="56">
        <f t="shared" si="2"/>
        <v>84</v>
      </c>
    </row>
    <row r="662" spans="1:33" x14ac:dyDescent="0.15">
      <c r="A662" s="54" t="s">
        <v>1612</v>
      </c>
      <c r="B662" s="55">
        <v>0</v>
      </c>
      <c r="C662" s="55">
        <v>0</v>
      </c>
      <c r="D662" s="55">
        <v>15</v>
      </c>
      <c r="E662" s="55">
        <v>0</v>
      </c>
      <c r="F662" s="55">
        <v>0</v>
      </c>
      <c r="G662" s="55">
        <v>0</v>
      </c>
      <c r="H662" s="55">
        <v>0</v>
      </c>
      <c r="I662" s="55">
        <v>14</v>
      </c>
      <c r="J662" s="55">
        <v>0</v>
      </c>
      <c r="K662" s="55">
        <v>0</v>
      </c>
      <c r="L662" s="55">
        <v>13</v>
      </c>
      <c r="M662" s="55">
        <v>16</v>
      </c>
      <c r="N662" s="55">
        <v>19</v>
      </c>
      <c r="O662" s="55">
        <v>0</v>
      </c>
      <c r="P662" s="55">
        <v>58</v>
      </c>
      <c r="Q662" s="55">
        <v>13</v>
      </c>
      <c r="R662" s="55">
        <v>84</v>
      </c>
      <c r="S662" s="55">
        <v>10</v>
      </c>
      <c r="T662" s="55">
        <v>26</v>
      </c>
      <c r="U662" s="55">
        <v>15</v>
      </c>
      <c r="V662" s="55">
        <v>0</v>
      </c>
      <c r="W662" s="55">
        <v>10</v>
      </c>
      <c r="X662" s="55">
        <v>47</v>
      </c>
      <c r="Y662" s="55">
        <v>10</v>
      </c>
      <c r="Z662" s="55">
        <v>15</v>
      </c>
      <c r="AA662" s="55">
        <v>10</v>
      </c>
      <c r="AB662" s="55">
        <v>0</v>
      </c>
      <c r="AC662" s="55">
        <v>0</v>
      </c>
      <c r="AD662" s="55">
        <v>11</v>
      </c>
      <c r="AE662" s="55">
        <v>24</v>
      </c>
      <c r="AF662" s="55">
        <v>15</v>
      </c>
      <c r="AG662" s="56">
        <f t="shared" si="2"/>
        <v>84</v>
      </c>
    </row>
    <row r="663" spans="1:33" x14ac:dyDescent="0.15">
      <c r="A663" s="54" t="s">
        <v>1613</v>
      </c>
      <c r="B663" s="55">
        <v>82</v>
      </c>
      <c r="C663" s="55">
        <v>0</v>
      </c>
      <c r="D663" s="55">
        <v>0</v>
      </c>
      <c r="E663" s="55">
        <v>0</v>
      </c>
      <c r="F663" s="55">
        <v>0</v>
      </c>
      <c r="G663" s="55">
        <v>0</v>
      </c>
      <c r="H663" s="55">
        <v>0</v>
      </c>
      <c r="I663" s="55">
        <v>0</v>
      </c>
      <c r="J663" s="55">
        <v>0</v>
      </c>
      <c r="K663" s="55">
        <v>0</v>
      </c>
      <c r="L663" s="55">
        <v>0</v>
      </c>
      <c r="M663" s="55">
        <v>0</v>
      </c>
      <c r="N663" s="55">
        <v>0</v>
      </c>
      <c r="O663" s="55">
        <v>0</v>
      </c>
      <c r="P663" s="55">
        <v>0</v>
      </c>
      <c r="Q663" s="55">
        <v>0</v>
      </c>
      <c r="R663" s="55">
        <v>0</v>
      </c>
      <c r="S663" s="55">
        <v>0</v>
      </c>
      <c r="T663" s="55">
        <v>0</v>
      </c>
      <c r="U663" s="55">
        <v>0</v>
      </c>
      <c r="V663" s="55">
        <v>0</v>
      </c>
      <c r="W663" s="55">
        <v>0</v>
      </c>
      <c r="X663" s="55">
        <v>0</v>
      </c>
      <c r="Y663" s="55">
        <v>0</v>
      </c>
      <c r="Z663" s="55">
        <v>0</v>
      </c>
      <c r="AA663" s="55">
        <v>0</v>
      </c>
      <c r="AB663" s="55">
        <v>0</v>
      </c>
      <c r="AC663" s="55">
        <v>0</v>
      </c>
      <c r="AD663" s="55">
        <v>0</v>
      </c>
      <c r="AE663" s="55">
        <v>0</v>
      </c>
      <c r="AF663" s="55">
        <v>0</v>
      </c>
      <c r="AG663" s="56">
        <f t="shared" si="2"/>
        <v>82</v>
      </c>
    </row>
    <row r="664" spans="1:33" x14ac:dyDescent="0.15">
      <c r="A664" s="54" t="s">
        <v>1614</v>
      </c>
      <c r="B664" s="55">
        <v>82</v>
      </c>
      <c r="C664" s="55">
        <v>0</v>
      </c>
      <c r="D664" s="55">
        <v>0</v>
      </c>
      <c r="E664" s="55">
        <v>0</v>
      </c>
      <c r="F664" s="55">
        <v>0</v>
      </c>
      <c r="G664" s="55">
        <v>0</v>
      </c>
      <c r="H664" s="55">
        <v>0</v>
      </c>
      <c r="I664" s="55">
        <v>0</v>
      </c>
      <c r="J664" s="55">
        <v>0</v>
      </c>
      <c r="K664" s="55">
        <v>0</v>
      </c>
      <c r="L664" s="55">
        <v>0</v>
      </c>
      <c r="M664" s="55">
        <v>0</v>
      </c>
      <c r="N664" s="55">
        <v>0</v>
      </c>
      <c r="O664" s="55">
        <v>13</v>
      </c>
      <c r="P664" s="55">
        <v>0</v>
      </c>
      <c r="Q664" s="55">
        <v>0</v>
      </c>
      <c r="R664" s="55">
        <v>0</v>
      </c>
      <c r="S664" s="55">
        <v>0</v>
      </c>
      <c r="T664" s="55">
        <v>0</v>
      </c>
      <c r="U664" s="55">
        <v>0</v>
      </c>
      <c r="V664" s="55">
        <v>0</v>
      </c>
      <c r="W664" s="55">
        <v>0</v>
      </c>
      <c r="X664" s="55">
        <v>0</v>
      </c>
      <c r="Y664" s="55">
        <v>0</v>
      </c>
      <c r="Z664" s="55">
        <v>0</v>
      </c>
      <c r="AA664" s="55">
        <v>0</v>
      </c>
      <c r="AB664" s="55">
        <v>0</v>
      </c>
      <c r="AC664" s="55">
        <v>0</v>
      </c>
      <c r="AD664" s="55">
        <v>0</v>
      </c>
      <c r="AE664" s="55">
        <v>0</v>
      </c>
      <c r="AF664" s="55">
        <v>0</v>
      </c>
      <c r="AG664" s="56">
        <f t="shared" si="2"/>
        <v>82</v>
      </c>
    </row>
    <row r="665" spans="1:33" x14ac:dyDescent="0.15">
      <c r="A665" s="54" t="s">
        <v>1615</v>
      </c>
      <c r="B665" s="55">
        <v>0</v>
      </c>
      <c r="C665" s="55">
        <v>0</v>
      </c>
      <c r="D665" s="55">
        <v>0</v>
      </c>
      <c r="E665" s="55">
        <v>0</v>
      </c>
      <c r="F665" s="55">
        <v>0</v>
      </c>
      <c r="G665" s="55">
        <v>0</v>
      </c>
      <c r="H665" s="55">
        <v>0</v>
      </c>
      <c r="I665" s="55">
        <v>0</v>
      </c>
      <c r="J665" s="55">
        <v>0</v>
      </c>
      <c r="K665" s="55">
        <v>0</v>
      </c>
      <c r="L665" s="55">
        <v>0</v>
      </c>
      <c r="M665" s="55">
        <v>0</v>
      </c>
      <c r="N665" s="55">
        <v>0</v>
      </c>
      <c r="O665" s="55">
        <v>0</v>
      </c>
      <c r="P665" s="55">
        <v>0</v>
      </c>
      <c r="Q665" s="55">
        <v>0</v>
      </c>
      <c r="R665" s="55">
        <v>0</v>
      </c>
      <c r="S665" s="55">
        <v>0</v>
      </c>
      <c r="T665" s="55">
        <v>0</v>
      </c>
      <c r="U665" s="55">
        <v>0</v>
      </c>
      <c r="V665" s="55">
        <v>0</v>
      </c>
      <c r="W665" s="55">
        <v>0</v>
      </c>
      <c r="X665" s="55">
        <v>0</v>
      </c>
      <c r="Y665" s="55">
        <v>0</v>
      </c>
      <c r="Z665" s="55">
        <v>0</v>
      </c>
      <c r="AA665" s="55">
        <v>0</v>
      </c>
      <c r="AB665" s="55">
        <v>0</v>
      </c>
      <c r="AC665" s="55">
        <v>0</v>
      </c>
      <c r="AD665" s="55">
        <v>82</v>
      </c>
      <c r="AE665" s="55">
        <v>0</v>
      </c>
      <c r="AF665" s="55">
        <v>0</v>
      </c>
      <c r="AG665" s="56">
        <f t="shared" si="2"/>
        <v>82</v>
      </c>
    </row>
    <row r="666" spans="1:33" x14ac:dyDescent="0.15">
      <c r="A666" s="54" t="s">
        <v>1616</v>
      </c>
      <c r="B666" s="55">
        <v>0</v>
      </c>
      <c r="C666" s="55">
        <v>0</v>
      </c>
      <c r="D666" s="55">
        <v>0</v>
      </c>
      <c r="E666" s="55">
        <v>0</v>
      </c>
      <c r="F666" s="55">
        <v>0</v>
      </c>
      <c r="G666" s="55">
        <v>0</v>
      </c>
      <c r="H666" s="55">
        <v>0</v>
      </c>
      <c r="I666" s="55">
        <v>0</v>
      </c>
      <c r="J666" s="55">
        <v>0</v>
      </c>
      <c r="K666" s="55">
        <v>0</v>
      </c>
      <c r="L666" s="55">
        <v>0</v>
      </c>
      <c r="M666" s="55">
        <v>0</v>
      </c>
      <c r="N666" s="55">
        <v>0</v>
      </c>
      <c r="O666" s="55">
        <v>0</v>
      </c>
      <c r="P666" s="55">
        <v>0</v>
      </c>
      <c r="Q666" s="55">
        <v>0</v>
      </c>
      <c r="R666" s="55">
        <v>0</v>
      </c>
      <c r="S666" s="55">
        <v>0</v>
      </c>
      <c r="T666" s="55">
        <v>0</v>
      </c>
      <c r="U666" s="55">
        <v>0</v>
      </c>
      <c r="V666" s="55">
        <v>82</v>
      </c>
      <c r="W666" s="55">
        <v>0</v>
      </c>
      <c r="X666" s="55">
        <v>0</v>
      </c>
      <c r="Y666" s="55">
        <v>0</v>
      </c>
      <c r="Z666" s="55">
        <v>0</v>
      </c>
      <c r="AA666" s="55">
        <v>0</v>
      </c>
      <c r="AB666" s="55">
        <v>0</v>
      </c>
      <c r="AC666" s="55">
        <v>0</v>
      </c>
      <c r="AD666" s="55">
        <v>0</v>
      </c>
      <c r="AE666" s="55">
        <v>0</v>
      </c>
      <c r="AF666" s="55">
        <v>0</v>
      </c>
      <c r="AG666" s="56">
        <f t="shared" si="2"/>
        <v>82</v>
      </c>
    </row>
    <row r="667" spans="1:33" x14ac:dyDescent="0.15">
      <c r="A667" s="54" t="s">
        <v>1617</v>
      </c>
      <c r="B667" s="55">
        <v>18</v>
      </c>
      <c r="C667" s="55">
        <v>0</v>
      </c>
      <c r="D667" s="55">
        <v>22</v>
      </c>
      <c r="E667" s="55">
        <v>13</v>
      </c>
      <c r="F667" s="55">
        <v>0</v>
      </c>
      <c r="G667" s="55">
        <v>0</v>
      </c>
      <c r="H667" s="55">
        <v>0</v>
      </c>
      <c r="I667" s="55">
        <v>0</v>
      </c>
      <c r="J667" s="55">
        <v>12</v>
      </c>
      <c r="K667" s="55">
        <v>18</v>
      </c>
      <c r="L667" s="55">
        <v>27</v>
      </c>
      <c r="M667" s="55">
        <v>16</v>
      </c>
      <c r="N667" s="55">
        <v>23</v>
      </c>
      <c r="O667" s="55">
        <v>0</v>
      </c>
      <c r="P667" s="55">
        <v>75</v>
      </c>
      <c r="Q667" s="55">
        <v>0</v>
      </c>
      <c r="R667" s="55">
        <v>82</v>
      </c>
      <c r="S667" s="55">
        <v>0</v>
      </c>
      <c r="T667" s="55">
        <v>36</v>
      </c>
      <c r="U667" s="55">
        <v>18</v>
      </c>
      <c r="V667" s="55">
        <v>0</v>
      </c>
      <c r="W667" s="55">
        <v>17</v>
      </c>
      <c r="X667" s="55">
        <v>31</v>
      </c>
      <c r="Y667" s="55">
        <v>0</v>
      </c>
      <c r="Z667" s="55">
        <v>17</v>
      </c>
      <c r="AA667" s="55">
        <v>0</v>
      </c>
      <c r="AB667" s="55">
        <v>0</v>
      </c>
      <c r="AC667" s="55">
        <v>14</v>
      </c>
      <c r="AD667" s="55">
        <v>35</v>
      </c>
      <c r="AE667" s="55">
        <v>13</v>
      </c>
      <c r="AF667" s="55">
        <v>0</v>
      </c>
      <c r="AG667" s="56">
        <f t="shared" si="2"/>
        <v>82</v>
      </c>
    </row>
    <row r="668" spans="1:33" x14ac:dyDescent="0.15">
      <c r="A668" s="54" t="s">
        <v>1618</v>
      </c>
      <c r="B668" s="55">
        <v>0</v>
      </c>
      <c r="C668" s="55">
        <v>0</v>
      </c>
      <c r="D668" s="55">
        <v>0</v>
      </c>
      <c r="E668" s="55">
        <v>70</v>
      </c>
      <c r="F668" s="55">
        <v>0</v>
      </c>
      <c r="G668" s="55">
        <v>39</v>
      </c>
      <c r="H668" s="55">
        <v>36</v>
      </c>
      <c r="I668" s="55">
        <v>0</v>
      </c>
      <c r="J668" s="55">
        <v>0</v>
      </c>
      <c r="K668" s="55">
        <v>15</v>
      </c>
      <c r="L668" s="55">
        <v>0</v>
      </c>
      <c r="M668" s="55">
        <v>14</v>
      </c>
      <c r="N668" s="55">
        <v>16</v>
      </c>
      <c r="O668" s="55">
        <v>0</v>
      </c>
      <c r="P668" s="55">
        <v>33</v>
      </c>
      <c r="Q668" s="55">
        <v>43</v>
      </c>
      <c r="R668" s="55">
        <v>19</v>
      </c>
      <c r="S668" s="55">
        <v>23</v>
      </c>
      <c r="T668" s="55">
        <v>0</v>
      </c>
      <c r="U668" s="55">
        <v>0</v>
      </c>
      <c r="V668" s="55">
        <v>28</v>
      </c>
      <c r="W668" s="55">
        <v>0</v>
      </c>
      <c r="X668" s="55">
        <v>12</v>
      </c>
      <c r="Y668" s="55">
        <v>0</v>
      </c>
      <c r="Z668" s="55">
        <v>13</v>
      </c>
      <c r="AA668" s="55">
        <v>14</v>
      </c>
      <c r="AB668" s="55">
        <v>0</v>
      </c>
      <c r="AC668" s="55">
        <v>73</v>
      </c>
      <c r="AD668" s="55">
        <v>82</v>
      </c>
      <c r="AE668" s="55">
        <v>0</v>
      </c>
      <c r="AF668" s="55">
        <v>0</v>
      </c>
      <c r="AG668" s="56">
        <f t="shared" si="2"/>
        <v>82</v>
      </c>
    </row>
    <row r="669" spans="1:33" x14ac:dyDescent="0.15">
      <c r="A669" s="54" t="s">
        <v>1619</v>
      </c>
      <c r="B669" s="55">
        <v>0</v>
      </c>
      <c r="C669" s="55">
        <v>0</v>
      </c>
      <c r="D669" s="55">
        <v>0</v>
      </c>
      <c r="E669" s="55">
        <v>0</v>
      </c>
      <c r="F669" s="55">
        <v>65</v>
      </c>
      <c r="G669" s="55">
        <v>0</v>
      </c>
      <c r="H669" s="55">
        <v>0</v>
      </c>
      <c r="I669" s="55">
        <v>0</v>
      </c>
      <c r="J669" s="55">
        <v>0</v>
      </c>
      <c r="K669" s="55">
        <v>81</v>
      </c>
      <c r="L669" s="55">
        <v>0</v>
      </c>
      <c r="M669" s="55">
        <v>0</v>
      </c>
      <c r="N669" s="55">
        <v>0</v>
      </c>
      <c r="O669" s="55">
        <v>22</v>
      </c>
      <c r="P669" s="55">
        <v>0</v>
      </c>
      <c r="Q669" s="55">
        <v>0</v>
      </c>
      <c r="R669" s="55">
        <v>0</v>
      </c>
      <c r="S669" s="55">
        <v>0</v>
      </c>
      <c r="T669" s="55">
        <v>0</v>
      </c>
      <c r="U669" s="55">
        <v>0</v>
      </c>
      <c r="V669" s="55">
        <v>0</v>
      </c>
      <c r="W669" s="55">
        <v>0</v>
      </c>
      <c r="X669" s="55">
        <v>0</v>
      </c>
      <c r="Y669" s="55">
        <v>0</v>
      </c>
      <c r="Z669" s="55">
        <v>0</v>
      </c>
      <c r="AA669" s="55">
        <v>0</v>
      </c>
      <c r="AB669" s="55">
        <v>0</v>
      </c>
      <c r="AC669" s="55">
        <v>0</v>
      </c>
      <c r="AD669" s="55">
        <v>0</v>
      </c>
      <c r="AE669" s="55">
        <v>0</v>
      </c>
      <c r="AF669" s="55">
        <v>0</v>
      </c>
      <c r="AG669" s="56">
        <f t="shared" si="2"/>
        <v>81</v>
      </c>
    </row>
    <row r="670" spans="1:33" x14ac:dyDescent="0.15">
      <c r="A670" s="54" t="s">
        <v>1620</v>
      </c>
      <c r="B670" s="55">
        <v>81</v>
      </c>
      <c r="C670" s="55">
        <v>0</v>
      </c>
      <c r="D670" s="55">
        <v>0</v>
      </c>
      <c r="E670" s="55">
        <v>0</v>
      </c>
      <c r="F670" s="55">
        <v>0</v>
      </c>
      <c r="G670" s="55">
        <v>0</v>
      </c>
      <c r="H670" s="55">
        <v>0</v>
      </c>
      <c r="I670" s="55">
        <v>0</v>
      </c>
      <c r="J670" s="55">
        <v>0</v>
      </c>
      <c r="K670" s="55">
        <v>0</v>
      </c>
      <c r="L670" s="55">
        <v>0</v>
      </c>
      <c r="M670" s="55">
        <v>0</v>
      </c>
      <c r="N670" s="55">
        <v>0</v>
      </c>
      <c r="O670" s="55">
        <v>0</v>
      </c>
      <c r="P670" s="55">
        <v>0</v>
      </c>
      <c r="Q670" s="55">
        <v>0</v>
      </c>
      <c r="R670" s="55">
        <v>0</v>
      </c>
      <c r="S670" s="55">
        <v>0</v>
      </c>
      <c r="T670" s="55">
        <v>0</v>
      </c>
      <c r="U670" s="55">
        <v>0</v>
      </c>
      <c r="V670" s="55">
        <v>0</v>
      </c>
      <c r="W670" s="55">
        <v>0</v>
      </c>
      <c r="X670" s="55">
        <v>0</v>
      </c>
      <c r="Y670" s="55">
        <v>0</v>
      </c>
      <c r="Z670" s="55">
        <v>0</v>
      </c>
      <c r="AA670" s="55">
        <v>0</v>
      </c>
      <c r="AB670" s="55">
        <v>0</v>
      </c>
      <c r="AC670" s="55">
        <v>0</v>
      </c>
      <c r="AD670" s="55">
        <v>0</v>
      </c>
      <c r="AE670" s="55">
        <v>0</v>
      </c>
      <c r="AF670" s="55">
        <v>0</v>
      </c>
      <c r="AG670" s="56">
        <f t="shared" si="2"/>
        <v>81</v>
      </c>
    </row>
    <row r="671" spans="1:33" x14ac:dyDescent="0.15">
      <c r="A671" s="54" t="s">
        <v>1621</v>
      </c>
      <c r="B671" s="55">
        <v>31</v>
      </c>
      <c r="C671" s="55">
        <v>0</v>
      </c>
      <c r="D671" s="55">
        <v>0</v>
      </c>
      <c r="E671" s="55">
        <v>57</v>
      </c>
      <c r="F671" s="55">
        <v>81</v>
      </c>
      <c r="G671" s="55">
        <v>23</v>
      </c>
      <c r="H671" s="55">
        <v>35</v>
      </c>
      <c r="I671" s="55">
        <v>0</v>
      </c>
      <c r="J671" s="55">
        <v>0</v>
      </c>
      <c r="K671" s="55">
        <v>34</v>
      </c>
      <c r="L671" s="55">
        <v>0</v>
      </c>
      <c r="M671" s="55">
        <v>0</v>
      </c>
      <c r="N671" s="55">
        <v>0</v>
      </c>
      <c r="O671" s="55">
        <v>0</v>
      </c>
      <c r="P671" s="55">
        <v>0</v>
      </c>
      <c r="Q671" s="55">
        <v>0</v>
      </c>
      <c r="R671" s="55">
        <v>0</v>
      </c>
      <c r="S671" s="55">
        <v>0</v>
      </c>
      <c r="T671" s="55">
        <v>0</v>
      </c>
      <c r="U671" s="55">
        <v>0</v>
      </c>
      <c r="V671" s="55">
        <v>18</v>
      </c>
      <c r="W671" s="55">
        <v>0</v>
      </c>
      <c r="X671" s="55">
        <v>0</v>
      </c>
      <c r="Y671" s="55">
        <v>0</v>
      </c>
      <c r="Z671" s="55">
        <v>0</v>
      </c>
      <c r="AA671" s="55">
        <v>0</v>
      </c>
      <c r="AB671" s="55">
        <v>0</v>
      </c>
      <c r="AC671" s="55">
        <v>0</v>
      </c>
      <c r="AD671" s="55">
        <v>0</v>
      </c>
      <c r="AE671" s="55">
        <v>0</v>
      </c>
      <c r="AF671" s="55">
        <v>0</v>
      </c>
      <c r="AG671" s="56">
        <f t="shared" si="2"/>
        <v>81</v>
      </c>
    </row>
    <row r="672" spans="1:33" x14ac:dyDescent="0.15">
      <c r="A672" s="54" t="s">
        <v>1622</v>
      </c>
      <c r="B672" s="55">
        <v>81</v>
      </c>
      <c r="C672" s="55">
        <v>34</v>
      </c>
      <c r="D672" s="55">
        <v>0</v>
      </c>
      <c r="E672" s="55">
        <v>11</v>
      </c>
      <c r="F672" s="55">
        <v>0</v>
      </c>
      <c r="G672" s="55">
        <v>0</v>
      </c>
      <c r="H672" s="55">
        <v>0</v>
      </c>
      <c r="I672" s="55">
        <v>0</v>
      </c>
      <c r="J672" s="55">
        <v>0</v>
      </c>
      <c r="K672" s="55">
        <v>0</v>
      </c>
      <c r="L672" s="55">
        <v>0</v>
      </c>
      <c r="M672" s="55">
        <v>0</v>
      </c>
      <c r="N672" s="55">
        <v>0</v>
      </c>
      <c r="O672" s="55">
        <v>0</v>
      </c>
      <c r="P672" s="55">
        <v>30</v>
      </c>
      <c r="Q672" s="55">
        <v>0</v>
      </c>
      <c r="R672" s="55">
        <v>0</v>
      </c>
      <c r="S672" s="55">
        <v>0</v>
      </c>
      <c r="T672" s="55">
        <v>0</v>
      </c>
      <c r="U672" s="55">
        <v>0</v>
      </c>
      <c r="V672" s="55">
        <v>0</v>
      </c>
      <c r="W672" s="55">
        <v>11</v>
      </c>
      <c r="X672" s="55">
        <v>64</v>
      </c>
      <c r="Y672" s="55">
        <v>0</v>
      </c>
      <c r="Z672" s="55">
        <v>11</v>
      </c>
      <c r="AA672" s="55">
        <v>0</v>
      </c>
      <c r="AB672" s="55">
        <v>55</v>
      </c>
      <c r="AC672" s="55">
        <v>0</v>
      </c>
      <c r="AD672" s="55">
        <v>17</v>
      </c>
      <c r="AE672" s="55">
        <v>38</v>
      </c>
      <c r="AF672" s="55">
        <v>0</v>
      </c>
      <c r="AG672" s="56">
        <f t="shared" si="2"/>
        <v>81</v>
      </c>
    </row>
    <row r="673" spans="1:33" x14ac:dyDescent="0.15">
      <c r="A673" s="54" t="s">
        <v>1623</v>
      </c>
      <c r="B673" s="55">
        <v>0</v>
      </c>
      <c r="C673" s="55">
        <v>81</v>
      </c>
      <c r="D673" s="55">
        <v>0</v>
      </c>
      <c r="E673" s="55">
        <v>0</v>
      </c>
      <c r="F673" s="55">
        <v>0</v>
      </c>
      <c r="G673" s="55">
        <v>0</v>
      </c>
      <c r="H673" s="55">
        <v>0</v>
      </c>
      <c r="I673" s="55">
        <v>0</v>
      </c>
      <c r="J673" s="55">
        <v>0</v>
      </c>
      <c r="K673" s="55">
        <v>0</v>
      </c>
      <c r="L673" s="55">
        <v>0</v>
      </c>
      <c r="M673" s="55">
        <v>0</v>
      </c>
      <c r="N673" s="55">
        <v>0</v>
      </c>
      <c r="O673" s="55">
        <v>0</v>
      </c>
      <c r="P673" s="55">
        <v>18</v>
      </c>
      <c r="Q673" s="55">
        <v>0</v>
      </c>
      <c r="R673" s="55">
        <v>0</v>
      </c>
      <c r="S673" s="55">
        <v>0</v>
      </c>
      <c r="T673" s="55">
        <v>0</v>
      </c>
      <c r="U673" s="55">
        <v>0</v>
      </c>
      <c r="V673" s="55">
        <v>0</v>
      </c>
      <c r="W673" s="55">
        <v>0</v>
      </c>
      <c r="X673" s="55">
        <v>0</v>
      </c>
      <c r="Y673" s="55">
        <v>0</v>
      </c>
      <c r="Z673" s="55">
        <v>0</v>
      </c>
      <c r="AA673" s="55">
        <v>0</v>
      </c>
      <c r="AB673" s="55">
        <v>0</v>
      </c>
      <c r="AC673" s="55">
        <v>0</v>
      </c>
      <c r="AD673" s="55">
        <v>0</v>
      </c>
      <c r="AE673" s="55">
        <v>0</v>
      </c>
      <c r="AF673" s="55">
        <v>0</v>
      </c>
      <c r="AG673" s="56">
        <f t="shared" si="2"/>
        <v>81</v>
      </c>
    </row>
    <row r="674" spans="1:33" x14ac:dyDescent="0.15">
      <c r="A674" s="54" t="s">
        <v>1624</v>
      </c>
      <c r="B674" s="55">
        <v>80</v>
      </c>
      <c r="C674" s="55">
        <v>0</v>
      </c>
      <c r="D674" s="55">
        <v>0</v>
      </c>
      <c r="E674" s="55">
        <v>0</v>
      </c>
      <c r="F674" s="55">
        <v>0</v>
      </c>
      <c r="G674" s="55">
        <v>0</v>
      </c>
      <c r="H674" s="55">
        <v>0</v>
      </c>
      <c r="I674" s="55">
        <v>0</v>
      </c>
      <c r="J674" s="55">
        <v>0</v>
      </c>
      <c r="K674" s="55">
        <v>0</v>
      </c>
      <c r="L674" s="55">
        <v>0</v>
      </c>
      <c r="M674" s="55">
        <v>0</v>
      </c>
      <c r="N674" s="55">
        <v>0</v>
      </c>
      <c r="O674" s="55">
        <v>26</v>
      </c>
      <c r="P674" s="55">
        <v>0</v>
      </c>
      <c r="Q674" s="55">
        <v>0</v>
      </c>
      <c r="R674" s="55">
        <v>0</v>
      </c>
      <c r="S674" s="55">
        <v>0</v>
      </c>
      <c r="T674" s="55">
        <v>0</v>
      </c>
      <c r="U674" s="55">
        <v>0</v>
      </c>
      <c r="V674" s="55">
        <v>0</v>
      </c>
      <c r="W674" s="55">
        <v>0</v>
      </c>
      <c r="X674" s="55">
        <v>0</v>
      </c>
      <c r="Y674" s="55">
        <v>0</v>
      </c>
      <c r="Z674" s="55">
        <v>0</v>
      </c>
      <c r="AA674" s="55">
        <v>0</v>
      </c>
      <c r="AB674" s="55">
        <v>0</v>
      </c>
      <c r="AC674" s="55">
        <v>0</v>
      </c>
      <c r="AD674" s="55">
        <v>0</v>
      </c>
      <c r="AE674" s="55">
        <v>0</v>
      </c>
      <c r="AF674" s="55">
        <v>0</v>
      </c>
      <c r="AG674" s="56">
        <f t="shared" si="2"/>
        <v>80</v>
      </c>
    </row>
    <row r="675" spans="1:33" x14ac:dyDescent="0.15">
      <c r="A675" s="54" t="s">
        <v>1625</v>
      </c>
      <c r="B675" s="55">
        <v>0</v>
      </c>
      <c r="C675" s="55">
        <v>19</v>
      </c>
      <c r="D675" s="55">
        <v>0</v>
      </c>
      <c r="E675" s="55">
        <v>0</v>
      </c>
      <c r="F675" s="55">
        <v>20</v>
      </c>
      <c r="G675" s="55">
        <v>0</v>
      </c>
      <c r="H675" s="55">
        <v>80</v>
      </c>
      <c r="I675" s="55">
        <v>0</v>
      </c>
      <c r="J675" s="55">
        <v>0</v>
      </c>
      <c r="K675" s="55">
        <v>26</v>
      </c>
      <c r="L675" s="55">
        <v>0</v>
      </c>
      <c r="M675" s="55">
        <v>16</v>
      </c>
      <c r="N675" s="55">
        <v>0</v>
      </c>
      <c r="O675" s="55">
        <v>38</v>
      </c>
      <c r="P675" s="55">
        <v>0</v>
      </c>
      <c r="Q675" s="55">
        <v>0</v>
      </c>
      <c r="R675" s="55">
        <v>30</v>
      </c>
      <c r="S675" s="55">
        <v>0</v>
      </c>
      <c r="T675" s="55">
        <v>0</v>
      </c>
      <c r="U675" s="55">
        <v>0</v>
      </c>
      <c r="V675" s="55">
        <v>27</v>
      </c>
      <c r="W675" s="55">
        <v>18</v>
      </c>
      <c r="X675" s="55">
        <v>22</v>
      </c>
      <c r="Y675" s="55">
        <v>22</v>
      </c>
      <c r="Z675" s="55">
        <v>35</v>
      </c>
      <c r="AA675" s="55">
        <v>25</v>
      </c>
      <c r="AB675" s="55">
        <v>0</v>
      </c>
      <c r="AC675" s="55">
        <v>0</v>
      </c>
      <c r="AD675" s="55">
        <v>33</v>
      </c>
      <c r="AE675" s="55">
        <v>0</v>
      </c>
      <c r="AF675" s="55">
        <v>0</v>
      </c>
      <c r="AG675" s="56">
        <f t="shared" si="2"/>
        <v>80</v>
      </c>
    </row>
    <row r="676" spans="1:33" x14ac:dyDescent="0.15">
      <c r="A676" s="54" t="s">
        <v>1626</v>
      </c>
      <c r="B676" s="55">
        <v>79</v>
      </c>
      <c r="C676" s="55">
        <v>16</v>
      </c>
      <c r="D676" s="55">
        <v>0</v>
      </c>
      <c r="E676" s="55">
        <v>0</v>
      </c>
      <c r="F676" s="55">
        <v>0</v>
      </c>
      <c r="G676" s="55">
        <v>0</v>
      </c>
      <c r="H676" s="55">
        <v>0</v>
      </c>
      <c r="I676" s="55">
        <v>0</v>
      </c>
      <c r="J676" s="55">
        <v>0</v>
      </c>
      <c r="K676" s="55">
        <v>0</v>
      </c>
      <c r="L676" s="55">
        <v>0</v>
      </c>
      <c r="M676" s="55">
        <v>0</v>
      </c>
      <c r="N676" s="55">
        <v>0</v>
      </c>
      <c r="O676" s="55">
        <v>0</v>
      </c>
      <c r="P676" s="55">
        <v>0</v>
      </c>
      <c r="Q676" s="55">
        <v>0</v>
      </c>
      <c r="R676" s="55">
        <v>0</v>
      </c>
      <c r="S676" s="55">
        <v>16</v>
      </c>
      <c r="T676" s="55">
        <v>0</v>
      </c>
      <c r="U676" s="55">
        <v>0</v>
      </c>
      <c r="V676" s="55">
        <v>11</v>
      </c>
      <c r="W676" s="55">
        <v>0</v>
      </c>
      <c r="X676" s="55">
        <v>0</v>
      </c>
      <c r="Y676" s="55">
        <v>0</v>
      </c>
      <c r="Z676" s="55">
        <v>0</v>
      </c>
      <c r="AA676" s="55">
        <v>0</v>
      </c>
      <c r="AB676" s="55">
        <v>0</v>
      </c>
      <c r="AC676" s="55">
        <v>0</v>
      </c>
      <c r="AD676" s="55">
        <v>0</v>
      </c>
      <c r="AE676" s="55">
        <v>0</v>
      </c>
      <c r="AF676" s="55">
        <v>0</v>
      </c>
      <c r="AG676" s="56">
        <f t="shared" si="2"/>
        <v>79</v>
      </c>
    </row>
    <row r="677" spans="1:33" x14ac:dyDescent="0.15">
      <c r="A677" s="54" t="s">
        <v>1627</v>
      </c>
      <c r="B677" s="55">
        <v>79</v>
      </c>
      <c r="C677" s="55">
        <v>0</v>
      </c>
      <c r="D677" s="55">
        <v>0</v>
      </c>
      <c r="E677" s="55">
        <v>0</v>
      </c>
      <c r="F677" s="55">
        <v>0</v>
      </c>
      <c r="G677" s="55">
        <v>0</v>
      </c>
      <c r="H677" s="55">
        <v>0</v>
      </c>
      <c r="I677" s="55">
        <v>0</v>
      </c>
      <c r="J677" s="55">
        <v>0</v>
      </c>
      <c r="K677" s="55">
        <v>0</v>
      </c>
      <c r="L677" s="55">
        <v>0</v>
      </c>
      <c r="M677" s="55">
        <v>0</v>
      </c>
      <c r="N677" s="55">
        <v>0</v>
      </c>
      <c r="O677" s="55">
        <v>0</v>
      </c>
      <c r="P677" s="55">
        <v>0</v>
      </c>
      <c r="Q677" s="55">
        <v>0</v>
      </c>
      <c r="R677" s="55">
        <v>0</v>
      </c>
      <c r="S677" s="55">
        <v>0</v>
      </c>
      <c r="T677" s="55">
        <v>0</v>
      </c>
      <c r="U677" s="55">
        <v>0</v>
      </c>
      <c r="V677" s="55">
        <v>0</v>
      </c>
      <c r="W677" s="55">
        <v>0</v>
      </c>
      <c r="X677" s="55">
        <v>0</v>
      </c>
      <c r="Y677" s="55">
        <v>0</v>
      </c>
      <c r="Z677" s="55">
        <v>0</v>
      </c>
      <c r="AA677" s="55">
        <v>0</v>
      </c>
      <c r="AB677" s="55">
        <v>0</v>
      </c>
      <c r="AC677" s="55">
        <v>0</v>
      </c>
      <c r="AD677" s="55">
        <v>0</v>
      </c>
      <c r="AE677" s="55">
        <v>0</v>
      </c>
      <c r="AF677" s="55">
        <v>0</v>
      </c>
      <c r="AG677" s="56">
        <f t="shared" si="2"/>
        <v>79</v>
      </c>
    </row>
    <row r="678" spans="1:33" x14ac:dyDescent="0.15">
      <c r="A678" s="54" t="s">
        <v>1628</v>
      </c>
      <c r="B678" s="55">
        <v>79</v>
      </c>
      <c r="C678" s="55">
        <v>0</v>
      </c>
      <c r="D678" s="55">
        <v>0</v>
      </c>
      <c r="E678" s="55">
        <v>49</v>
      </c>
      <c r="F678" s="55">
        <v>0</v>
      </c>
      <c r="G678" s="55">
        <v>0</v>
      </c>
      <c r="H678" s="55">
        <v>0</v>
      </c>
      <c r="I678" s="55">
        <v>0</v>
      </c>
      <c r="J678" s="55">
        <v>16</v>
      </c>
      <c r="K678" s="55">
        <v>0</v>
      </c>
      <c r="L678" s="55">
        <v>0</v>
      </c>
      <c r="M678" s="55">
        <v>0</v>
      </c>
      <c r="N678" s="55">
        <v>0</v>
      </c>
      <c r="O678" s="55">
        <v>0</v>
      </c>
      <c r="P678" s="55">
        <v>0</v>
      </c>
      <c r="Q678" s="55">
        <v>0</v>
      </c>
      <c r="R678" s="55">
        <v>0</v>
      </c>
      <c r="S678" s="55">
        <v>0</v>
      </c>
      <c r="T678" s="55">
        <v>0</v>
      </c>
      <c r="U678" s="55">
        <v>0</v>
      </c>
      <c r="V678" s="55">
        <v>0</v>
      </c>
      <c r="W678" s="55">
        <v>0</v>
      </c>
      <c r="X678" s="55">
        <v>0</v>
      </c>
      <c r="Y678" s="55">
        <v>0</v>
      </c>
      <c r="Z678" s="55">
        <v>0</v>
      </c>
      <c r="AA678" s="55">
        <v>0</v>
      </c>
      <c r="AB678" s="55">
        <v>0</v>
      </c>
      <c r="AC678" s="55">
        <v>0</v>
      </c>
      <c r="AD678" s="55">
        <v>0</v>
      </c>
      <c r="AE678" s="55">
        <v>0</v>
      </c>
      <c r="AF678" s="55">
        <v>0</v>
      </c>
      <c r="AG678" s="56">
        <f t="shared" si="2"/>
        <v>79</v>
      </c>
    </row>
    <row r="679" spans="1:33" x14ac:dyDescent="0.15">
      <c r="A679" s="54" t="s">
        <v>1629</v>
      </c>
      <c r="B679" s="55">
        <v>79</v>
      </c>
      <c r="C679" s="55">
        <v>0</v>
      </c>
      <c r="D679" s="55">
        <v>0</v>
      </c>
      <c r="E679" s="55">
        <v>0</v>
      </c>
      <c r="F679" s="55">
        <v>0</v>
      </c>
      <c r="G679" s="55">
        <v>0</v>
      </c>
      <c r="H679" s="55">
        <v>0</v>
      </c>
      <c r="I679" s="55">
        <v>0</v>
      </c>
      <c r="J679" s="55">
        <v>0</v>
      </c>
      <c r="K679" s="55">
        <v>0</v>
      </c>
      <c r="L679" s="55">
        <v>0</v>
      </c>
      <c r="M679" s="55">
        <v>0</v>
      </c>
      <c r="N679" s="55">
        <v>0</v>
      </c>
      <c r="O679" s="55">
        <v>0</v>
      </c>
      <c r="P679" s="55">
        <v>0</v>
      </c>
      <c r="Q679" s="55">
        <v>0</v>
      </c>
      <c r="R679" s="55">
        <v>0</v>
      </c>
      <c r="S679" s="55">
        <v>0</v>
      </c>
      <c r="T679" s="55">
        <v>0</v>
      </c>
      <c r="U679" s="55">
        <v>0</v>
      </c>
      <c r="V679" s="55">
        <v>0</v>
      </c>
      <c r="W679" s="55">
        <v>0</v>
      </c>
      <c r="X679" s="55">
        <v>0</v>
      </c>
      <c r="Y679" s="55">
        <v>0</v>
      </c>
      <c r="Z679" s="55">
        <v>0</v>
      </c>
      <c r="AA679" s="55">
        <v>0</v>
      </c>
      <c r="AB679" s="55">
        <v>0</v>
      </c>
      <c r="AC679" s="55">
        <v>0</v>
      </c>
      <c r="AD679" s="55">
        <v>0</v>
      </c>
      <c r="AE679" s="55">
        <v>0</v>
      </c>
      <c r="AF679" s="55">
        <v>0</v>
      </c>
      <c r="AG679" s="56">
        <f t="shared" si="2"/>
        <v>79</v>
      </c>
    </row>
    <row r="680" spans="1:33" x14ac:dyDescent="0.15">
      <c r="A680" s="54" t="s">
        <v>1630</v>
      </c>
      <c r="B680" s="55">
        <v>79</v>
      </c>
      <c r="C680" s="55">
        <v>0</v>
      </c>
      <c r="D680" s="55">
        <v>0</v>
      </c>
      <c r="E680" s="55">
        <v>0</v>
      </c>
      <c r="F680" s="55">
        <v>0</v>
      </c>
      <c r="G680" s="55">
        <v>0</v>
      </c>
      <c r="H680" s="55">
        <v>0</v>
      </c>
      <c r="I680" s="55">
        <v>0</v>
      </c>
      <c r="J680" s="55">
        <v>0</v>
      </c>
      <c r="K680" s="55">
        <v>0</v>
      </c>
      <c r="L680" s="55">
        <v>0</v>
      </c>
      <c r="M680" s="55">
        <v>0</v>
      </c>
      <c r="N680" s="55">
        <v>0</v>
      </c>
      <c r="O680" s="55">
        <v>0</v>
      </c>
      <c r="P680" s="55">
        <v>0</v>
      </c>
      <c r="Q680" s="55">
        <v>0</v>
      </c>
      <c r="R680" s="55">
        <v>0</v>
      </c>
      <c r="S680" s="55">
        <v>0</v>
      </c>
      <c r="T680" s="55">
        <v>0</v>
      </c>
      <c r="U680" s="55">
        <v>0</v>
      </c>
      <c r="V680" s="55">
        <v>0</v>
      </c>
      <c r="W680" s="55">
        <v>0</v>
      </c>
      <c r="X680" s="55">
        <v>0</v>
      </c>
      <c r="Y680" s="55">
        <v>0</v>
      </c>
      <c r="Z680" s="55">
        <v>0</v>
      </c>
      <c r="AA680" s="55">
        <v>0</v>
      </c>
      <c r="AB680" s="55">
        <v>0</v>
      </c>
      <c r="AC680" s="55">
        <v>0</v>
      </c>
      <c r="AD680" s="55">
        <v>0</v>
      </c>
      <c r="AE680" s="55">
        <v>0</v>
      </c>
      <c r="AF680" s="55">
        <v>0</v>
      </c>
      <c r="AG680" s="56">
        <f t="shared" si="2"/>
        <v>79</v>
      </c>
    </row>
    <row r="681" spans="1:33" x14ac:dyDescent="0.15">
      <c r="A681" s="54" t="s">
        <v>1631</v>
      </c>
      <c r="B681" s="55">
        <v>0</v>
      </c>
      <c r="C681" s="55">
        <v>21</v>
      </c>
      <c r="D681" s="55">
        <v>0</v>
      </c>
      <c r="E681" s="55">
        <v>25</v>
      </c>
      <c r="F681" s="55">
        <v>23</v>
      </c>
      <c r="G681" s="55">
        <v>0</v>
      </c>
      <c r="H681" s="55">
        <v>79</v>
      </c>
      <c r="I681" s="55">
        <v>0</v>
      </c>
      <c r="J681" s="55">
        <v>18</v>
      </c>
      <c r="K681" s="55">
        <v>63</v>
      </c>
      <c r="L681" s="55">
        <v>0</v>
      </c>
      <c r="M681" s="55">
        <v>0</v>
      </c>
      <c r="N681" s="55">
        <v>33</v>
      </c>
      <c r="O681" s="55">
        <v>51</v>
      </c>
      <c r="P681" s="55">
        <v>0</v>
      </c>
      <c r="Q681" s="55">
        <v>0</v>
      </c>
      <c r="R681" s="55">
        <v>0</v>
      </c>
      <c r="S681" s="55">
        <v>16</v>
      </c>
      <c r="T681" s="55">
        <v>0</v>
      </c>
      <c r="U681" s="55">
        <v>0</v>
      </c>
      <c r="V681" s="55">
        <v>55</v>
      </c>
      <c r="W681" s="55">
        <v>0</v>
      </c>
      <c r="X681" s="55">
        <v>21</v>
      </c>
      <c r="Y681" s="55">
        <v>0</v>
      </c>
      <c r="Z681" s="55">
        <v>0</v>
      </c>
      <c r="AA681" s="55">
        <v>0</v>
      </c>
      <c r="AB681" s="55">
        <v>0</v>
      </c>
      <c r="AC681" s="55">
        <v>0</v>
      </c>
      <c r="AD681" s="55">
        <v>0</v>
      </c>
      <c r="AE681" s="55">
        <v>0</v>
      </c>
      <c r="AF681" s="55">
        <v>0</v>
      </c>
      <c r="AG681" s="56">
        <f t="shared" si="2"/>
        <v>79</v>
      </c>
    </row>
    <row r="682" spans="1:33" x14ac:dyDescent="0.15">
      <c r="A682" s="54" t="s">
        <v>1632</v>
      </c>
      <c r="B682" s="55">
        <v>0</v>
      </c>
      <c r="C682" s="55">
        <v>0</v>
      </c>
      <c r="D682" s="55">
        <v>16</v>
      </c>
      <c r="E682" s="55">
        <v>0</v>
      </c>
      <c r="F682" s="55">
        <v>0</v>
      </c>
      <c r="G682" s="55">
        <v>0</v>
      </c>
      <c r="H682" s="55">
        <v>19</v>
      </c>
      <c r="I682" s="55">
        <v>0</v>
      </c>
      <c r="J682" s="55">
        <v>0</v>
      </c>
      <c r="K682" s="55">
        <v>0</v>
      </c>
      <c r="L682" s="55">
        <v>0</v>
      </c>
      <c r="M682" s="55">
        <v>0</v>
      </c>
      <c r="N682" s="55">
        <v>19</v>
      </c>
      <c r="O682" s="55">
        <v>0</v>
      </c>
      <c r="P682" s="55">
        <v>78</v>
      </c>
      <c r="Q682" s="55">
        <v>11</v>
      </c>
      <c r="R682" s="55">
        <v>27</v>
      </c>
      <c r="S682" s="55">
        <v>0</v>
      </c>
      <c r="T682" s="55">
        <v>0</v>
      </c>
      <c r="U682" s="55">
        <v>21</v>
      </c>
      <c r="V682" s="55">
        <v>0</v>
      </c>
      <c r="W682" s="55">
        <v>27</v>
      </c>
      <c r="X682" s="55">
        <v>26</v>
      </c>
      <c r="Y682" s="55">
        <v>0</v>
      </c>
      <c r="Z682" s="55">
        <v>67</v>
      </c>
      <c r="AA682" s="55">
        <v>16</v>
      </c>
      <c r="AB682" s="55">
        <v>0</v>
      </c>
      <c r="AC682" s="55">
        <v>17</v>
      </c>
      <c r="AD682" s="55">
        <v>15</v>
      </c>
      <c r="AE682" s="55">
        <v>0</v>
      </c>
      <c r="AF682" s="55">
        <v>0</v>
      </c>
      <c r="AG682" s="56">
        <f t="shared" si="2"/>
        <v>78</v>
      </c>
    </row>
    <row r="683" spans="1:33" x14ac:dyDescent="0.15">
      <c r="A683" s="54" t="s">
        <v>1633</v>
      </c>
      <c r="B683" s="55">
        <v>53</v>
      </c>
      <c r="C683" s="55">
        <v>0</v>
      </c>
      <c r="D683" s="55">
        <v>0</v>
      </c>
      <c r="E683" s="55">
        <v>20</v>
      </c>
      <c r="F683" s="55">
        <v>0</v>
      </c>
      <c r="G683" s="55">
        <v>0</v>
      </c>
      <c r="H683" s="55">
        <v>22</v>
      </c>
      <c r="I683" s="55">
        <v>0</v>
      </c>
      <c r="J683" s="55">
        <v>64</v>
      </c>
      <c r="K683" s="55">
        <v>0</v>
      </c>
      <c r="L683" s="55">
        <v>0</v>
      </c>
      <c r="M683" s="55">
        <v>0</v>
      </c>
      <c r="N683" s="55">
        <v>27</v>
      </c>
      <c r="O683" s="55">
        <v>0</v>
      </c>
      <c r="P683" s="55">
        <v>0</v>
      </c>
      <c r="Q683" s="55">
        <v>0</v>
      </c>
      <c r="R683" s="55">
        <v>0</v>
      </c>
      <c r="S683" s="55">
        <v>0</v>
      </c>
      <c r="T683" s="55">
        <v>0</v>
      </c>
      <c r="U683" s="55">
        <v>0</v>
      </c>
      <c r="V683" s="55">
        <v>77</v>
      </c>
      <c r="W683" s="55">
        <v>0</v>
      </c>
      <c r="X683" s="55">
        <v>0</v>
      </c>
      <c r="Y683" s="55">
        <v>0</v>
      </c>
      <c r="Z683" s="55">
        <v>0</v>
      </c>
      <c r="AA683" s="55">
        <v>0</v>
      </c>
      <c r="AB683" s="55">
        <v>0</v>
      </c>
      <c r="AC683" s="55">
        <v>0</v>
      </c>
      <c r="AD683" s="55">
        <v>0</v>
      </c>
      <c r="AE683" s="55">
        <v>0</v>
      </c>
      <c r="AF683" s="55">
        <v>0</v>
      </c>
      <c r="AG683" s="56">
        <f t="shared" si="2"/>
        <v>77</v>
      </c>
    </row>
    <row r="684" spans="1:33" x14ac:dyDescent="0.15">
      <c r="A684" s="54" t="s">
        <v>1634</v>
      </c>
      <c r="B684" s="55">
        <v>0</v>
      </c>
      <c r="C684" s="55">
        <v>38</v>
      </c>
      <c r="D684" s="55">
        <v>0</v>
      </c>
      <c r="E684" s="55">
        <v>20</v>
      </c>
      <c r="F684" s="55">
        <v>26</v>
      </c>
      <c r="G684" s="55">
        <v>0</v>
      </c>
      <c r="H684" s="55">
        <v>55</v>
      </c>
      <c r="I684" s="55">
        <v>0</v>
      </c>
      <c r="J684" s="55">
        <v>0</v>
      </c>
      <c r="K684" s="55">
        <v>77</v>
      </c>
      <c r="L684" s="55">
        <v>0</v>
      </c>
      <c r="M684" s="55">
        <v>0</v>
      </c>
      <c r="N684" s="55">
        <v>0</v>
      </c>
      <c r="O684" s="55">
        <v>40</v>
      </c>
      <c r="P684" s="55">
        <v>0</v>
      </c>
      <c r="Q684" s="55">
        <v>0</v>
      </c>
      <c r="R684" s="55">
        <v>0</v>
      </c>
      <c r="S684" s="55">
        <v>0</v>
      </c>
      <c r="T684" s="55">
        <v>0</v>
      </c>
      <c r="U684" s="55">
        <v>0</v>
      </c>
      <c r="V684" s="55">
        <v>36</v>
      </c>
      <c r="W684" s="55">
        <v>0</v>
      </c>
      <c r="X684" s="55">
        <v>0</v>
      </c>
      <c r="Y684" s="55">
        <v>0</v>
      </c>
      <c r="Z684" s="55">
        <v>0</v>
      </c>
      <c r="AA684" s="55">
        <v>0</v>
      </c>
      <c r="AB684" s="55">
        <v>0</v>
      </c>
      <c r="AC684" s="55">
        <v>0</v>
      </c>
      <c r="AD684" s="55">
        <v>0</v>
      </c>
      <c r="AE684" s="55">
        <v>0</v>
      </c>
      <c r="AF684" s="55">
        <v>0</v>
      </c>
      <c r="AG684" s="56">
        <f t="shared" si="2"/>
        <v>77</v>
      </c>
    </row>
    <row r="685" spans="1:33" x14ac:dyDescent="0.15">
      <c r="A685" s="54" t="s">
        <v>1635</v>
      </c>
      <c r="B685" s="55">
        <v>0</v>
      </c>
      <c r="C685" s="55">
        <v>0</v>
      </c>
      <c r="D685" s="55">
        <v>0</v>
      </c>
      <c r="E685" s="55">
        <v>15</v>
      </c>
      <c r="F685" s="55">
        <v>0</v>
      </c>
      <c r="G685" s="55">
        <v>0</v>
      </c>
      <c r="H685" s="55">
        <v>0</v>
      </c>
      <c r="I685" s="55">
        <v>0</v>
      </c>
      <c r="J685" s="55">
        <v>0</v>
      </c>
      <c r="K685" s="55">
        <v>32</v>
      </c>
      <c r="L685" s="55">
        <v>0</v>
      </c>
      <c r="M685" s="55">
        <v>0</v>
      </c>
      <c r="N685" s="55">
        <v>0</v>
      </c>
      <c r="O685" s="55">
        <v>0</v>
      </c>
      <c r="P685" s="55">
        <v>16</v>
      </c>
      <c r="Q685" s="55">
        <v>0</v>
      </c>
      <c r="R685" s="55">
        <v>77</v>
      </c>
      <c r="S685" s="55">
        <v>0</v>
      </c>
      <c r="T685" s="55">
        <v>0</v>
      </c>
      <c r="U685" s="55">
        <v>0</v>
      </c>
      <c r="V685" s="55">
        <v>0</v>
      </c>
      <c r="W685" s="55">
        <v>0</v>
      </c>
      <c r="X685" s="55">
        <v>0</v>
      </c>
      <c r="Y685" s="55">
        <v>0</v>
      </c>
      <c r="Z685" s="55">
        <v>0</v>
      </c>
      <c r="AA685" s="55">
        <v>0</v>
      </c>
      <c r="AB685" s="55">
        <v>0</v>
      </c>
      <c r="AC685" s="55">
        <v>14</v>
      </c>
      <c r="AD685" s="55">
        <v>0</v>
      </c>
      <c r="AE685" s="55">
        <v>20</v>
      </c>
      <c r="AF685" s="55">
        <v>21</v>
      </c>
      <c r="AG685" s="56">
        <f t="shared" si="2"/>
        <v>77</v>
      </c>
    </row>
    <row r="686" spans="1:33" x14ac:dyDescent="0.15">
      <c r="A686" s="54" t="s">
        <v>1636</v>
      </c>
      <c r="B686" s="55">
        <v>76</v>
      </c>
      <c r="C686" s="55">
        <v>32</v>
      </c>
      <c r="D686" s="55">
        <v>0</v>
      </c>
      <c r="E686" s="55">
        <v>10</v>
      </c>
      <c r="F686" s="55">
        <v>19</v>
      </c>
      <c r="G686" s="55">
        <v>0</v>
      </c>
      <c r="H686" s="55">
        <v>0</v>
      </c>
      <c r="I686" s="55">
        <v>0</v>
      </c>
      <c r="J686" s="55">
        <v>0</v>
      </c>
      <c r="K686" s="55">
        <v>15</v>
      </c>
      <c r="L686" s="55">
        <v>0</v>
      </c>
      <c r="M686" s="55">
        <v>0</v>
      </c>
      <c r="N686" s="55">
        <v>0</v>
      </c>
      <c r="O686" s="55">
        <v>32</v>
      </c>
      <c r="P686" s="55">
        <v>0</v>
      </c>
      <c r="Q686" s="55">
        <v>10</v>
      </c>
      <c r="R686" s="55">
        <v>0</v>
      </c>
      <c r="S686" s="55">
        <v>55</v>
      </c>
      <c r="T686" s="55">
        <v>0</v>
      </c>
      <c r="U686" s="55">
        <v>0</v>
      </c>
      <c r="V686" s="55">
        <v>0</v>
      </c>
      <c r="W686" s="55">
        <v>0</v>
      </c>
      <c r="X686" s="55">
        <v>0</v>
      </c>
      <c r="Y686" s="55">
        <v>0</v>
      </c>
      <c r="Z686" s="55">
        <v>0</v>
      </c>
      <c r="AA686" s="55">
        <v>0</v>
      </c>
      <c r="AB686" s="55">
        <v>0</v>
      </c>
      <c r="AC686" s="55">
        <v>0</v>
      </c>
      <c r="AD686" s="55">
        <v>0</v>
      </c>
      <c r="AE686" s="55">
        <v>0</v>
      </c>
      <c r="AF686" s="55">
        <v>0</v>
      </c>
      <c r="AG686" s="56">
        <f t="shared" si="2"/>
        <v>76</v>
      </c>
    </row>
    <row r="687" spans="1:33" x14ac:dyDescent="0.15">
      <c r="A687" s="54" t="s">
        <v>1637</v>
      </c>
      <c r="B687" s="55">
        <v>0</v>
      </c>
      <c r="C687" s="55">
        <v>0</v>
      </c>
      <c r="D687" s="55">
        <v>0</v>
      </c>
      <c r="E687" s="55">
        <v>0</v>
      </c>
      <c r="F687" s="55">
        <v>0</v>
      </c>
      <c r="G687" s="55">
        <v>0</v>
      </c>
      <c r="H687" s="55">
        <v>0</v>
      </c>
      <c r="I687" s="55">
        <v>0</v>
      </c>
      <c r="J687" s="55">
        <v>0</v>
      </c>
      <c r="K687" s="55">
        <v>0</v>
      </c>
      <c r="L687" s="55">
        <v>0</v>
      </c>
      <c r="M687" s="55">
        <v>0</v>
      </c>
      <c r="N687" s="55">
        <v>0</v>
      </c>
      <c r="O687" s="55">
        <v>76</v>
      </c>
      <c r="P687" s="55">
        <v>0</v>
      </c>
      <c r="Q687" s="55">
        <v>0</v>
      </c>
      <c r="R687" s="55">
        <v>0</v>
      </c>
      <c r="S687" s="55">
        <v>0</v>
      </c>
      <c r="T687" s="55">
        <v>0</v>
      </c>
      <c r="U687" s="55">
        <v>0</v>
      </c>
      <c r="V687" s="55">
        <v>0</v>
      </c>
      <c r="W687" s="55">
        <v>0</v>
      </c>
      <c r="X687" s="55">
        <v>0</v>
      </c>
      <c r="Y687" s="55">
        <v>0</v>
      </c>
      <c r="Z687" s="55">
        <v>0</v>
      </c>
      <c r="AA687" s="55">
        <v>0</v>
      </c>
      <c r="AB687" s="55">
        <v>0</v>
      </c>
      <c r="AC687" s="55">
        <v>0</v>
      </c>
      <c r="AD687" s="55">
        <v>0</v>
      </c>
      <c r="AE687" s="55">
        <v>0</v>
      </c>
      <c r="AF687" s="55">
        <v>0</v>
      </c>
      <c r="AG687" s="56">
        <f t="shared" si="2"/>
        <v>76</v>
      </c>
    </row>
    <row r="688" spans="1:33" x14ac:dyDescent="0.15">
      <c r="A688" s="54" t="s">
        <v>1638</v>
      </c>
      <c r="B688" s="55">
        <v>76</v>
      </c>
      <c r="C688" s="55">
        <v>0</v>
      </c>
      <c r="D688" s="55">
        <v>0</v>
      </c>
      <c r="E688" s="55">
        <v>0</v>
      </c>
      <c r="F688" s="55">
        <v>0</v>
      </c>
      <c r="G688" s="55">
        <v>0</v>
      </c>
      <c r="H688" s="55">
        <v>0</v>
      </c>
      <c r="I688" s="55">
        <v>0</v>
      </c>
      <c r="J688" s="55">
        <v>0</v>
      </c>
      <c r="K688" s="55">
        <v>0</v>
      </c>
      <c r="L688" s="55">
        <v>0</v>
      </c>
      <c r="M688" s="55">
        <v>0</v>
      </c>
      <c r="N688" s="55">
        <v>0</v>
      </c>
      <c r="O688" s="55">
        <v>0</v>
      </c>
      <c r="P688" s="55">
        <v>0</v>
      </c>
      <c r="Q688" s="55">
        <v>0</v>
      </c>
      <c r="R688" s="55">
        <v>0</v>
      </c>
      <c r="S688" s="55">
        <v>0</v>
      </c>
      <c r="T688" s="55">
        <v>0</v>
      </c>
      <c r="U688" s="55">
        <v>0</v>
      </c>
      <c r="V688" s="55">
        <v>0</v>
      </c>
      <c r="W688" s="55">
        <v>0</v>
      </c>
      <c r="X688" s="55">
        <v>0</v>
      </c>
      <c r="Y688" s="55">
        <v>0</v>
      </c>
      <c r="Z688" s="55">
        <v>0</v>
      </c>
      <c r="AA688" s="55">
        <v>0</v>
      </c>
      <c r="AB688" s="55">
        <v>0</v>
      </c>
      <c r="AC688" s="55">
        <v>0</v>
      </c>
      <c r="AD688" s="55">
        <v>0</v>
      </c>
      <c r="AE688" s="55">
        <v>0</v>
      </c>
      <c r="AF688" s="55">
        <v>0</v>
      </c>
      <c r="AG688" s="56">
        <f t="shared" si="2"/>
        <v>76</v>
      </c>
    </row>
    <row r="689" spans="1:33" x14ac:dyDescent="0.15">
      <c r="A689" s="54" t="s">
        <v>1639</v>
      </c>
      <c r="B689" s="55">
        <v>75</v>
      </c>
      <c r="C689" s="55">
        <v>0</v>
      </c>
      <c r="D689" s="55">
        <v>0</v>
      </c>
      <c r="E689" s="55">
        <v>0</v>
      </c>
      <c r="F689" s="55">
        <v>0</v>
      </c>
      <c r="G689" s="55">
        <v>0</v>
      </c>
      <c r="H689" s="55">
        <v>0</v>
      </c>
      <c r="I689" s="55">
        <v>0</v>
      </c>
      <c r="J689" s="55">
        <v>0</v>
      </c>
      <c r="K689" s="55">
        <v>0</v>
      </c>
      <c r="L689" s="55">
        <v>0</v>
      </c>
      <c r="M689" s="55">
        <v>0</v>
      </c>
      <c r="N689" s="55">
        <v>0</v>
      </c>
      <c r="O689" s="55">
        <v>0</v>
      </c>
      <c r="P689" s="55">
        <v>0</v>
      </c>
      <c r="Q689" s="55">
        <v>0</v>
      </c>
      <c r="R689" s="55">
        <v>0</v>
      </c>
      <c r="S689" s="55">
        <v>0</v>
      </c>
      <c r="T689" s="55">
        <v>0</v>
      </c>
      <c r="U689" s="55">
        <v>0</v>
      </c>
      <c r="V689" s="55">
        <v>0</v>
      </c>
      <c r="W689" s="55">
        <v>0</v>
      </c>
      <c r="X689" s="55">
        <v>0</v>
      </c>
      <c r="Y689" s="55">
        <v>0</v>
      </c>
      <c r="Z689" s="55">
        <v>0</v>
      </c>
      <c r="AA689" s="55">
        <v>0</v>
      </c>
      <c r="AB689" s="55">
        <v>0</v>
      </c>
      <c r="AC689" s="55">
        <v>0</v>
      </c>
      <c r="AD689" s="55">
        <v>0</v>
      </c>
      <c r="AE689" s="55">
        <v>0</v>
      </c>
      <c r="AF689" s="55">
        <v>0</v>
      </c>
      <c r="AG689" s="56">
        <f t="shared" si="2"/>
        <v>75</v>
      </c>
    </row>
    <row r="690" spans="1:33" x14ac:dyDescent="0.15">
      <c r="A690" s="54" t="s">
        <v>1640</v>
      </c>
      <c r="B690" s="55">
        <v>58</v>
      </c>
      <c r="C690" s="55">
        <v>75</v>
      </c>
      <c r="D690" s="55">
        <v>0</v>
      </c>
      <c r="E690" s="55">
        <v>0</v>
      </c>
      <c r="F690" s="55">
        <v>0</v>
      </c>
      <c r="G690" s="55">
        <v>0</v>
      </c>
      <c r="H690" s="55">
        <v>27</v>
      </c>
      <c r="I690" s="55">
        <v>14</v>
      </c>
      <c r="J690" s="55">
        <v>0</v>
      </c>
      <c r="K690" s="55">
        <v>0</v>
      </c>
      <c r="L690" s="55">
        <v>0</v>
      </c>
      <c r="M690" s="55">
        <v>0</v>
      </c>
      <c r="N690" s="55">
        <v>0</v>
      </c>
      <c r="O690" s="55">
        <v>0</v>
      </c>
      <c r="P690" s="55">
        <v>34</v>
      </c>
      <c r="Q690" s="55">
        <v>0</v>
      </c>
      <c r="R690" s="55">
        <v>0</v>
      </c>
      <c r="S690" s="55">
        <v>23</v>
      </c>
      <c r="T690" s="55">
        <v>0</v>
      </c>
      <c r="U690" s="55">
        <v>0</v>
      </c>
      <c r="V690" s="55">
        <v>0</v>
      </c>
      <c r="W690" s="55">
        <v>0</v>
      </c>
      <c r="X690" s="55">
        <v>0</v>
      </c>
      <c r="Y690" s="55">
        <v>0</v>
      </c>
      <c r="Z690" s="55">
        <v>0</v>
      </c>
      <c r="AA690" s="55">
        <v>10</v>
      </c>
      <c r="AB690" s="55">
        <v>11</v>
      </c>
      <c r="AC690" s="55">
        <v>0</v>
      </c>
      <c r="AD690" s="55">
        <v>18</v>
      </c>
      <c r="AE690" s="55">
        <v>0</v>
      </c>
      <c r="AF690" s="55">
        <v>0</v>
      </c>
      <c r="AG690" s="56">
        <f t="shared" si="2"/>
        <v>75</v>
      </c>
    </row>
    <row r="691" spans="1:33" x14ac:dyDescent="0.15">
      <c r="A691" s="54" t="s">
        <v>1641</v>
      </c>
      <c r="B691" s="55">
        <v>0</v>
      </c>
      <c r="C691" s="55">
        <v>0</v>
      </c>
      <c r="D691" s="55">
        <v>0</v>
      </c>
      <c r="E691" s="55">
        <v>0</v>
      </c>
      <c r="F691" s="55">
        <v>0</v>
      </c>
      <c r="G691" s="55">
        <v>0</v>
      </c>
      <c r="H691" s="55">
        <v>75</v>
      </c>
      <c r="I691" s="55">
        <v>0</v>
      </c>
      <c r="J691" s="55">
        <v>0</v>
      </c>
      <c r="K691" s="55">
        <v>0</v>
      </c>
      <c r="L691" s="55">
        <v>0</v>
      </c>
      <c r="M691" s="55">
        <v>0</v>
      </c>
      <c r="N691" s="55">
        <v>0</v>
      </c>
      <c r="O691" s="55">
        <v>0</v>
      </c>
      <c r="P691" s="55">
        <v>0</v>
      </c>
      <c r="Q691" s="55">
        <v>0</v>
      </c>
      <c r="R691" s="55">
        <v>0</v>
      </c>
      <c r="S691" s="55">
        <v>0</v>
      </c>
      <c r="T691" s="55">
        <v>0</v>
      </c>
      <c r="U691" s="55">
        <v>0</v>
      </c>
      <c r="V691" s="55">
        <v>0</v>
      </c>
      <c r="W691" s="55">
        <v>0</v>
      </c>
      <c r="X691" s="55">
        <v>16</v>
      </c>
      <c r="Y691" s="55">
        <v>0</v>
      </c>
      <c r="Z691" s="55">
        <v>0</v>
      </c>
      <c r="AA691" s="55">
        <v>0</v>
      </c>
      <c r="AB691" s="55">
        <v>0</v>
      </c>
      <c r="AC691" s="55">
        <v>0</v>
      </c>
      <c r="AD691" s="55">
        <v>0</v>
      </c>
      <c r="AE691" s="55">
        <v>0</v>
      </c>
      <c r="AF691" s="55">
        <v>0</v>
      </c>
      <c r="AG691" s="56">
        <f t="shared" si="2"/>
        <v>75</v>
      </c>
    </row>
    <row r="692" spans="1:33" x14ac:dyDescent="0.15">
      <c r="A692" s="54" t="s">
        <v>1642</v>
      </c>
      <c r="B692" s="55">
        <v>43</v>
      </c>
      <c r="C692" s="55">
        <v>0</v>
      </c>
      <c r="D692" s="55">
        <v>0</v>
      </c>
      <c r="E692" s="55">
        <v>10</v>
      </c>
      <c r="F692" s="55">
        <v>13</v>
      </c>
      <c r="G692" s="55">
        <v>0</v>
      </c>
      <c r="H692" s="55">
        <v>0</v>
      </c>
      <c r="I692" s="55">
        <v>0</v>
      </c>
      <c r="J692" s="55">
        <v>22</v>
      </c>
      <c r="K692" s="55">
        <v>0</v>
      </c>
      <c r="L692" s="55">
        <v>0</v>
      </c>
      <c r="M692" s="55">
        <v>0</v>
      </c>
      <c r="N692" s="55">
        <v>37</v>
      </c>
      <c r="O692" s="55">
        <v>75</v>
      </c>
      <c r="P692" s="55">
        <v>13</v>
      </c>
      <c r="Q692" s="55">
        <v>0</v>
      </c>
      <c r="R692" s="55">
        <v>0</v>
      </c>
      <c r="S692" s="55">
        <v>0</v>
      </c>
      <c r="T692" s="55">
        <v>37</v>
      </c>
      <c r="U692" s="55">
        <v>75</v>
      </c>
      <c r="V692" s="55">
        <v>63</v>
      </c>
      <c r="W692" s="55">
        <v>0</v>
      </c>
      <c r="X692" s="55">
        <v>41</v>
      </c>
      <c r="Y692" s="55">
        <v>0</v>
      </c>
      <c r="Z692" s="55">
        <v>0</v>
      </c>
      <c r="AA692" s="55">
        <v>0</v>
      </c>
      <c r="AB692" s="55">
        <v>0</v>
      </c>
      <c r="AC692" s="55">
        <v>0</v>
      </c>
      <c r="AD692" s="55">
        <v>0</v>
      </c>
      <c r="AE692" s="55">
        <v>0</v>
      </c>
      <c r="AF692" s="55">
        <v>0</v>
      </c>
      <c r="AG692" s="56">
        <f t="shared" si="2"/>
        <v>75</v>
      </c>
    </row>
    <row r="693" spans="1:33" x14ac:dyDescent="0.15">
      <c r="A693" s="54" t="s">
        <v>1643</v>
      </c>
      <c r="B693" s="55">
        <v>0</v>
      </c>
      <c r="C693" s="55">
        <v>0</v>
      </c>
      <c r="D693" s="55">
        <v>0</v>
      </c>
      <c r="E693" s="55">
        <v>0</v>
      </c>
      <c r="F693" s="55">
        <v>0</v>
      </c>
      <c r="G693" s="55">
        <v>0</v>
      </c>
      <c r="H693" s="55">
        <v>0</v>
      </c>
      <c r="I693" s="55">
        <v>0</v>
      </c>
      <c r="J693" s="55">
        <v>0</v>
      </c>
      <c r="K693" s="55">
        <v>0</v>
      </c>
      <c r="L693" s="55">
        <v>0</v>
      </c>
      <c r="M693" s="55">
        <v>0</v>
      </c>
      <c r="N693" s="55">
        <v>0</v>
      </c>
      <c r="O693" s="55">
        <v>75</v>
      </c>
      <c r="P693" s="55">
        <v>36</v>
      </c>
      <c r="Q693" s="55">
        <v>0</v>
      </c>
      <c r="R693" s="55">
        <v>36</v>
      </c>
      <c r="S693" s="55">
        <v>0</v>
      </c>
      <c r="T693" s="55">
        <v>0</v>
      </c>
      <c r="U693" s="55">
        <v>0</v>
      </c>
      <c r="V693" s="55">
        <v>0</v>
      </c>
      <c r="W693" s="55">
        <v>0</v>
      </c>
      <c r="X693" s="55">
        <v>0</v>
      </c>
      <c r="Y693" s="55">
        <v>0</v>
      </c>
      <c r="Z693" s="55">
        <v>0</v>
      </c>
      <c r="AA693" s="55">
        <v>0</v>
      </c>
      <c r="AB693" s="55">
        <v>0</v>
      </c>
      <c r="AC693" s="55">
        <v>0</v>
      </c>
      <c r="AD693" s="55">
        <v>0</v>
      </c>
      <c r="AE693" s="55">
        <v>0</v>
      </c>
      <c r="AF693" s="55">
        <v>0</v>
      </c>
      <c r="AG693" s="56">
        <f t="shared" si="2"/>
        <v>75</v>
      </c>
    </row>
    <row r="694" spans="1:33" x14ac:dyDescent="0.15">
      <c r="A694" s="54" t="s">
        <v>1644</v>
      </c>
      <c r="B694" s="55">
        <v>75</v>
      </c>
      <c r="C694" s="55">
        <v>0</v>
      </c>
      <c r="D694" s="55">
        <v>0</v>
      </c>
      <c r="E694" s="55">
        <v>0</v>
      </c>
      <c r="F694" s="55">
        <v>0</v>
      </c>
      <c r="G694" s="55">
        <v>0</v>
      </c>
      <c r="H694" s="55">
        <v>0</v>
      </c>
      <c r="I694" s="55">
        <v>0</v>
      </c>
      <c r="J694" s="55">
        <v>0</v>
      </c>
      <c r="K694" s="55">
        <v>0</v>
      </c>
      <c r="L694" s="55">
        <v>0</v>
      </c>
      <c r="M694" s="55">
        <v>0</v>
      </c>
      <c r="N694" s="55">
        <v>0</v>
      </c>
      <c r="O694" s="55">
        <v>0</v>
      </c>
      <c r="P694" s="55">
        <v>0</v>
      </c>
      <c r="Q694" s="55">
        <v>0</v>
      </c>
      <c r="R694" s="55">
        <v>0</v>
      </c>
      <c r="S694" s="55">
        <v>0</v>
      </c>
      <c r="T694" s="55">
        <v>0</v>
      </c>
      <c r="U694" s="55">
        <v>0</v>
      </c>
      <c r="V694" s="55">
        <v>0</v>
      </c>
      <c r="W694" s="55">
        <v>0</v>
      </c>
      <c r="X694" s="55">
        <v>0</v>
      </c>
      <c r="Y694" s="55">
        <v>0</v>
      </c>
      <c r="Z694" s="55">
        <v>0</v>
      </c>
      <c r="AA694" s="55">
        <v>0</v>
      </c>
      <c r="AB694" s="55">
        <v>0</v>
      </c>
      <c r="AC694" s="55">
        <v>0</v>
      </c>
      <c r="AD694" s="55">
        <v>0</v>
      </c>
      <c r="AE694" s="55">
        <v>0</v>
      </c>
      <c r="AF694" s="55">
        <v>0</v>
      </c>
      <c r="AG694" s="56">
        <f t="shared" si="2"/>
        <v>75</v>
      </c>
    </row>
    <row r="695" spans="1:33" x14ac:dyDescent="0.15">
      <c r="A695" s="54" t="s">
        <v>1645</v>
      </c>
      <c r="B695" s="55">
        <v>0</v>
      </c>
      <c r="C695" s="55">
        <v>0</v>
      </c>
      <c r="D695" s="55">
        <v>0</v>
      </c>
      <c r="E695" s="55">
        <v>0</v>
      </c>
      <c r="F695" s="55">
        <v>0</v>
      </c>
      <c r="G695" s="55">
        <v>0</v>
      </c>
      <c r="H695" s="55">
        <v>0</v>
      </c>
      <c r="I695" s="55">
        <v>0</v>
      </c>
      <c r="J695" s="55">
        <v>0</v>
      </c>
      <c r="K695" s="55">
        <v>0</v>
      </c>
      <c r="L695" s="55">
        <v>0</v>
      </c>
      <c r="M695" s="55">
        <v>0</v>
      </c>
      <c r="N695" s="55">
        <v>0</v>
      </c>
      <c r="O695" s="55">
        <v>11</v>
      </c>
      <c r="P695" s="55">
        <v>0</v>
      </c>
      <c r="Q695" s="55">
        <v>0</v>
      </c>
      <c r="R695" s="55">
        <v>75</v>
      </c>
      <c r="S695" s="55">
        <v>0</v>
      </c>
      <c r="T695" s="55">
        <v>0</v>
      </c>
      <c r="U695" s="55">
        <v>0</v>
      </c>
      <c r="V695" s="55">
        <v>0</v>
      </c>
      <c r="W695" s="55">
        <v>0</v>
      </c>
      <c r="X695" s="55">
        <v>0</v>
      </c>
      <c r="Y695" s="55">
        <v>0</v>
      </c>
      <c r="Z695" s="55">
        <v>0</v>
      </c>
      <c r="AA695" s="55">
        <v>0</v>
      </c>
      <c r="AB695" s="55">
        <v>0</v>
      </c>
      <c r="AC695" s="55">
        <v>0</v>
      </c>
      <c r="AD695" s="55">
        <v>0</v>
      </c>
      <c r="AE695" s="55">
        <v>0</v>
      </c>
      <c r="AF695" s="55">
        <v>0</v>
      </c>
      <c r="AG695" s="56">
        <f t="shared" si="2"/>
        <v>75</v>
      </c>
    </row>
    <row r="696" spans="1:33" x14ac:dyDescent="0.15">
      <c r="A696" s="54" t="s">
        <v>1646</v>
      </c>
      <c r="B696" s="55">
        <v>0</v>
      </c>
      <c r="C696" s="55">
        <v>0</v>
      </c>
      <c r="D696" s="55">
        <v>0</v>
      </c>
      <c r="E696" s="55">
        <v>0</v>
      </c>
      <c r="F696" s="55">
        <v>0</v>
      </c>
      <c r="G696" s="55">
        <v>0</v>
      </c>
      <c r="H696" s="55">
        <v>0</v>
      </c>
      <c r="I696" s="55">
        <v>0</v>
      </c>
      <c r="J696" s="55">
        <v>0</v>
      </c>
      <c r="K696" s="55">
        <v>0</v>
      </c>
      <c r="L696" s="55">
        <v>0</v>
      </c>
      <c r="M696" s="55">
        <v>0</v>
      </c>
      <c r="N696" s="55">
        <v>0</v>
      </c>
      <c r="O696" s="55">
        <v>0</v>
      </c>
      <c r="P696" s="55">
        <v>75</v>
      </c>
      <c r="Q696" s="55">
        <v>0</v>
      </c>
      <c r="R696" s="55">
        <v>0</v>
      </c>
      <c r="S696" s="55">
        <v>0</v>
      </c>
      <c r="T696" s="55">
        <v>0</v>
      </c>
      <c r="U696" s="55">
        <v>0</v>
      </c>
      <c r="V696" s="55">
        <v>0</v>
      </c>
      <c r="W696" s="55">
        <v>0</v>
      </c>
      <c r="X696" s="55">
        <v>0</v>
      </c>
      <c r="Y696" s="55">
        <v>0</v>
      </c>
      <c r="Z696" s="55">
        <v>0</v>
      </c>
      <c r="AA696" s="55">
        <v>0</v>
      </c>
      <c r="AB696" s="55">
        <v>0</v>
      </c>
      <c r="AC696" s="55">
        <v>0</v>
      </c>
      <c r="AD696" s="55">
        <v>0</v>
      </c>
      <c r="AE696" s="55">
        <v>0</v>
      </c>
      <c r="AF696" s="55">
        <v>0</v>
      </c>
      <c r="AG696" s="56">
        <f t="shared" si="2"/>
        <v>75</v>
      </c>
    </row>
    <row r="697" spans="1:33" x14ac:dyDescent="0.15">
      <c r="A697" s="54" t="s">
        <v>1647</v>
      </c>
      <c r="B697" s="55">
        <v>15</v>
      </c>
      <c r="C697" s="55">
        <v>28</v>
      </c>
      <c r="D697" s="55">
        <v>35</v>
      </c>
      <c r="E697" s="55">
        <v>0</v>
      </c>
      <c r="F697" s="55">
        <v>0</v>
      </c>
      <c r="G697" s="55">
        <v>18</v>
      </c>
      <c r="H697" s="55">
        <v>25</v>
      </c>
      <c r="I697" s="55">
        <v>0</v>
      </c>
      <c r="J697" s="55">
        <v>10</v>
      </c>
      <c r="K697" s="55">
        <v>0</v>
      </c>
      <c r="L697" s="55">
        <v>11</v>
      </c>
      <c r="M697" s="55">
        <v>22</v>
      </c>
      <c r="N697" s="55">
        <v>39</v>
      </c>
      <c r="O697" s="55">
        <v>0</v>
      </c>
      <c r="P697" s="55">
        <v>74</v>
      </c>
      <c r="Q697" s="55">
        <v>17</v>
      </c>
      <c r="R697" s="55">
        <v>61</v>
      </c>
      <c r="S697" s="55">
        <v>0</v>
      </c>
      <c r="T697" s="55">
        <v>20</v>
      </c>
      <c r="U697" s="55">
        <v>14</v>
      </c>
      <c r="V697" s="55">
        <v>0</v>
      </c>
      <c r="W697" s="55">
        <v>47</v>
      </c>
      <c r="X697" s="55">
        <v>54</v>
      </c>
      <c r="Y697" s="55">
        <v>21</v>
      </c>
      <c r="Z697" s="55">
        <v>54</v>
      </c>
      <c r="AA697" s="55">
        <v>59</v>
      </c>
      <c r="AB697" s="55">
        <v>0</v>
      </c>
      <c r="AC697" s="55">
        <v>17</v>
      </c>
      <c r="AD697" s="55">
        <v>18</v>
      </c>
      <c r="AE697" s="55">
        <v>32</v>
      </c>
      <c r="AF697" s="55">
        <v>11</v>
      </c>
      <c r="AG697" s="56">
        <f t="shared" si="2"/>
        <v>74</v>
      </c>
    </row>
    <row r="698" spans="1:33" x14ac:dyDescent="0.15">
      <c r="A698" s="54" t="s">
        <v>1648</v>
      </c>
      <c r="B698" s="55">
        <v>74</v>
      </c>
      <c r="C698" s="55">
        <v>0</v>
      </c>
      <c r="D698" s="55">
        <v>0</v>
      </c>
      <c r="E698" s="55">
        <v>0</v>
      </c>
      <c r="F698" s="55">
        <v>0</v>
      </c>
      <c r="G698" s="55">
        <v>0</v>
      </c>
      <c r="H698" s="55">
        <v>0</v>
      </c>
      <c r="I698" s="55">
        <v>0</v>
      </c>
      <c r="J698" s="55">
        <v>0</v>
      </c>
      <c r="K698" s="55">
        <v>0</v>
      </c>
      <c r="L698" s="55">
        <v>0</v>
      </c>
      <c r="M698" s="55">
        <v>0</v>
      </c>
      <c r="N698" s="55">
        <v>0</v>
      </c>
      <c r="O698" s="55">
        <v>0</v>
      </c>
      <c r="P698" s="55">
        <v>0</v>
      </c>
      <c r="Q698" s="55">
        <v>0</v>
      </c>
      <c r="R698" s="55">
        <v>0</v>
      </c>
      <c r="S698" s="55">
        <v>0</v>
      </c>
      <c r="T698" s="55">
        <v>0</v>
      </c>
      <c r="U698" s="55">
        <v>0</v>
      </c>
      <c r="V698" s="55">
        <v>0</v>
      </c>
      <c r="W698" s="55">
        <v>0</v>
      </c>
      <c r="X698" s="55">
        <v>0</v>
      </c>
      <c r="Y698" s="55">
        <v>0</v>
      </c>
      <c r="Z698" s="55">
        <v>0</v>
      </c>
      <c r="AA698" s="55">
        <v>0</v>
      </c>
      <c r="AB698" s="55">
        <v>0</v>
      </c>
      <c r="AC698" s="55">
        <v>0</v>
      </c>
      <c r="AD698" s="55">
        <v>0</v>
      </c>
      <c r="AE698" s="55">
        <v>0</v>
      </c>
      <c r="AF698" s="55">
        <v>0</v>
      </c>
      <c r="AG698" s="56">
        <f t="shared" si="2"/>
        <v>74</v>
      </c>
    </row>
    <row r="699" spans="1:33" x14ac:dyDescent="0.15">
      <c r="A699" s="54" t="s">
        <v>1649</v>
      </c>
      <c r="B699" s="55">
        <v>0</v>
      </c>
      <c r="C699" s="55">
        <v>15</v>
      </c>
      <c r="D699" s="55">
        <v>10</v>
      </c>
      <c r="E699" s="55">
        <v>12</v>
      </c>
      <c r="F699" s="55">
        <v>17</v>
      </c>
      <c r="G699" s="55">
        <v>0</v>
      </c>
      <c r="H699" s="55">
        <v>20</v>
      </c>
      <c r="I699" s="55">
        <v>0</v>
      </c>
      <c r="J699" s="55">
        <v>0</v>
      </c>
      <c r="K699" s="55">
        <v>47</v>
      </c>
      <c r="L699" s="55">
        <v>24</v>
      </c>
      <c r="M699" s="55">
        <v>0</v>
      </c>
      <c r="N699" s="55">
        <v>10</v>
      </c>
      <c r="O699" s="55">
        <v>0</v>
      </c>
      <c r="P699" s="55">
        <v>0</v>
      </c>
      <c r="Q699" s="55">
        <v>0</v>
      </c>
      <c r="R699" s="55">
        <v>0</v>
      </c>
      <c r="S699" s="55">
        <v>0</v>
      </c>
      <c r="T699" s="55">
        <v>0</v>
      </c>
      <c r="U699" s="55">
        <v>0</v>
      </c>
      <c r="V699" s="55">
        <v>24</v>
      </c>
      <c r="W699" s="55">
        <v>17</v>
      </c>
      <c r="X699" s="55">
        <v>13</v>
      </c>
      <c r="Y699" s="55">
        <v>31</v>
      </c>
      <c r="Z699" s="55">
        <v>59</v>
      </c>
      <c r="AA699" s="55">
        <v>13</v>
      </c>
      <c r="AB699" s="55">
        <v>0</v>
      </c>
      <c r="AC699" s="55">
        <v>74</v>
      </c>
      <c r="AD699" s="55">
        <v>13</v>
      </c>
      <c r="AE699" s="55">
        <v>14</v>
      </c>
      <c r="AF699" s="55">
        <v>0</v>
      </c>
      <c r="AG699" s="56">
        <f t="shared" si="2"/>
        <v>74</v>
      </c>
    </row>
    <row r="700" spans="1:33" x14ac:dyDescent="0.15">
      <c r="A700" s="54" t="s">
        <v>1650</v>
      </c>
      <c r="B700" s="55">
        <v>0</v>
      </c>
      <c r="C700" s="55">
        <v>0</v>
      </c>
      <c r="D700" s="55">
        <v>0</v>
      </c>
      <c r="E700" s="55">
        <v>0</v>
      </c>
      <c r="F700" s="55">
        <v>0</v>
      </c>
      <c r="G700" s="55">
        <v>0</v>
      </c>
      <c r="H700" s="55">
        <v>0</v>
      </c>
      <c r="I700" s="55">
        <v>0</v>
      </c>
      <c r="J700" s="55">
        <v>0</v>
      </c>
      <c r="K700" s="55">
        <v>73</v>
      </c>
      <c r="L700" s="55">
        <v>0</v>
      </c>
      <c r="M700" s="55">
        <v>0</v>
      </c>
      <c r="N700" s="55">
        <v>0</v>
      </c>
      <c r="O700" s="55">
        <v>19</v>
      </c>
      <c r="P700" s="55">
        <v>0</v>
      </c>
      <c r="Q700" s="55">
        <v>0</v>
      </c>
      <c r="R700" s="55">
        <v>0</v>
      </c>
      <c r="S700" s="55">
        <v>0</v>
      </c>
      <c r="T700" s="55">
        <v>0</v>
      </c>
      <c r="U700" s="55">
        <v>0</v>
      </c>
      <c r="V700" s="55">
        <v>0</v>
      </c>
      <c r="W700" s="55">
        <v>0</v>
      </c>
      <c r="X700" s="55">
        <v>0</v>
      </c>
      <c r="Y700" s="55">
        <v>0</v>
      </c>
      <c r="Z700" s="55">
        <v>0</v>
      </c>
      <c r="AA700" s="55">
        <v>0</v>
      </c>
      <c r="AB700" s="55">
        <v>0</v>
      </c>
      <c r="AC700" s="55">
        <v>0</v>
      </c>
      <c r="AD700" s="55">
        <v>0</v>
      </c>
      <c r="AE700" s="55">
        <v>0</v>
      </c>
      <c r="AF700" s="55">
        <v>0</v>
      </c>
      <c r="AG700" s="56">
        <f t="shared" si="2"/>
        <v>73</v>
      </c>
    </row>
    <row r="701" spans="1:33" x14ac:dyDescent="0.15">
      <c r="A701" s="54" t="s">
        <v>1651</v>
      </c>
      <c r="B701" s="55">
        <v>73</v>
      </c>
      <c r="C701" s="55">
        <v>0</v>
      </c>
      <c r="D701" s="55">
        <v>0</v>
      </c>
      <c r="E701" s="55">
        <v>0</v>
      </c>
      <c r="F701" s="55">
        <v>0</v>
      </c>
      <c r="G701" s="55">
        <v>0</v>
      </c>
      <c r="H701" s="55">
        <v>13</v>
      </c>
      <c r="I701" s="55">
        <v>0</v>
      </c>
      <c r="J701" s="55">
        <v>0</v>
      </c>
      <c r="K701" s="55">
        <v>0</v>
      </c>
      <c r="L701" s="55">
        <v>0</v>
      </c>
      <c r="M701" s="55">
        <v>0</v>
      </c>
      <c r="N701" s="55">
        <v>0</v>
      </c>
      <c r="O701" s="55">
        <v>22</v>
      </c>
      <c r="P701" s="55">
        <v>0</v>
      </c>
      <c r="Q701" s="55">
        <v>0</v>
      </c>
      <c r="R701" s="55">
        <v>0</v>
      </c>
      <c r="S701" s="55">
        <v>0</v>
      </c>
      <c r="T701" s="55">
        <v>0</v>
      </c>
      <c r="U701" s="55">
        <v>0</v>
      </c>
      <c r="V701" s="55">
        <v>0</v>
      </c>
      <c r="W701" s="55">
        <v>0</v>
      </c>
      <c r="X701" s="55">
        <v>0</v>
      </c>
      <c r="Y701" s="55">
        <v>0</v>
      </c>
      <c r="Z701" s="55">
        <v>0</v>
      </c>
      <c r="AA701" s="55">
        <v>0</v>
      </c>
      <c r="AB701" s="55">
        <v>0</v>
      </c>
      <c r="AC701" s="55">
        <v>0</v>
      </c>
      <c r="AD701" s="55">
        <v>0</v>
      </c>
      <c r="AE701" s="55">
        <v>0</v>
      </c>
      <c r="AF701" s="55">
        <v>0</v>
      </c>
      <c r="AG701" s="56">
        <f t="shared" si="2"/>
        <v>73</v>
      </c>
    </row>
    <row r="702" spans="1:33" x14ac:dyDescent="0.15">
      <c r="A702" s="54" t="s">
        <v>1652</v>
      </c>
      <c r="B702" s="55">
        <v>73</v>
      </c>
      <c r="C702" s="55">
        <v>0</v>
      </c>
      <c r="D702" s="55">
        <v>0</v>
      </c>
      <c r="E702" s="55">
        <v>0</v>
      </c>
      <c r="F702" s="55">
        <v>0</v>
      </c>
      <c r="G702" s="55">
        <v>0</v>
      </c>
      <c r="H702" s="55">
        <v>0</v>
      </c>
      <c r="I702" s="55">
        <v>0</v>
      </c>
      <c r="J702" s="55">
        <v>0</v>
      </c>
      <c r="K702" s="55">
        <v>0</v>
      </c>
      <c r="L702" s="55">
        <v>0</v>
      </c>
      <c r="M702" s="55">
        <v>0</v>
      </c>
      <c r="N702" s="55">
        <v>0</v>
      </c>
      <c r="O702" s="55">
        <v>0</v>
      </c>
      <c r="P702" s="55">
        <v>0</v>
      </c>
      <c r="Q702" s="55">
        <v>0</v>
      </c>
      <c r="R702" s="55">
        <v>0</v>
      </c>
      <c r="S702" s="55">
        <v>0</v>
      </c>
      <c r="T702" s="55">
        <v>0</v>
      </c>
      <c r="U702" s="55">
        <v>0</v>
      </c>
      <c r="V702" s="55">
        <v>0</v>
      </c>
      <c r="W702" s="55">
        <v>0</v>
      </c>
      <c r="X702" s="55">
        <v>0</v>
      </c>
      <c r="Y702" s="55">
        <v>0</v>
      </c>
      <c r="Z702" s="55">
        <v>0</v>
      </c>
      <c r="AA702" s="55">
        <v>0</v>
      </c>
      <c r="AB702" s="55">
        <v>0</v>
      </c>
      <c r="AC702" s="55">
        <v>0</v>
      </c>
      <c r="AD702" s="55">
        <v>0</v>
      </c>
      <c r="AE702" s="55">
        <v>0</v>
      </c>
      <c r="AF702" s="55">
        <v>0</v>
      </c>
      <c r="AG702" s="56">
        <f t="shared" si="2"/>
        <v>73</v>
      </c>
    </row>
    <row r="703" spans="1:33" x14ac:dyDescent="0.15">
      <c r="A703" s="54" t="s">
        <v>1653</v>
      </c>
      <c r="B703" s="55">
        <v>72</v>
      </c>
      <c r="C703" s="55">
        <v>13</v>
      </c>
      <c r="D703" s="55">
        <v>0</v>
      </c>
      <c r="E703" s="55">
        <v>0</v>
      </c>
      <c r="F703" s="55">
        <v>0</v>
      </c>
      <c r="G703" s="55">
        <v>0</v>
      </c>
      <c r="H703" s="55">
        <v>11</v>
      </c>
      <c r="I703" s="55">
        <v>0</v>
      </c>
      <c r="J703" s="55">
        <v>0</v>
      </c>
      <c r="K703" s="55">
        <v>13</v>
      </c>
      <c r="L703" s="55">
        <v>0</v>
      </c>
      <c r="M703" s="55">
        <v>0</v>
      </c>
      <c r="N703" s="55">
        <v>0</v>
      </c>
      <c r="O703" s="55">
        <v>0</v>
      </c>
      <c r="P703" s="55">
        <v>0</v>
      </c>
      <c r="Q703" s="55">
        <v>0</v>
      </c>
      <c r="R703" s="55">
        <v>0</v>
      </c>
      <c r="S703" s="55">
        <v>0</v>
      </c>
      <c r="T703" s="55">
        <v>0</v>
      </c>
      <c r="U703" s="55">
        <v>0</v>
      </c>
      <c r="V703" s="55">
        <v>0</v>
      </c>
      <c r="W703" s="55">
        <v>0</v>
      </c>
      <c r="X703" s="55">
        <v>0</v>
      </c>
      <c r="Y703" s="55">
        <v>0</v>
      </c>
      <c r="Z703" s="55">
        <v>0</v>
      </c>
      <c r="AA703" s="55">
        <v>0</v>
      </c>
      <c r="AB703" s="55">
        <v>0</v>
      </c>
      <c r="AC703" s="55">
        <v>0</v>
      </c>
      <c r="AD703" s="55">
        <v>0</v>
      </c>
      <c r="AE703" s="55">
        <v>0</v>
      </c>
      <c r="AF703" s="55">
        <v>0</v>
      </c>
      <c r="AG703" s="56">
        <f t="shared" si="2"/>
        <v>72</v>
      </c>
    </row>
    <row r="704" spans="1:33" x14ac:dyDescent="0.15">
      <c r="A704" s="54" t="s">
        <v>1654</v>
      </c>
      <c r="B704" s="55">
        <v>0</v>
      </c>
      <c r="C704" s="55">
        <v>72</v>
      </c>
      <c r="D704" s="55">
        <v>0</v>
      </c>
      <c r="E704" s="55">
        <v>0</v>
      </c>
      <c r="F704" s="55">
        <v>0</v>
      </c>
      <c r="G704" s="55">
        <v>0</v>
      </c>
      <c r="H704" s="55">
        <v>0</v>
      </c>
      <c r="I704" s="55">
        <v>0</v>
      </c>
      <c r="J704" s="55">
        <v>0</v>
      </c>
      <c r="K704" s="55">
        <v>0</v>
      </c>
      <c r="L704" s="55">
        <v>0</v>
      </c>
      <c r="M704" s="55">
        <v>0</v>
      </c>
      <c r="N704" s="55">
        <v>11</v>
      </c>
      <c r="O704" s="55">
        <v>0</v>
      </c>
      <c r="P704" s="55">
        <v>0</v>
      </c>
      <c r="Q704" s="55">
        <v>0</v>
      </c>
      <c r="R704" s="55">
        <v>0</v>
      </c>
      <c r="S704" s="55">
        <v>0</v>
      </c>
      <c r="T704" s="55">
        <v>17</v>
      </c>
      <c r="U704" s="55">
        <v>0</v>
      </c>
      <c r="V704" s="55">
        <v>0</v>
      </c>
      <c r="W704" s="55">
        <v>0</v>
      </c>
      <c r="X704" s="55">
        <v>0</v>
      </c>
      <c r="Y704" s="55">
        <v>0</v>
      </c>
      <c r="Z704" s="55">
        <v>0</v>
      </c>
      <c r="AA704" s="55">
        <v>0</v>
      </c>
      <c r="AB704" s="55">
        <v>0</v>
      </c>
      <c r="AC704" s="55">
        <v>0</v>
      </c>
      <c r="AD704" s="55">
        <v>0</v>
      </c>
      <c r="AE704" s="55">
        <v>0</v>
      </c>
      <c r="AF704" s="55">
        <v>0</v>
      </c>
      <c r="AG704" s="56">
        <f t="shared" si="2"/>
        <v>72</v>
      </c>
    </row>
    <row r="705" spans="1:33" x14ac:dyDescent="0.15">
      <c r="A705" s="54" t="s">
        <v>1655</v>
      </c>
      <c r="B705" s="55">
        <v>72</v>
      </c>
      <c r="C705" s="55">
        <v>0</v>
      </c>
      <c r="D705" s="55">
        <v>0</v>
      </c>
      <c r="E705" s="55">
        <v>61</v>
      </c>
      <c r="F705" s="55">
        <v>0</v>
      </c>
      <c r="G705" s="55">
        <v>0</v>
      </c>
      <c r="H705" s="55">
        <v>10</v>
      </c>
      <c r="I705" s="55">
        <v>0</v>
      </c>
      <c r="J705" s="55">
        <v>35</v>
      </c>
      <c r="K705" s="55">
        <v>21</v>
      </c>
      <c r="L705" s="55">
        <v>33</v>
      </c>
      <c r="M705" s="55">
        <v>0</v>
      </c>
      <c r="N705" s="55">
        <v>16</v>
      </c>
      <c r="O705" s="55">
        <v>0</v>
      </c>
      <c r="P705" s="55">
        <v>10</v>
      </c>
      <c r="Q705" s="55">
        <v>13</v>
      </c>
      <c r="R705" s="55">
        <v>50</v>
      </c>
      <c r="S705" s="55">
        <v>0</v>
      </c>
      <c r="T705" s="55">
        <v>0</v>
      </c>
      <c r="U705" s="55">
        <v>0</v>
      </c>
      <c r="V705" s="55">
        <v>43</v>
      </c>
      <c r="W705" s="55">
        <v>0</v>
      </c>
      <c r="X705" s="55">
        <v>0</v>
      </c>
      <c r="Y705" s="55">
        <v>0</v>
      </c>
      <c r="Z705" s="55">
        <v>0</v>
      </c>
      <c r="AA705" s="55">
        <v>0</v>
      </c>
      <c r="AB705" s="55">
        <v>20</v>
      </c>
      <c r="AC705" s="55">
        <v>0</v>
      </c>
      <c r="AD705" s="55">
        <v>0</v>
      </c>
      <c r="AE705" s="55">
        <v>0</v>
      </c>
      <c r="AF705" s="55">
        <v>0</v>
      </c>
      <c r="AG705" s="56">
        <f t="shared" si="2"/>
        <v>72</v>
      </c>
    </row>
    <row r="706" spans="1:33" x14ac:dyDescent="0.15">
      <c r="A706" s="54" t="s">
        <v>1656</v>
      </c>
      <c r="B706" s="55">
        <v>72</v>
      </c>
      <c r="C706" s="55">
        <v>0</v>
      </c>
      <c r="D706" s="55">
        <v>0</v>
      </c>
      <c r="E706" s="55">
        <v>0</v>
      </c>
      <c r="F706" s="55">
        <v>0</v>
      </c>
      <c r="G706" s="55">
        <v>0</v>
      </c>
      <c r="H706" s="55">
        <v>0</v>
      </c>
      <c r="I706" s="55">
        <v>0</v>
      </c>
      <c r="J706" s="55">
        <v>0</v>
      </c>
      <c r="K706" s="55">
        <v>0</v>
      </c>
      <c r="L706" s="55">
        <v>0</v>
      </c>
      <c r="M706" s="55">
        <v>0</v>
      </c>
      <c r="N706" s="55">
        <v>0</v>
      </c>
      <c r="O706" s="55">
        <v>0</v>
      </c>
      <c r="P706" s="55">
        <v>0</v>
      </c>
      <c r="Q706" s="55">
        <v>0</v>
      </c>
      <c r="R706" s="55">
        <v>0</v>
      </c>
      <c r="S706" s="55">
        <v>0</v>
      </c>
      <c r="T706" s="55">
        <v>0</v>
      </c>
      <c r="U706" s="55">
        <v>0</v>
      </c>
      <c r="V706" s="55">
        <v>0</v>
      </c>
      <c r="W706" s="55">
        <v>0</v>
      </c>
      <c r="X706" s="55">
        <v>0</v>
      </c>
      <c r="Y706" s="55">
        <v>0</v>
      </c>
      <c r="Z706" s="55">
        <v>0</v>
      </c>
      <c r="AA706" s="55">
        <v>0</v>
      </c>
      <c r="AB706" s="55">
        <v>0</v>
      </c>
      <c r="AC706" s="55">
        <v>0</v>
      </c>
      <c r="AD706" s="55">
        <v>0</v>
      </c>
      <c r="AE706" s="55">
        <v>0</v>
      </c>
      <c r="AF706" s="55">
        <v>0</v>
      </c>
      <c r="AG706" s="56">
        <f t="shared" si="2"/>
        <v>72</v>
      </c>
    </row>
    <row r="707" spans="1:33" x14ac:dyDescent="0.15">
      <c r="A707" s="54" t="s">
        <v>1657</v>
      </c>
      <c r="B707" s="55">
        <v>0</v>
      </c>
      <c r="C707" s="55">
        <v>0</v>
      </c>
      <c r="D707" s="55">
        <v>0</v>
      </c>
      <c r="E707" s="55">
        <v>0</v>
      </c>
      <c r="F707" s="55">
        <v>0</v>
      </c>
      <c r="G707" s="55">
        <v>0</v>
      </c>
      <c r="H707" s="55">
        <v>0</v>
      </c>
      <c r="I707" s="55">
        <v>0</v>
      </c>
      <c r="J707" s="55">
        <v>0</v>
      </c>
      <c r="K707" s="55">
        <v>0</v>
      </c>
      <c r="L707" s="55">
        <v>0</v>
      </c>
      <c r="M707" s="55">
        <v>0</v>
      </c>
      <c r="N707" s="55">
        <v>0</v>
      </c>
      <c r="O707" s="55">
        <v>72</v>
      </c>
      <c r="P707" s="55">
        <v>45</v>
      </c>
      <c r="Q707" s="55">
        <v>0</v>
      </c>
      <c r="R707" s="55">
        <v>20</v>
      </c>
      <c r="S707" s="55">
        <v>0</v>
      </c>
      <c r="T707" s="55">
        <v>0</v>
      </c>
      <c r="U707" s="55">
        <v>0</v>
      </c>
      <c r="V707" s="55">
        <v>0</v>
      </c>
      <c r="W707" s="55">
        <v>0</v>
      </c>
      <c r="X707" s="55">
        <v>0</v>
      </c>
      <c r="Y707" s="55">
        <v>0</v>
      </c>
      <c r="Z707" s="55">
        <v>0</v>
      </c>
      <c r="AA707" s="55">
        <v>0</v>
      </c>
      <c r="AB707" s="55">
        <v>0</v>
      </c>
      <c r="AC707" s="55">
        <v>0</v>
      </c>
      <c r="AD707" s="55">
        <v>0</v>
      </c>
      <c r="AE707" s="55">
        <v>0</v>
      </c>
      <c r="AF707" s="55">
        <v>0</v>
      </c>
      <c r="AG707" s="56">
        <f t="shared" si="2"/>
        <v>72</v>
      </c>
    </row>
    <row r="708" spans="1:33" x14ac:dyDescent="0.15">
      <c r="A708" s="54" t="s">
        <v>1658</v>
      </c>
      <c r="B708" s="55">
        <v>0</v>
      </c>
      <c r="C708" s="55">
        <v>0</v>
      </c>
      <c r="D708" s="55">
        <v>0</v>
      </c>
      <c r="E708" s="55">
        <v>0</v>
      </c>
      <c r="F708" s="55">
        <v>0</v>
      </c>
      <c r="G708" s="55">
        <v>0</v>
      </c>
      <c r="H708" s="55">
        <v>0</v>
      </c>
      <c r="I708" s="55">
        <v>0</v>
      </c>
      <c r="J708" s="55">
        <v>0</v>
      </c>
      <c r="K708" s="55">
        <v>72</v>
      </c>
      <c r="L708" s="55">
        <v>0</v>
      </c>
      <c r="M708" s="55">
        <v>0</v>
      </c>
      <c r="N708" s="55">
        <v>0</v>
      </c>
      <c r="O708" s="55">
        <v>14</v>
      </c>
      <c r="P708" s="55">
        <v>0</v>
      </c>
      <c r="Q708" s="55">
        <v>0</v>
      </c>
      <c r="R708" s="55">
        <v>0</v>
      </c>
      <c r="S708" s="55">
        <v>0</v>
      </c>
      <c r="T708" s="55">
        <v>0</v>
      </c>
      <c r="U708" s="55">
        <v>0</v>
      </c>
      <c r="V708" s="55">
        <v>10</v>
      </c>
      <c r="W708" s="55">
        <v>0</v>
      </c>
      <c r="X708" s="55">
        <v>0</v>
      </c>
      <c r="Y708" s="55">
        <v>0</v>
      </c>
      <c r="Z708" s="55">
        <v>0</v>
      </c>
      <c r="AA708" s="55">
        <v>0</v>
      </c>
      <c r="AB708" s="55">
        <v>0</v>
      </c>
      <c r="AC708" s="55">
        <v>0</v>
      </c>
      <c r="AD708" s="55">
        <v>0</v>
      </c>
      <c r="AE708" s="55">
        <v>0</v>
      </c>
      <c r="AF708" s="55">
        <v>0</v>
      </c>
      <c r="AG708" s="56">
        <f t="shared" si="2"/>
        <v>72</v>
      </c>
    </row>
    <row r="709" spans="1:33" x14ac:dyDescent="0.15">
      <c r="A709" s="54" t="s">
        <v>1659</v>
      </c>
      <c r="B709" s="55">
        <v>0</v>
      </c>
      <c r="C709" s="55">
        <v>72</v>
      </c>
      <c r="D709" s="55">
        <v>0</v>
      </c>
      <c r="E709" s="55">
        <v>0</v>
      </c>
      <c r="F709" s="55">
        <v>0</v>
      </c>
      <c r="G709" s="55">
        <v>0</v>
      </c>
      <c r="H709" s="55">
        <v>0</v>
      </c>
      <c r="I709" s="55">
        <v>0</v>
      </c>
      <c r="J709" s="55">
        <v>0</v>
      </c>
      <c r="K709" s="55">
        <v>10</v>
      </c>
      <c r="L709" s="55">
        <v>0</v>
      </c>
      <c r="M709" s="55">
        <v>0</v>
      </c>
      <c r="N709" s="55">
        <v>0</v>
      </c>
      <c r="O709" s="55">
        <v>0</v>
      </c>
      <c r="P709" s="55">
        <v>34</v>
      </c>
      <c r="Q709" s="55">
        <v>0</v>
      </c>
      <c r="R709" s="55">
        <v>13</v>
      </c>
      <c r="S709" s="55">
        <v>0</v>
      </c>
      <c r="T709" s="55">
        <v>0</v>
      </c>
      <c r="U709" s="55">
        <v>0</v>
      </c>
      <c r="V709" s="55">
        <v>0</v>
      </c>
      <c r="W709" s="55">
        <v>0</v>
      </c>
      <c r="X709" s="55">
        <v>25</v>
      </c>
      <c r="Y709" s="55">
        <v>0</v>
      </c>
      <c r="Z709" s="55">
        <v>0</v>
      </c>
      <c r="AA709" s="55">
        <v>0</v>
      </c>
      <c r="AB709" s="55">
        <v>0</v>
      </c>
      <c r="AC709" s="55">
        <v>0</v>
      </c>
      <c r="AD709" s="55">
        <v>0</v>
      </c>
      <c r="AE709" s="55">
        <v>0</v>
      </c>
      <c r="AF709" s="55">
        <v>0</v>
      </c>
      <c r="AG709" s="56">
        <f t="shared" si="2"/>
        <v>72</v>
      </c>
    </row>
    <row r="710" spans="1:33" x14ac:dyDescent="0.15">
      <c r="A710" s="54" t="s">
        <v>1660</v>
      </c>
      <c r="B710" s="55">
        <v>0</v>
      </c>
      <c r="C710" s="55">
        <v>0</v>
      </c>
      <c r="D710" s="55">
        <v>0</v>
      </c>
      <c r="E710" s="55">
        <v>0</v>
      </c>
      <c r="F710" s="55">
        <v>0</v>
      </c>
      <c r="G710" s="55">
        <v>0</v>
      </c>
      <c r="H710" s="55">
        <v>0</v>
      </c>
      <c r="I710" s="55">
        <v>0</v>
      </c>
      <c r="J710" s="55">
        <v>0</v>
      </c>
      <c r="K710" s="55">
        <v>0</v>
      </c>
      <c r="L710" s="55">
        <v>0</v>
      </c>
      <c r="M710" s="55">
        <v>0</v>
      </c>
      <c r="N710" s="55">
        <v>0</v>
      </c>
      <c r="O710" s="55">
        <v>0</v>
      </c>
      <c r="P710" s="55">
        <v>0</v>
      </c>
      <c r="Q710" s="55">
        <v>0</v>
      </c>
      <c r="R710" s="55">
        <v>71</v>
      </c>
      <c r="S710" s="55">
        <v>0</v>
      </c>
      <c r="T710" s="55">
        <v>0</v>
      </c>
      <c r="U710" s="55">
        <v>0</v>
      </c>
      <c r="V710" s="55">
        <v>0</v>
      </c>
      <c r="W710" s="55">
        <v>0</v>
      </c>
      <c r="X710" s="55">
        <v>0</v>
      </c>
      <c r="Y710" s="55">
        <v>0</v>
      </c>
      <c r="Z710" s="55">
        <v>0</v>
      </c>
      <c r="AA710" s="55">
        <v>0</v>
      </c>
      <c r="AB710" s="55">
        <v>0</v>
      </c>
      <c r="AC710" s="55">
        <v>0</v>
      </c>
      <c r="AD710" s="55">
        <v>0</v>
      </c>
      <c r="AE710" s="55">
        <v>0</v>
      </c>
      <c r="AF710" s="55">
        <v>0</v>
      </c>
      <c r="AG710" s="56">
        <f t="shared" si="2"/>
        <v>71</v>
      </c>
    </row>
    <row r="711" spans="1:33" x14ac:dyDescent="0.15">
      <c r="A711" s="54" t="s">
        <v>1661</v>
      </c>
      <c r="B711" s="55">
        <v>71</v>
      </c>
      <c r="C711" s="55">
        <v>0</v>
      </c>
      <c r="D711" s="55">
        <v>0</v>
      </c>
      <c r="E711" s="55">
        <v>0</v>
      </c>
      <c r="F711" s="55">
        <v>23</v>
      </c>
      <c r="G711" s="55">
        <v>0</v>
      </c>
      <c r="H711" s="55">
        <v>0</v>
      </c>
      <c r="I711" s="55">
        <v>0</v>
      </c>
      <c r="J711" s="55">
        <v>0</v>
      </c>
      <c r="K711" s="55">
        <v>12</v>
      </c>
      <c r="L711" s="55">
        <v>0</v>
      </c>
      <c r="M711" s="55">
        <v>0</v>
      </c>
      <c r="N711" s="55">
        <v>0</v>
      </c>
      <c r="O711" s="55">
        <v>70</v>
      </c>
      <c r="P711" s="55">
        <v>0</v>
      </c>
      <c r="Q711" s="55">
        <v>0</v>
      </c>
      <c r="R711" s="55">
        <v>0</v>
      </c>
      <c r="S711" s="55">
        <v>0</v>
      </c>
      <c r="T711" s="55">
        <v>0</v>
      </c>
      <c r="U711" s="55">
        <v>0</v>
      </c>
      <c r="V711" s="55">
        <v>0</v>
      </c>
      <c r="W711" s="55">
        <v>0</v>
      </c>
      <c r="X711" s="55">
        <v>0</v>
      </c>
      <c r="Y711" s="55">
        <v>0</v>
      </c>
      <c r="Z711" s="55">
        <v>0</v>
      </c>
      <c r="AA711" s="55">
        <v>0</v>
      </c>
      <c r="AB711" s="55">
        <v>0</v>
      </c>
      <c r="AC711" s="55">
        <v>0</v>
      </c>
      <c r="AD711" s="55">
        <v>0</v>
      </c>
      <c r="AE711" s="55">
        <v>0</v>
      </c>
      <c r="AF711" s="55">
        <v>0</v>
      </c>
      <c r="AG711" s="56">
        <f t="shared" si="2"/>
        <v>71</v>
      </c>
    </row>
    <row r="712" spans="1:33" x14ac:dyDescent="0.15">
      <c r="A712" s="54" t="s">
        <v>1662</v>
      </c>
      <c r="B712" s="55">
        <v>0</v>
      </c>
      <c r="C712" s="55">
        <v>45</v>
      </c>
      <c r="D712" s="55">
        <v>19</v>
      </c>
      <c r="E712" s="55">
        <v>0</v>
      </c>
      <c r="F712" s="55">
        <v>0</v>
      </c>
      <c r="G712" s="55">
        <v>25</v>
      </c>
      <c r="H712" s="55">
        <v>44</v>
      </c>
      <c r="I712" s="55">
        <v>14</v>
      </c>
      <c r="J712" s="55">
        <v>12</v>
      </c>
      <c r="K712" s="55">
        <v>13</v>
      </c>
      <c r="L712" s="55">
        <v>19</v>
      </c>
      <c r="M712" s="55">
        <v>0</v>
      </c>
      <c r="N712" s="55">
        <v>26</v>
      </c>
      <c r="O712" s="55">
        <v>0</v>
      </c>
      <c r="P712" s="55">
        <v>21</v>
      </c>
      <c r="Q712" s="55">
        <v>60</v>
      </c>
      <c r="R712" s="55">
        <v>71</v>
      </c>
      <c r="S712" s="55">
        <v>0</v>
      </c>
      <c r="T712" s="55">
        <v>10</v>
      </c>
      <c r="U712" s="55">
        <v>13</v>
      </c>
      <c r="V712" s="55">
        <v>0</v>
      </c>
      <c r="W712" s="55">
        <v>0</v>
      </c>
      <c r="X712" s="55">
        <v>0</v>
      </c>
      <c r="Y712" s="55">
        <v>0</v>
      </c>
      <c r="Z712" s="55">
        <v>0</v>
      </c>
      <c r="AA712" s="55">
        <v>0</v>
      </c>
      <c r="AB712" s="55">
        <v>0</v>
      </c>
      <c r="AC712" s="55">
        <v>13</v>
      </c>
      <c r="AD712" s="55">
        <v>38</v>
      </c>
      <c r="AE712" s="55">
        <v>0</v>
      </c>
      <c r="AF712" s="55">
        <v>47</v>
      </c>
      <c r="AG712" s="56">
        <f t="shared" si="2"/>
        <v>71</v>
      </c>
    </row>
    <row r="713" spans="1:33" x14ac:dyDescent="0.15">
      <c r="A713" s="54" t="s">
        <v>1663</v>
      </c>
      <c r="B713" s="55">
        <v>0</v>
      </c>
      <c r="C713" s="55">
        <v>0</v>
      </c>
      <c r="D713" s="55">
        <v>0</v>
      </c>
      <c r="E713" s="55">
        <v>0</v>
      </c>
      <c r="F713" s="55">
        <v>0</v>
      </c>
      <c r="G713" s="55">
        <v>0</v>
      </c>
      <c r="H713" s="55">
        <v>0</v>
      </c>
      <c r="I713" s="55">
        <v>0</v>
      </c>
      <c r="J713" s="55">
        <v>0</v>
      </c>
      <c r="K713" s="55">
        <v>0</v>
      </c>
      <c r="L713" s="55">
        <v>0</v>
      </c>
      <c r="M713" s="55">
        <v>0</v>
      </c>
      <c r="N713" s="55">
        <v>0</v>
      </c>
      <c r="O713" s="55">
        <v>42</v>
      </c>
      <c r="P713" s="55">
        <v>0</v>
      </c>
      <c r="Q713" s="55">
        <v>0</v>
      </c>
      <c r="R713" s="55">
        <v>0</v>
      </c>
      <c r="S713" s="55">
        <v>70</v>
      </c>
      <c r="T713" s="55">
        <v>0</v>
      </c>
      <c r="U713" s="55">
        <v>0</v>
      </c>
      <c r="V713" s="55">
        <v>0</v>
      </c>
      <c r="W713" s="55">
        <v>0</v>
      </c>
      <c r="X713" s="55">
        <v>0</v>
      </c>
      <c r="Y713" s="55">
        <v>0</v>
      </c>
      <c r="Z713" s="55">
        <v>0</v>
      </c>
      <c r="AA713" s="55">
        <v>0</v>
      </c>
      <c r="AB713" s="55">
        <v>0</v>
      </c>
      <c r="AC713" s="55">
        <v>0</v>
      </c>
      <c r="AD713" s="55">
        <v>0</v>
      </c>
      <c r="AE713" s="55">
        <v>0</v>
      </c>
      <c r="AF713" s="55">
        <v>0</v>
      </c>
      <c r="AG713" s="56">
        <f t="shared" si="2"/>
        <v>70</v>
      </c>
    </row>
    <row r="714" spans="1:33" x14ac:dyDescent="0.15">
      <c r="A714" s="54" t="s">
        <v>1664</v>
      </c>
      <c r="B714" s="55">
        <v>0</v>
      </c>
      <c r="C714" s="55">
        <v>43</v>
      </c>
      <c r="D714" s="55">
        <v>0</v>
      </c>
      <c r="E714" s="55">
        <v>22</v>
      </c>
      <c r="F714" s="55">
        <v>57</v>
      </c>
      <c r="G714" s="55">
        <v>0</v>
      </c>
      <c r="H714" s="55">
        <v>56</v>
      </c>
      <c r="I714" s="55">
        <v>0</v>
      </c>
      <c r="J714" s="55">
        <v>0</v>
      </c>
      <c r="K714" s="55">
        <v>70</v>
      </c>
      <c r="L714" s="55">
        <v>0</v>
      </c>
      <c r="M714" s="55">
        <v>0</v>
      </c>
      <c r="N714" s="55">
        <v>13</v>
      </c>
      <c r="O714" s="55">
        <v>39</v>
      </c>
      <c r="P714" s="55">
        <v>0</v>
      </c>
      <c r="Q714" s="55">
        <v>0</v>
      </c>
      <c r="R714" s="55">
        <v>0</v>
      </c>
      <c r="S714" s="55">
        <v>0</v>
      </c>
      <c r="T714" s="55">
        <v>0</v>
      </c>
      <c r="U714" s="55">
        <v>0</v>
      </c>
      <c r="V714" s="55">
        <v>41</v>
      </c>
      <c r="W714" s="55">
        <v>0</v>
      </c>
      <c r="X714" s="55">
        <v>10</v>
      </c>
      <c r="Y714" s="55">
        <v>0</v>
      </c>
      <c r="Z714" s="55">
        <v>0</v>
      </c>
      <c r="AA714" s="55">
        <v>0</v>
      </c>
      <c r="AB714" s="55">
        <v>0</v>
      </c>
      <c r="AC714" s="55">
        <v>0</v>
      </c>
      <c r="AD714" s="55">
        <v>0</v>
      </c>
      <c r="AE714" s="55">
        <v>0</v>
      </c>
      <c r="AF714" s="55">
        <v>0</v>
      </c>
      <c r="AG714" s="56">
        <f t="shared" si="2"/>
        <v>70</v>
      </c>
    </row>
    <row r="715" spans="1:33" x14ac:dyDescent="0.15">
      <c r="A715" s="54" t="s">
        <v>1665</v>
      </c>
      <c r="B715" s="55">
        <v>0</v>
      </c>
      <c r="C715" s="55">
        <v>0</v>
      </c>
      <c r="D715" s="55">
        <v>0</v>
      </c>
      <c r="E715" s="55">
        <v>0</v>
      </c>
      <c r="F715" s="55">
        <v>0</v>
      </c>
      <c r="G715" s="55">
        <v>0</v>
      </c>
      <c r="H715" s="55">
        <v>0</v>
      </c>
      <c r="I715" s="55">
        <v>0</v>
      </c>
      <c r="J715" s="55">
        <v>0</v>
      </c>
      <c r="K715" s="55">
        <v>0</v>
      </c>
      <c r="L715" s="55">
        <v>70</v>
      </c>
      <c r="M715" s="55">
        <v>0</v>
      </c>
      <c r="N715" s="55">
        <v>0</v>
      </c>
      <c r="O715" s="55">
        <v>0</v>
      </c>
      <c r="P715" s="55">
        <v>0</v>
      </c>
      <c r="Q715" s="55">
        <v>0</v>
      </c>
      <c r="R715" s="55">
        <v>0</v>
      </c>
      <c r="S715" s="55">
        <v>0</v>
      </c>
      <c r="T715" s="55">
        <v>0</v>
      </c>
      <c r="U715" s="55">
        <v>0</v>
      </c>
      <c r="V715" s="55">
        <v>0</v>
      </c>
      <c r="W715" s="55">
        <v>0</v>
      </c>
      <c r="X715" s="55">
        <v>0</v>
      </c>
      <c r="Y715" s="55">
        <v>0</v>
      </c>
      <c r="Z715" s="55">
        <v>0</v>
      </c>
      <c r="AA715" s="55">
        <v>0</v>
      </c>
      <c r="AB715" s="55">
        <v>0</v>
      </c>
      <c r="AC715" s="55">
        <v>0</v>
      </c>
      <c r="AD715" s="55">
        <v>0</v>
      </c>
      <c r="AE715" s="55">
        <v>0</v>
      </c>
      <c r="AF715" s="55">
        <v>0</v>
      </c>
      <c r="AG715" s="56">
        <f t="shared" si="2"/>
        <v>70</v>
      </c>
    </row>
    <row r="716" spans="1:33" x14ac:dyDescent="0.15">
      <c r="A716" s="54" t="s">
        <v>1666</v>
      </c>
      <c r="B716" s="55">
        <v>0</v>
      </c>
      <c r="C716" s="55">
        <v>27</v>
      </c>
      <c r="D716" s="55">
        <v>31</v>
      </c>
      <c r="E716" s="55">
        <v>29</v>
      </c>
      <c r="F716" s="55">
        <v>20</v>
      </c>
      <c r="G716" s="55">
        <v>44</v>
      </c>
      <c r="H716" s="55">
        <v>25</v>
      </c>
      <c r="I716" s="55">
        <v>23</v>
      </c>
      <c r="J716" s="55">
        <v>13</v>
      </c>
      <c r="K716" s="55">
        <v>17</v>
      </c>
      <c r="L716" s="55">
        <v>38</v>
      </c>
      <c r="M716" s="55">
        <v>25</v>
      </c>
      <c r="N716" s="55">
        <v>12</v>
      </c>
      <c r="O716" s="55">
        <v>13</v>
      </c>
      <c r="P716" s="55">
        <v>0</v>
      </c>
      <c r="Q716" s="55">
        <v>14</v>
      </c>
      <c r="R716" s="55">
        <v>0</v>
      </c>
      <c r="S716" s="55">
        <v>18</v>
      </c>
      <c r="T716" s="55">
        <v>35</v>
      </c>
      <c r="U716" s="55">
        <v>14</v>
      </c>
      <c r="V716" s="55">
        <v>31</v>
      </c>
      <c r="W716" s="55">
        <v>30</v>
      </c>
      <c r="X716" s="55">
        <v>0</v>
      </c>
      <c r="Y716" s="55">
        <v>69</v>
      </c>
      <c r="Z716" s="55">
        <v>26</v>
      </c>
      <c r="AA716" s="55">
        <v>11</v>
      </c>
      <c r="AB716" s="55">
        <v>0</v>
      </c>
      <c r="AC716" s="55">
        <v>16</v>
      </c>
      <c r="AD716" s="55">
        <v>24</v>
      </c>
      <c r="AE716" s="55">
        <v>14</v>
      </c>
      <c r="AF716" s="55">
        <v>30</v>
      </c>
      <c r="AG716" s="56">
        <f t="shared" si="2"/>
        <v>69</v>
      </c>
    </row>
    <row r="717" spans="1:33" x14ac:dyDescent="0.15">
      <c r="A717" s="54" t="s">
        <v>1667</v>
      </c>
      <c r="B717" s="55">
        <v>69</v>
      </c>
      <c r="C717" s="55">
        <v>0</v>
      </c>
      <c r="D717" s="55">
        <v>0</v>
      </c>
      <c r="E717" s="55">
        <v>0</v>
      </c>
      <c r="F717" s="55">
        <v>0</v>
      </c>
      <c r="G717" s="55">
        <v>0</v>
      </c>
      <c r="H717" s="55">
        <v>0</v>
      </c>
      <c r="I717" s="55">
        <v>0</v>
      </c>
      <c r="J717" s="55">
        <v>0</v>
      </c>
      <c r="K717" s="55">
        <v>0</v>
      </c>
      <c r="L717" s="55">
        <v>0</v>
      </c>
      <c r="M717" s="55">
        <v>0</v>
      </c>
      <c r="N717" s="55">
        <v>0</v>
      </c>
      <c r="O717" s="55">
        <v>0</v>
      </c>
      <c r="P717" s="55">
        <v>0</v>
      </c>
      <c r="Q717" s="55">
        <v>0</v>
      </c>
      <c r="R717" s="55">
        <v>0</v>
      </c>
      <c r="S717" s="55">
        <v>0</v>
      </c>
      <c r="T717" s="55">
        <v>0</v>
      </c>
      <c r="U717" s="55">
        <v>0</v>
      </c>
      <c r="V717" s="55">
        <v>0</v>
      </c>
      <c r="W717" s="55">
        <v>0</v>
      </c>
      <c r="X717" s="55">
        <v>0</v>
      </c>
      <c r="Y717" s="55">
        <v>0</v>
      </c>
      <c r="Z717" s="55">
        <v>0</v>
      </c>
      <c r="AA717" s="55">
        <v>0</v>
      </c>
      <c r="AB717" s="55">
        <v>0</v>
      </c>
      <c r="AC717" s="55">
        <v>0</v>
      </c>
      <c r="AD717" s="55">
        <v>0</v>
      </c>
      <c r="AE717" s="55">
        <v>0</v>
      </c>
      <c r="AF717" s="55">
        <v>0</v>
      </c>
      <c r="AG717" s="56">
        <f t="shared" si="2"/>
        <v>69</v>
      </c>
    </row>
    <row r="718" spans="1:33" x14ac:dyDescent="0.15">
      <c r="A718" s="54" t="s">
        <v>1668</v>
      </c>
      <c r="B718" s="55">
        <v>18</v>
      </c>
      <c r="C718" s="55">
        <v>0</v>
      </c>
      <c r="D718" s="55">
        <v>0</v>
      </c>
      <c r="E718" s="55">
        <v>0</v>
      </c>
      <c r="F718" s="55">
        <v>0</v>
      </c>
      <c r="G718" s="55">
        <v>0</v>
      </c>
      <c r="H718" s="55">
        <v>0</v>
      </c>
      <c r="I718" s="55">
        <v>0</v>
      </c>
      <c r="J718" s="55">
        <v>0</v>
      </c>
      <c r="K718" s="55">
        <v>0</v>
      </c>
      <c r="L718" s="55">
        <v>0</v>
      </c>
      <c r="M718" s="55">
        <v>0</v>
      </c>
      <c r="N718" s="55">
        <v>17</v>
      </c>
      <c r="O718" s="55">
        <v>31</v>
      </c>
      <c r="P718" s="55">
        <v>0</v>
      </c>
      <c r="Q718" s="55">
        <v>0</v>
      </c>
      <c r="R718" s="55">
        <v>0</v>
      </c>
      <c r="S718" s="55">
        <v>0</v>
      </c>
      <c r="T718" s="55">
        <v>11</v>
      </c>
      <c r="U718" s="55">
        <v>50</v>
      </c>
      <c r="V718" s="55">
        <v>69</v>
      </c>
      <c r="W718" s="55">
        <v>0</v>
      </c>
      <c r="X718" s="55">
        <v>11</v>
      </c>
      <c r="Y718" s="55">
        <v>0</v>
      </c>
      <c r="Z718" s="55">
        <v>0</v>
      </c>
      <c r="AA718" s="55">
        <v>0</v>
      </c>
      <c r="AB718" s="55">
        <v>0</v>
      </c>
      <c r="AC718" s="55">
        <v>0</v>
      </c>
      <c r="AD718" s="55">
        <v>0</v>
      </c>
      <c r="AE718" s="55">
        <v>0</v>
      </c>
      <c r="AF718" s="55">
        <v>0</v>
      </c>
      <c r="AG718" s="56">
        <f t="shared" si="2"/>
        <v>69</v>
      </c>
    </row>
    <row r="719" spans="1:33" x14ac:dyDescent="0.15">
      <c r="A719" s="54" t="s">
        <v>1669</v>
      </c>
      <c r="B719" s="55">
        <v>0</v>
      </c>
      <c r="C719" s="55">
        <v>0</v>
      </c>
      <c r="D719" s="55">
        <v>0</v>
      </c>
      <c r="E719" s="55">
        <v>0</v>
      </c>
      <c r="F719" s="55">
        <v>0</v>
      </c>
      <c r="G719" s="55">
        <v>0</v>
      </c>
      <c r="H719" s="55">
        <v>0</v>
      </c>
      <c r="I719" s="55">
        <v>15</v>
      </c>
      <c r="J719" s="55">
        <v>0</v>
      </c>
      <c r="K719" s="55">
        <v>0</v>
      </c>
      <c r="L719" s="55">
        <v>13</v>
      </c>
      <c r="M719" s="55">
        <v>0</v>
      </c>
      <c r="N719" s="55">
        <v>17</v>
      </c>
      <c r="O719" s="55">
        <v>0</v>
      </c>
      <c r="P719" s="55">
        <v>69</v>
      </c>
      <c r="Q719" s="55">
        <v>0</v>
      </c>
      <c r="R719" s="55">
        <v>49</v>
      </c>
      <c r="S719" s="55">
        <v>0</v>
      </c>
      <c r="T719" s="55">
        <v>20</v>
      </c>
      <c r="U719" s="55">
        <v>19</v>
      </c>
      <c r="V719" s="55">
        <v>0</v>
      </c>
      <c r="W719" s="55">
        <v>0</v>
      </c>
      <c r="X719" s="55">
        <v>23</v>
      </c>
      <c r="Y719" s="55">
        <v>0</v>
      </c>
      <c r="Z719" s="55">
        <v>14</v>
      </c>
      <c r="AA719" s="55">
        <v>0</v>
      </c>
      <c r="AB719" s="55">
        <v>0</v>
      </c>
      <c r="AC719" s="55">
        <v>0</v>
      </c>
      <c r="AD719" s="55">
        <v>0</v>
      </c>
      <c r="AE719" s="55">
        <v>0</v>
      </c>
      <c r="AF719" s="55">
        <v>0</v>
      </c>
      <c r="AG719" s="56">
        <f t="shared" si="2"/>
        <v>69</v>
      </c>
    </row>
    <row r="720" spans="1:33" x14ac:dyDescent="0.15">
      <c r="A720" s="54" t="s">
        <v>1670</v>
      </c>
      <c r="B720" s="55">
        <v>0</v>
      </c>
      <c r="C720" s="55">
        <v>10</v>
      </c>
      <c r="D720" s="55">
        <v>0</v>
      </c>
      <c r="E720" s="55">
        <v>0</v>
      </c>
      <c r="F720" s="55">
        <v>14</v>
      </c>
      <c r="G720" s="55">
        <v>0</v>
      </c>
      <c r="H720" s="55">
        <v>0</v>
      </c>
      <c r="I720" s="55">
        <v>0</v>
      </c>
      <c r="J720" s="55">
        <v>0</v>
      </c>
      <c r="K720" s="55">
        <v>12</v>
      </c>
      <c r="L720" s="55">
        <v>0</v>
      </c>
      <c r="M720" s="55">
        <v>0</v>
      </c>
      <c r="N720" s="55">
        <v>0</v>
      </c>
      <c r="O720" s="55">
        <v>0</v>
      </c>
      <c r="P720" s="55">
        <v>0</v>
      </c>
      <c r="Q720" s="55">
        <v>11</v>
      </c>
      <c r="R720" s="55">
        <v>69</v>
      </c>
      <c r="S720" s="55">
        <v>0</v>
      </c>
      <c r="T720" s="55">
        <v>0</v>
      </c>
      <c r="U720" s="55">
        <v>0</v>
      </c>
      <c r="V720" s="55">
        <v>11</v>
      </c>
      <c r="W720" s="55">
        <v>0</v>
      </c>
      <c r="X720" s="55">
        <v>0</v>
      </c>
      <c r="Y720" s="55">
        <v>0</v>
      </c>
      <c r="Z720" s="55">
        <v>0</v>
      </c>
      <c r="AA720" s="55">
        <v>0</v>
      </c>
      <c r="AB720" s="55">
        <v>0</v>
      </c>
      <c r="AC720" s="55">
        <v>0</v>
      </c>
      <c r="AD720" s="55">
        <v>0</v>
      </c>
      <c r="AE720" s="55">
        <v>0</v>
      </c>
      <c r="AF720" s="55">
        <v>0</v>
      </c>
      <c r="AG720" s="56">
        <f t="shared" si="2"/>
        <v>69</v>
      </c>
    </row>
    <row r="721" spans="1:33" x14ac:dyDescent="0.15">
      <c r="A721" s="54" t="s">
        <v>1671</v>
      </c>
      <c r="B721" s="55">
        <v>69</v>
      </c>
      <c r="C721" s="55">
        <v>0</v>
      </c>
      <c r="D721" s="55">
        <v>0</v>
      </c>
      <c r="E721" s="55">
        <v>0</v>
      </c>
      <c r="F721" s="55">
        <v>0</v>
      </c>
      <c r="G721" s="55">
        <v>0</v>
      </c>
      <c r="H721" s="55">
        <v>0</v>
      </c>
      <c r="I721" s="55">
        <v>0</v>
      </c>
      <c r="J721" s="55">
        <v>0</v>
      </c>
      <c r="K721" s="55">
        <v>0</v>
      </c>
      <c r="L721" s="55">
        <v>38</v>
      </c>
      <c r="M721" s="55">
        <v>0</v>
      </c>
      <c r="N721" s="55">
        <v>10</v>
      </c>
      <c r="O721" s="55">
        <v>0</v>
      </c>
      <c r="P721" s="55">
        <v>0</v>
      </c>
      <c r="Q721" s="55">
        <v>0</v>
      </c>
      <c r="R721" s="55">
        <v>0</v>
      </c>
      <c r="S721" s="55">
        <v>0</v>
      </c>
      <c r="T721" s="55">
        <v>0</v>
      </c>
      <c r="U721" s="55">
        <v>0</v>
      </c>
      <c r="V721" s="55">
        <v>0</v>
      </c>
      <c r="W721" s="55">
        <v>0</v>
      </c>
      <c r="X721" s="55">
        <v>0</v>
      </c>
      <c r="Y721" s="55">
        <v>0</v>
      </c>
      <c r="Z721" s="55">
        <v>0</v>
      </c>
      <c r="AA721" s="55">
        <v>0</v>
      </c>
      <c r="AB721" s="55">
        <v>0</v>
      </c>
      <c r="AC721" s="55">
        <v>0</v>
      </c>
      <c r="AD721" s="55">
        <v>0</v>
      </c>
      <c r="AE721" s="55">
        <v>0</v>
      </c>
      <c r="AF721" s="55">
        <v>0</v>
      </c>
      <c r="AG721" s="56">
        <f t="shared" si="2"/>
        <v>69</v>
      </c>
    </row>
    <row r="722" spans="1:33" x14ac:dyDescent="0.15">
      <c r="A722" s="54" t="s">
        <v>1672</v>
      </c>
      <c r="B722" s="55">
        <v>68</v>
      </c>
      <c r="C722" s="55">
        <v>27</v>
      </c>
      <c r="D722" s="55">
        <v>0</v>
      </c>
      <c r="E722" s="55">
        <v>0</v>
      </c>
      <c r="F722" s="55">
        <v>14</v>
      </c>
      <c r="G722" s="55">
        <v>0</v>
      </c>
      <c r="H722" s="55">
        <v>0</v>
      </c>
      <c r="I722" s="55">
        <v>0</v>
      </c>
      <c r="J722" s="55">
        <v>0</v>
      </c>
      <c r="K722" s="55">
        <v>0</v>
      </c>
      <c r="L722" s="55">
        <v>0</v>
      </c>
      <c r="M722" s="55">
        <v>0</v>
      </c>
      <c r="N722" s="55">
        <v>0</v>
      </c>
      <c r="O722" s="55">
        <v>0</v>
      </c>
      <c r="P722" s="55">
        <v>0</v>
      </c>
      <c r="Q722" s="55">
        <v>0</v>
      </c>
      <c r="R722" s="55">
        <v>0</v>
      </c>
      <c r="S722" s="55">
        <v>13</v>
      </c>
      <c r="T722" s="55">
        <v>0</v>
      </c>
      <c r="U722" s="55">
        <v>0</v>
      </c>
      <c r="V722" s="55">
        <v>21</v>
      </c>
      <c r="W722" s="55">
        <v>0</v>
      </c>
      <c r="X722" s="55">
        <v>0</v>
      </c>
      <c r="Y722" s="55">
        <v>0</v>
      </c>
      <c r="Z722" s="55">
        <v>0</v>
      </c>
      <c r="AA722" s="55">
        <v>0</v>
      </c>
      <c r="AB722" s="55">
        <v>0</v>
      </c>
      <c r="AC722" s="55">
        <v>0</v>
      </c>
      <c r="AD722" s="55">
        <v>0</v>
      </c>
      <c r="AE722" s="55">
        <v>0</v>
      </c>
      <c r="AF722" s="55">
        <v>0</v>
      </c>
      <c r="AG722" s="56">
        <f t="shared" si="2"/>
        <v>68</v>
      </c>
    </row>
    <row r="723" spans="1:33" x14ac:dyDescent="0.15">
      <c r="A723" s="54" t="s">
        <v>1673</v>
      </c>
      <c r="B723" s="55">
        <v>13</v>
      </c>
      <c r="C723" s="55">
        <v>12</v>
      </c>
      <c r="D723" s="55">
        <v>0</v>
      </c>
      <c r="E723" s="55">
        <v>68</v>
      </c>
      <c r="F723" s="55">
        <v>47</v>
      </c>
      <c r="G723" s="55">
        <v>17</v>
      </c>
      <c r="H723" s="55">
        <v>18</v>
      </c>
      <c r="I723" s="55">
        <v>0</v>
      </c>
      <c r="J723" s="55">
        <v>0</v>
      </c>
      <c r="K723" s="55">
        <v>35</v>
      </c>
      <c r="L723" s="55">
        <v>0</v>
      </c>
      <c r="M723" s="55">
        <v>0</v>
      </c>
      <c r="N723" s="55">
        <v>53</v>
      </c>
      <c r="O723" s="55">
        <v>0</v>
      </c>
      <c r="P723" s="55">
        <v>27</v>
      </c>
      <c r="Q723" s="55">
        <v>0</v>
      </c>
      <c r="R723" s="55">
        <v>23</v>
      </c>
      <c r="S723" s="55">
        <v>0</v>
      </c>
      <c r="T723" s="55">
        <v>0</v>
      </c>
      <c r="U723" s="55">
        <v>0</v>
      </c>
      <c r="V723" s="55">
        <v>0</v>
      </c>
      <c r="W723" s="55">
        <v>10</v>
      </c>
      <c r="X723" s="55">
        <v>0</v>
      </c>
      <c r="Y723" s="55">
        <v>0</v>
      </c>
      <c r="Z723" s="55">
        <v>0</v>
      </c>
      <c r="AA723" s="55">
        <v>0</v>
      </c>
      <c r="AB723" s="55">
        <v>0</v>
      </c>
      <c r="AC723" s="55">
        <v>0</v>
      </c>
      <c r="AD723" s="55">
        <v>0</v>
      </c>
      <c r="AE723" s="55">
        <v>0</v>
      </c>
      <c r="AF723" s="55">
        <v>13</v>
      </c>
      <c r="AG723" s="56">
        <f t="shared" si="2"/>
        <v>68</v>
      </c>
    </row>
    <row r="724" spans="1:33" x14ac:dyDescent="0.15">
      <c r="A724" s="54" t="s">
        <v>1674</v>
      </c>
      <c r="B724" s="55">
        <v>68</v>
      </c>
      <c r="C724" s="55">
        <v>0</v>
      </c>
      <c r="D724" s="55">
        <v>0</v>
      </c>
      <c r="E724" s="55">
        <v>0</v>
      </c>
      <c r="F724" s="55">
        <v>0</v>
      </c>
      <c r="G724" s="55">
        <v>0</v>
      </c>
      <c r="H724" s="55">
        <v>0</v>
      </c>
      <c r="I724" s="55">
        <v>0</v>
      </c>
      <c r="J724" s="55">
        <v>0</v>
      </c>
      <c r="K724" s="55">
        <v>0</v>
      </c>
      <c r="L724" s="55">
        <v>0</v>
      </c>
      <c r="M724" s="55">
        <v>0</v>
      </c>
      <c r="N724" s="55">
        <v>0</v>
      </c>
      <c r="O724" s="55">
        <v>0</v>
      </c>
      <c r="P724" s="55">
        <v>0</v>
      </c>
      <c r="Q724" s="55">
        <v>0</v>
      </c>
      <c r="R724" s="55">
        <v>0</v>
      </c>
      <c r="S724" s="55">
        <v>0</v>
      </c>
      <c r="T724" s="55">
        <v>0</v>
      </c>
      <c r="U724" s="55">
        <v>0</v>
      </c>
      <c r="V724" s="55">
        <v>0</v>
      </c>
      <c r="W724" s="55">
        <v>0</v>
      </c>
      <c r="X724" s="55">
        <v>0</v>
      </c>
      <c r="Y724" s="55">
        <v>0</v>
      </c>
      <c r="Z724" s="55">
        <v>0</v>
      </c>
      <c r="AA724" s="55">
        <v>0</v>
      </c>
      <c r="AB724" s="55">
        <v>0</v>
      </c>
      <c r="AC724" s="55">
        <v>0</v>
      </c>
      <c r="AD724" s="55">
        <v>0</v>
      </c>
      <c r="AE724" s="55">
        <v>0</v>
      </c>
      <c r="AF724" s="55">
        <v>0</v>
      </c>
      <c r="AG724" s="56">
        <f t="shared" si="2"/>
        <v>68</v>
      </c>
    </row>
    <row r="725" spans="1:33" x14ac:dyDescent="0.15">
      <c r="A725" s="54" t="s">
        <v>1675</v>
      </c>
      <c r="B725" s="55">
        <v>0</v>
      </c>
      <c r="C725" s="55">
        <v>24</v>
      </c>
      <c r="D725" s="55">
        <v>67</v>
      </c>
      <c r="E725" s="55">
        <v>0</v>
      </c>
      <c r="F725" s="55">
        <v>30</v>
      </c>
      <c r="G725" s="55">
        <v>27</v>
      </c>
      <c r="H725" s="55">
        <v>46</v>
      </c>
      <c r="I725" s="55">
        <v>10</v>
      </c>
      <c r="J725" s="55">
        <v>0</v>
      </c>
      <c r="K725" s="55">
        <v>18</v>
      </c>
      <c r="L725" s="55">
        <v>38</v>
      </c>
      <c r="M725" s="55">
        <v>37</v>
      </c>
      <c r="N725" s="55">
        <v>37</v>
      </c>
      <c r="O725" s="55">
        <v>0</v>
      </c>
      <c r="P725" s="55">
        <v>12</v>
      </c>
      <c r="Q725" s="55">
        <v>0</v>
      </c>
      <c r="R725" s="55">
        <v>0</v>
      </c>
      <c r="S725" s="55">
        <v>27</v>
      </c>
      <c r="T725" s="55">
        <v>19</v>
      </c>
      <c r="U725" s="55">
        <v>33</v>
      </c>
      <c r="V725" s="55">
        <v>17</v>
      </c>
      <c r="W725" s="55">
        <v>56</v>
      </c>
      <c r="X725" s="55">
        <v>0</v>
      </c>
      <c r="Y725" s="55">
        <v>32</v>
      </c>
      <c r="Z725" s="55">
        <v>0</v>
      </c>
      <c r="AA725" s="55">
        <v>0</v>
      </c>
      <c r="AB725" s="55">
        <v>19</v>
      </c>
      <c r="AC725" s="55">
        <v>28</v>
      </c>
      <c r="AD725" s="55">
        <v>21</v>
      </c>
      <c r="AE725" s="55">
        <v>13</v>
      </c>
      <c r="AF725" s="55">
        <v>28</v>
      </c>
      <c r="AG725" s="56">
        <f t="shared" si="2"/>
        <v>67</v>
      </c>
    </row>
    <row r="726" spans="1:33" x14ac:dyDescent="0.15">
      <c r="A726" s="54" t="s">
        <v>1676</v>
      </c>
      <c r="B726" s="55">
        <v>67</v>
      </c>
      <c r="C726" s="55">
        <v>0</v>
      </c>
      <c r="D726" s="55">
        <v>0</v>
      </c>
      <c r="E726" s="55">
        <v>0</v>
      </c>
      <c r="F726" s="55">
        <v>0</v>
      </c>
      <c r="G726" s="55">
        <v>0</v>
      </c>
      <c r="H726" s="55">
        <v>0</v>
      </c>
      <c r="I726" s="55">
        <v>0</v>
      </c>
      <c r="J726" s="55">
        <v>0</v>
      </c>
      <c r="K726" s="55">
        <v>0</v>
      </c>
      <c r="L726" s="55">
        <v>0</v>
      </c>
      <c r="M726" s="55">
        <v>0</v>
      </c>
      <c r="N726" s="55">
        <v>0</v>
      </c>
      <c r="O726" s="55">
        <v>0</v>
      </c>
      <c r="P726" s="55">
        <v>0</v>
      </c>
      <c r="Q726" s="55">
        <v>0</v>
      </c>
      <c r="R726" s="55">
        <v>0</v>
      </c>
      <c r="S726" s="55">
        <v>0</v>
      </c>
      <c r="T726" s="55">
        <v>0</v>
      </c>
      <c r="U726" s="55">
        <v>0</v>
      </c>
      <c r="V726" s="55">
        <v>0</v>
      </c>
      <c r="W726" s="55">
        <v>0</v>
      </c>
      <c r="X726" s="55">
        <v>0</v>
      </c>
      <c r="Y726" s="55">
        <v>0</v>
      </c>
      <c r="Z726" s="55">
        <v>0</v>
      </c>
      <c r="AA726" s="55">
        <v>0</v>
      </c>
      <c r="AB726" s="55">
        <v>0</v>
      </c>
      <c r="AC726" s="55">
        <v>0</v>
      </c>
      <c r="AD726" s="55">
        <v>0</v>
      </c>
      <c r="AE726" s="55">
        <v>0</v>
      </c>
      <c r="AF726" s="55">
        <v>0</v>
      </c>
      <c r="AG726" s="56">
        <f t="shared" si="2"/>
        <v>67</v>
      </c>
    </row>
    <row r="727" spans="1:33" x14ac:dyDescent="0.15">
      <c r="A727" s="54" t="s">
        <v>1677</v>
      </c>
      <c r="B727" s="55">
        <v>67</v>
      </c>
      <c r="C727" s="55">
        <v>0</v>
      </c>
      <c r="D727" s="55">
        <v>0</v>
      </c>
      <c r="E727" s="55">
        <v>0</v>
      </c>
      <c r="F727" s="55">
        <v>0</v>
      </c>
      <c r="G727" s="55">
        <v>0</v>
      </c>
      <c r="H727" s="55">
        <v>0</v>
      </c>
      <c r="I727" s="55">
        <v>0</v>
      </c>
      <c r="J727" s="55">
        <v>0</v>
      </c>
      <c r="K727" s="55">
        <v>0</v>
      </c>
      <c r="L727" s="55">
        <v>0</v>
      </c>
      <c r="M727" s="55">
        <v>0</v>
      </c>
      <c r="N727" s="55">
        <v>0</v>
      </c>
      <c r="O727" s="55">
        <v>0</v>
      </c>
      <c r="P727" s="55">
        <v>0</v>
      </c>
      <c r="Q727" s="55">
        <v>0</v>
      </c>
      <c r="R727" s="55">
        <v>0</v>
      </c>
      <c r="S727" s="55">
        <v>0</v>
      </c>
      <c r="T727" s="55">
        <v>0</v>
      </c>
      <c r="U727" s="55">
        <v>0</v>
      </c>
      <c r="V727" s="55">
        <v>0</v>
      </c>
      <c r="W727" s="55">
        <v>0</v>
      </c>
      <c r="X727" s="55">
        <v>0</v>
      </c>
      <c r="Y727" s="55">
        <v>0</v>
      </c>
      <c r="Z727" s="55">
        <v>0</v>
      </c>
      <c r="AA727" s="55">
        <v>0</v>
      </c>
      <c r="AB727" s="55">
        <v>0</v>
      </c>
      <c r="AC727" s="55">
        <v>0</v>
      </c>
      <c r="AD727" s="55">
        <v>0</v>
      </c>
      <c r="AE727" s="55">
        <v>0</v>
      </c>
      <c r="AF727" s="55">
        <v>0</v>
      </c>
      <c r="AG727" s="56">
        <f t="shared" si="2"/>
        <v>67</v>
      </c>
    </row>
    <row r="728" spans="1:33" x14ac:dyDescent="0.15">
      <c r="A728" s="54" t="s">
        <v>1678</v>
      </c>
      <c r="B728" s="55">
        <v>67</v>
      </c>
      <c r="C728" s="55">
        <v>0</v>
      </c>
      <c r="D728" s="55">
        <v>0</v>
      </c>
      <c r="E728" s="55">
        <v>0</v>
      </c>
      <c r="F728" s="55">
        <v>10</v>
      </c>
      <c r="G728" s="55">
        <v>0</v>
      </c>
      <c r="H728" s="55">
        <v>0</v>
      </c>
      <c r="I728" s="55">
        <v>0</v>
      </c>
      <c r="J728" s="55">
        <v>0</v>
      </c>
      <c r="K728" s="55">
        <v>0</v>
      </c>
      <c r="L728" s="55">
        <v>0</v>
      </c>
      <c r="M728" s="55">
        <v>0</v>
      </c>
      <c r="N728" s="55">
        <v>0</v>
      </c>
      <c r="O728" s="55">
        <v>0</v>
      </c>
      <c r="P728" s="55">
        <v>0</v>
      </c>
      <c r="Q728" s="55">
        <v>0</v>
      </c>
      <c r="R728" s="55">
        <v>0</v>
      </c>
      <c r="S728" s="55">
        <v>0</v>
      </c>
      <c r="T728" s="55">
        <v>0</v>
      </c>
      <c r="U728" s="55">
        <v>0</v>
      </c>
      <c r="V728" s="55">
        <v>0</v>
      </c>
      <c r="W728" s="55">
        <v>0</v>
      </c>
      <c r="X728" s="55">
        <v>0</v>
      </c>
      <c r="Y728" s="55">
        <v>0</v>
      </c>
      <c r="Z728" s="55">
        <v>0</v>
      </c>
      <c r="AA728" s="55">
        <v>0</v>
      </c>
      <c r="AB728" s="55">
        <v>0</v>
      </c>
      <c r="AC728" s="55">
        <v>0</v>
      </c>
      <c r="AD728" s="55">
        <v>0</v>
      </c>
      <c r="AE728" s="55">
        <v>0</v>
      </c>
      <c r="AF728" s="55">
        <v>0</v>
      </c>
      <c r="AG728" s="56">
        <f t="shared" si="2"/>
        <v>67</v>
      </c>
    </row>
    <row r="729" spans="1:33" x14ac:dyDescent="0.15">
      <c r="A729" s="54" t="s">
        <v>1679</v>
      </c>
      <c r="B729" s="55">
        <v>67</v>
      </c>
      <c r="C729" s="55">
        <v>0</v>
      </c>
      <c r="D729" s="55">
        <v>0</v>
      </c>
      <c r="E729" s="55">
        <v>0</v>
      </c>
      <c r="F729" s="55">
        <v>0</v>
      </c>
      <c r="G729" s="55">
        <v>0</v>
      </c>
      <c r="H729" s="55">
        <v>0</v>
      </c>
      <c r="I729" s="55">
        <v>0</v>
      </c>
      <c r="J729" s="55">
        <v>0</v>
      </c>
      <c r="K729" s="55">
        <v>0</v>
      </c>
      <c r="L729" s="55">
        <v>0</v>
      </c>
      <c r="M729" s="55">
        <v>0</v>
      </c>
      <c r="N729" s="55">
        <v>0</v>
      </c>
      <c r="O729" s="55">
        <v>0</v>
      </c>
      <c r="P729" s="55">
        <v>0</v>
      </c>
      <c r="Q729" s="55">
        <v>0</v>
      </c>
      <c r="R729" s="55">
        <v>0</v>
      </c>
      <c r="S729" s="55">
        <v>0</v>
      </c>
      <c r="T729" s="55">
        <v>0</v>
      </c>
      <c r="U729" s="55">
        <v>0</v>
      </c>
      <c r="V729" s="55">
        <v>0</v>
      </c>
      <c r="W729" s="55">
        <v>0</v>
      </c>
      <c r="X729" s="55">
        <v>0</v>
      </c>
      <c r="Y729" s="55">
        <v>0</v>
      </c>
      <c r="Z729" s="55">
        <v>0</v>
      </c>
      <c r="AA729" s="55">
        <v>0</v>
      </c>
      <c r="AB729" s="55">
        <v>0</v>
      </c>
      <c r="AC729" s="55">
        <v>0</v>
      </c>
      <c r="AD729" s="55">
        <v>0</v>
      </c>
      <c r="AE729" s="55">
        <v>0</v>
      </c>
      <c r="AF729" s="55">
        <v>0</v>
      </c>
      <c r="AG729" s="56">
        <f t="shared" si="2"/>
        <v>67</v>
      </c>
    </row>
    <row r="730" spans="1:33" x14ac:dyDescent="0.15">
      <c r="A730" s="54" t="s">
        <v>1680</v>
      </c>
      <c r="B730" s="55">
        <v>67</v>
      </c>
      <c r="C730" s="55">
        <v>0</v>
      </c>
      <c r="D730" s="55">
        <v>0</v>
      </c>
      <c r="E730" s="55">
        <v>0</v>
      </c>
      <c r="F730" s="55">
        <v>0</v>
      </c>
      <c r="G730" s="55">
        <v>0</v>
      </c>
      <c r="H730" s="55">
        <v>0</v>
      </c>
      <c r="I730" s="55">
        <v>0</v>
      </c>
      <c r="J730" s="55">
        <v>0</v>
      </c>
      <c r="K730" s="55">
        <v>0</v>
      </c>
      <c r="L730" s="55">
        <v>0</v>
      </c>
      <c r="M730" s="55">
        <v>0</v>
      </c>
      <c r="N730" s="55">
        <v>0</v>
      </c>
      <c r="O730" s="55">
        <v>0</v>
      </c>
      <c r="P730" s="55">
        <v>0</v>
      </c>
      <c r="Q730" s="55">
        <v>0</v>
      </c>
      <c r="R730" s="55">
        <v>0</v>
      </c>
      <c r="S730" s="55">
        <v>0</v>
      </c>
      <c r="T730" s="55">
        <v>0</v>
      </c>
      <c r="U730" s="55">
        <v>0</v>
      </c>
      <c r="V730" s="55">
        <v>0</v>
      </c>
      <c r="W730" s="55">
        <v>0</v>
      </c>
      <c r="X730" s="55">
        <v>0</v>
      </c>
      <c r="Y730" s="55">
        <v>0</v>
      </c>
      <c r="Z730" s="55">
        <v>0</v>
      </c>
      <c r="AA730" s="55">
        <v>0</v>
      </c>
      <c r="AB730" s="55">
        <v>0</v>
      </c>
      <c r="AC730" s="55">
        <v>0</v>
      </c>
      <c r="AD730" s="55">
        <v>0</v>
      </c>
      <c r="AE730" s="55">
        <v>0</v>
      </c>
      <c r="AF730" s="55">
        <v>0</v>
      </c>
      <c r="AG730" s="56">
        <f t="shared" si="2"/>
        <v>67</v>
      </c>
    </row>
    <row r="731" spans="1:33" x14ac:dyDescent="0.15">
      <c r="A731" s="54" t="s">
        <v>1681</v>
      </c>
      <c r="B731" s="55">
        <v>67</v>
      </c>
      <c r="C731" s="55">
        <v>0</v>
      </c>
      <c r="D731" s="55">
        <v>0</v>
      </c>
      <c r="E731" s="55">
        <v>0</v>
      </c>
      <c r="F731" s="55">
        <v>0</v>
      </c>
      <c r="G731" s="55">
        <v>0</v>
      </c>
      <c r="H731" s="55">
        <v>0</v>
      </c>
      <c r="I731" s="55">
        <v>0</v>
      </c>
      <c r="J731" s="55">
        <v>0</v>
      </c>
      <c r="K731" s="55">
        <v>0</v>
      </c>
      <c r="L731" s="55">
        <v>0</v>
      </c>
      <c r="M731" s="55">
        <v>0</v>
      </c>
      <c r="N731" s="55">
        <v>0</v>
      </c>
      <c r="O731" s="55">
        <v>0</v>
      </c>
      <c r="P731" s="55">
        <v>0</v>
      </c>
      <c r="Q731" s="55">
        <v>0</v>
      </c>
      <c r="R731" s="55">
        <v>0</v>
      </c>
      <c r="S731" s="55">
        <v>0</v>
      </c>
      <c r="T731" s="55">
        <v>0</v>
      </c>
      <c r="U731" s="55">
        <v>0</v>
      </c>
      <c r="V731" s="55">
        <v>0</v>
      </c>
      <c r="W731" s="55">
        <v>0</v>
      </c>
      <c r="X731" s="55">
        <v>0</v>
      </c>
      <c r="Y731" s="55">
        <v>0</v>
      </c>
      <c r="Z731" s="55">
        <v>0</v>
      </c>
      <c r="AA731" s="55">
        <v>0</v>
      </c>
      <c r="AB731" s="55">
        <v>0</v>
      </c>
      <c r="AC731" s="55">
        <v>0</v>
      </c>
      <c r="AD731" s="55">
        <v>0</v>
      </c>
      <c r="AE731" s="55">
        <v>0</v>
      </c>
      <c r="AF731" s="55">
        <v>0</v>
      </c>
      <c r="AG731" s="56">
        <f t="shared" si="2"/>
        <v>67</v>
      </c>
    </row>
    <row r="732" spans="1:33" x14ac:dyDescent="0.15">
      <c r="A732" s="54" t="s">
        <v>1682</v>
      </c>
      <c r="B732" s="55">
        <v>67</v>
      </c>
      <c r="C732" s="55">
        <v>12</v>
      </c>
      <c r="D732" s="55">
        <v>0</v>
      </c>
      <c r="E732" s="55">
        <v>60</v>
      </c>
      <c r="F732" s="55">
        <v>49</v>
      </c>
      <c r="G732" s="55">
        <v>11</v>
      </c>
      <c r="H732" s="55">
        <v>15</v>
      </c>
      <c r="I732" s="55">
        <v>0</v>
      </c>
      <c r="J732" s="55">
        <v>0</v>
      </c>
      <c r="K732" s="55">
        <v>41</v>
      </c>
      <c r="L732" s="55">
        <v>0</v>
      </c>
      <c r="M732" s="55">
        <v>0</v>
      </c>
      <c r="N732" s="55">
        <v>0</v>
      </c>
      <c r="O732" s="55">
        <v>0</v>
      </c>
      <c r="P732" s="55">
        <v>0</v>
      </c>
      <c r="Q732" s="55">
        <v>0</v>
      </c>
      <c r="R732" s="55">
        <v>16</v>
      </c>
      <c r="S732" s="55">
        <v>0</v>
      </c>
      <c r="T732" s="55">
        <v>0</v>
      </c>
      <c r="U732" s="55">
        <v>0</v>
      </c>
      <c r="V732" s="55">
        <v>0</v>
      </c>
      <c r="W732" s="55">
        <v>0</v>
      </c>
      <c r="X732" s="55">
        <v>0</v>
      </c>
      <c r="Y732" s="55">
        <v>0</v>
      </c>
      <c r="Z732" s="55">
        <v>0</v>
      </c>
      <c r="AA732" s="55">
        <v>0</v>
      </c>
      <c r="AB732" s="55">
        <v>0</v>
      </c>
      <c r="AC732" s="55">
        <v>0</v>
      </c>
      <c r="AD732" s="55">
        <v>0</v>
      </c>
      <c r="AE732" s="55">
        <v>0</v>
      </c>
      <c r="AF732" s="55">
        <v>0</v>
      </c>
      <c r="AG732" s="56">
        <f t="shared" si="2"/>
        <v>67</v>
      </c>
    </row>
    <row r="733" spans="1:33" x14ac:dyDescent="0.15">
      <c r="A733" s="54" t="s">
        <v>1683</v>
      </c>
      <c r="B733" s="55">
        <v>0</v>
      </c>
      <c r="C733" s="55">
        <v>0</v>
      </c>
      <c r="D733" s="55">
        <v>0</v>
      </c>
      <c r="E733" s="55">
        <v>0</v>
      </c>
      <c r="F733" s="55">
        <v>0</v>
      </c>
      <c r="G733" s="55">
        <v>0</v>
      </c>
      <c r="H733" s="55">
        <v>67</v>
      </c>
      <c r="I733" s="55">
        <v>0</v>
      </c>
      <c r="J733" s="55">
        <v>0</v>
      </c>
      <c r="K733" s="55">
        <v>0</v>
      </c>
      <c r="L733" s="55">
        <v>0</v>
      </c>
      <c r="M733" s="55">
        <v>14</v>
      </c>
      <c r="N733" s="55">
        <v>0</v>
      </c>
      <c r="O733" s="55">
        <v>0</v>
      </c>
      <c r="P733" s="55">
        <v>0</v>
      </c>
      <c r="Q733" s="55">
        <v>0</v>
      </c>
      <c r="R733" s="55">
        <v>0</v>
      </c>
      <c r="S733" s="55">
        <v>20</v>
      </c>
      <c r="T733" s="55">
        <v>0</v>
      </c>
      <c r="U733" s="55">
        <v>0</v>
      </c>
      <c r="V733" s="55">
        <v>0</v>
      </c>
      <c r="W733" s="55">
        <v>13</v>
      </c>
      <c r="X733" s="55">
        <v>0</v>
      </c>
      <c r="Y733" s="55">
        <v>15</v>
      </c>
      <c r="Z733" s="55">
        <v>10</v>
      </c>
      <c r="AA733" s="55">
        <v>45</v>
      </c>
      <c r="AB733" s="55">
        <v>0</v>
      </c>
      <c r="AC733" s="55">
        <v>19</v>
      </c>
      <c r="AD733" s="55">
        <v>0</v>
      </c>
      <c r="AE733" s="55">
        <v>0</v>
      </c>
      <c r="AF733" s="55">
        <v>0</v>
      </c>
      <c r="AG733" s="56">
        <f t="shared" si="2"/>
        <v>67</v>
      </c>
    </row>
    <row r="734" spans="1:33" x14ac:dyDescent="0.15">
      <c r="A734" s="54" t="s">
        <v>1684</v>
      </c>
      <c r="B734" s="55">
        <v>13</v>
      </c>
      <c r="C734" s="55">
        <v>0</v>
      </c>
      <c r="D734" s="55">
        <v>0</v>
      </c>
      <c r="E734" s="55">
        <v>0</v>
      </c>
      <c r="F734" s="55">
        <v>11</v>
      </c>
      <c r="G734" s="55">
        <v>0</v>
      </c>
      <c r="H734" s="55">
        <v>0</v>
      </c>
      <c r="I734" s="55">
        <v>0</v>
      </c>
      <c r="J734" s="55">
        <v>0</v>
      </c>
      <c r="K734" s="55">
        <v>12</v>
      </c>
      <c r="L734" s="55">
        <v>0</v>
      </c>
      <c r="M734" s="55">
        <v>0</v>
      </c>
      <c r="N734" s="55">
        <v>67</v>
      </c>
      <c r="O734" s="55">
        <v>27</v>
      </c>
      <c r="P734" s="55">
        <v>0</v>
      </c>
      <c r="Q734" s="55">
        <v>0</v>
      </c>
      <c r="R734" s="55">
        <v>0</v>
      </c>
      <c r="S734" s="55">
        <v>0</v>
      </c>
      <c r="T734" s="55">
        <v>0</v>
      </c>
      <c r="U734" s="55">
        <v>0</v>
      </c>
      <c r="V734" s="55">
        <v>25</v>
      </c>
      <c r="W734" s="55">
        <v>0</v>
      </c>
      <c r="X734" s="55">
        <v>0</v>
      </c>
      <c r="Y734" s="55">
        <v>0</v>
      </c>
      <c r="Z734" s="55">
        <v>0</v>
      </c>
      <c r="AA734" s="55">
        <v>0</v>
      </c>
      <c r="AB734" s="55">
        <v>0</v>
      </c>
      <c r="AC734" s="55">
        <v>0</v>
      </c>
      <c r="AD734" s="55">
        <v>0</v>
      </c>
      <c r="AE734" s="55">
        <v>0</v>
      </c>
      <c r="AF734" s="55">
        <v>0</v>
      </c>
      <c r="AG734" s="56">
        <f t="shared" si="2"/>
        <v>67</v>
      </c>
    </row>
    <row r="735" spans="1:33" x14ac:dyDescent="0.15">
      <c r="A735" s="54" t="s">
        <v>1685</v>
      </c>
      <c r="B735" s="55">
        <v>66</v>
      </c>
      <c r="C735" s="55">
        <v>18</v>
      </c>
      <c r="D735" s="55">
        <v>0</v>
      </c>
      <c r="E735" s="55">
        <v>0</v>
      </c>
      <c r="F735" s="55">
        <v>0</v>
      </c>
      <c r="G735" s="55">
        <v>0</v>
      </c>
      <c r="H735" s="55">
        <v>0</v>
      </c>
      <c r="I735" s="55">
        <v>0</v>
      </c>
      <c r="J735" s="55">
        <v>0</v>
      </c>
      <c r="K735" s="55">
        <v>0</v>
      </c>
      <c r="L735" s="55">
        <v>0</v>
      </c>
      <c r="M735" s="55">
        <v>0</v>
      </c>
      <c r="N735" s="55">
        <v>0</v>
      </c>
      <c r="O735" s="55">
        <v>0</v>
      </c>
      <c r="P735" s="55">
        <v>0</v>
      </c>
      <c r="Q735" s="55">
        <v>0</v>
      </c>
      <c r="R735" s="55">
        <v>0</v>
      </c>
      <c r="S735" s="55">
        <v>0</v>
      </c>
      <c r="T735" s="55">
        <v>0</v>
      </c>
      <c r="U735" s="55">
        <v>0</v>
      </c>
      <c r="V735" s="55">
        <v>0</v>
      </c>
      <c r="W735" s="55">
        <v>0</v>
      </c>
      <c r="X735" s="55">
        <v>0</v>
      </c>
      <c r="Y735" s="55">
        <v>0</v>
      </c>
      <c r="Z735" s="55">
        <v>0</v>
      </c>
      <c r="AA735" s="55">
        <v>0</v>
      </c>
      <c r="AB735" s="55">
        <v>0</v>
      </c>
      <c r="AC735" s="55">
        <v>0</v>
      </c>
      <c r="AD735" s="55">
        <v>0</v>
      </c>
      <c r="AE735" s="55">
        <v>0</v>
      </c>
      <c r="AF735" s="55">
        <v>0</v>
      </c>
      <c r="AG735" s="56">
        <f t="shared" si="2"/>
        <v>66</v>
      </c>
    </row>
    <row r="736" spans="1:33" x14ac:dyDescent="0.15">
      <c r="A736" s="54" t="s">
        <v>1686</v>
      </c>
      <c r="B736" s="55">
        <v>66</v>
      </c>
      <c r="C736" s="55">
        <v>0</v>
      </c>
      <c r="D736" s="55">
        <v>0</v>
      </c>
      <c r="E736" s="55">
        <v>0</v>
      </c>
      <c r="F736" s="55">
        <v>0</v>
      </c>
      <c r="G736" s="55">
        <v>0</v>
      </c>
      <c r="H736" s="55">
        <v>0</v>
      </c>
      <c r="I736" s="55">
        <v>0</v>
      </c>
      <c r="J736" s="55">
        <v>0</v>
      </c>
      <c r="K736" s="55">
        <v>0</v>
      </c>
      <c r="L736" s="55">
        <v>0</v>
      </c>
      <c r="M736" s="55">
        <v>0</v>
      </c>
      <c r="N736" s="55">
        <v>0</v>
      </c>
      <c r="O736" s="55">
        <v>0</v>
      </c>
      <c r="P736" s="55">
        <v>0</v>
      </c>
      <c r="Q736" s="55">
        <v>0</v>
      </c>
      <c r="R736" s="55">
        <v>0</v>
      </c>
      <c r="S736" s="55">
        <v>0</v>
      </c>
      <c r="T736" s="55">
        <v>0</v>
      </c>
      <c r="U736" s="55">
        <v>0</v>
      </c>
      <c r="V736" s="55">
        <v>0</v>
      </c>
      <c r="W736" s="55">
        <v>0</v>
      </c>
      <c r="X736" s="55">
        <v>0</v>
      </c>
      <c r="Y736" s="55">
        <v>0</v>
      </c>
      <c r="Z736" s="55">
        <v>0</v>
      </c>
      <c r="AA736" s="55">
        <v>0</v>
      </c>
      <c r="AB736" s="55">
        <v>0</v>
      </c>
      <c r="AC736" s="55">
        <v>0</v>
      </c>
      <c r="AD736" s="55">
        <v>0</v>
      </c>
      <c r="AE736" s="55">
        <v>0</v>
      </c>
      <c r="AF736" s="55">
        <v>0</v>
      </c>
      <c r="AG736" s="56">
        <f t="shared" si="2"/>
        <v>66</v>
      </c>
    </row>
    <row r="737" spans="1:33" x14ac:dyDescent="0.15">
      <c r="A737" s="54" t="s">
        <v>1687</v>
      </c>
      <c r="B737" s="55">
        <v>0</v>
      </c>
      <c r="C737" s="55">
        <v>66</v>
      </c>
      <c r="D737" s="55">
        <v>0</v>
      </c>
      <c r="E737" s="55">
        <v>0</v>
      </c>
      <c r="F737" s="55">
        <v>0</v>
      </c>
      <c r="G737" s="55">
        <v>0</v>
      </c>
      <c r="H737" s="55">
        <v>0</v>
      </c>
      <c r="I737" s="55">
        <v>0</v>
      </c>
      <c r="J737" s="55">
        <v>0</v>
      </c>
      <c r="K737" s="55">
        <v>0</v>
      </c>
      <c r="L737" s="55">
        <v>0</v>
      </c>
      <c r="M737" s="55">
        <v>0</v>
      </c>
      <c r="N737" s="55">
        <v>0</v>
      </c>
      <c r="O737" s="55">
        <v>0</v>
      </c>
      <c r="P737" s="55">
        <v>0</v>
      </c>
      <c r="Q737" s="55">
        <v>0</v>
      </c>
      <c r="R737" s="55">
        <v>0</v>
      </c>
      <c r="S737" s="55">
        <v>0</v>
      </c>
      <c r="T737" s="55">
        <v>0</v>
      </c>
      <c r="U737" s="55">
        <v>26</v>
      </c>
      <c r="V737" s="55">
        <v>0</v>
      </c>
      <c r="W737" s="55">
        <v>0</v>
      </c>
      <c r="X737" s="55">
        <v>0</v>
      </c>
      <c r="Y737" s="55">
        <v>0</v>
      </c>
      <c r="Z737" s="55">
        <v>0</v>
      </c>
      <c r="AA737" s="55">
        <v>0</v>
      </c>
      <c r="AB737" s="55">
        <v>0</v>
      </c>
      <c r="AC737" s="55">
        <v>0</v>
      </c>
      <c r="AD737" s="55">
        <v>0</v>
      </c>
      <c r="AE737" s="55">
        <v>0</v>
      </c>
      <c r="AF737" s="55">
        <v>0</v>
      </c>
      <c r="AG737" s="56">
        <f t="shared" si="2"/>
        <v>66</v>
      </c>
    </row>
    <row r="738" spans="1:33" x14ac:dyDescent="0.15">
      <c r="A738" s="54" t="s">
        <v>1688</v>
      </c>
      <c r="B738" s="55">
        <v>0</v>
      </c>
      <c r="C738" s="55">
        <v>0</v>
      </c>
      <c r="D738" s="55">
        <v>0</v>
      </c>
      <c r="E738" s="55">
        <v>0</v>
      </c>
      <c r="F738" s="55">
        <v>17</v>
      </c>
      <c r="G738" s="55">
        <v>0</v>
      </c>
      <c r="H738" s="55">
        <v>66</v>
      </c>
      <c r="I738" s="55">
        <v>0</v>
      </c>
      <c r="J738" s="55">
        <v>0</v>
      </c>
      <c r="K738" s="55">
        <v>17</v>
      </c>
      <c r="L738" s="55">
        <v>0</v>
      </c>
      <c r="M738" s="55">
        <v>16</v>
      </c>
      <c r="N738" s="55">
        <v>0</v>
      </c>
      <c r="O738" s="55">
        <v>11</v>
      </c>
      <c r="P738" s="55">
        <v>0</v>
      </c>
      <c r="Q738" s="55">
        <v>0</v>
      </c>
      <c r="R738" s="55">
        <v>42</v>
      </c>
      <c r="S738" s="55">
        <v>0</v>
      </c>
      <c r="T738" s="55">
        <v>0</v>
      </c>
      <c r="U738" s="55">
        <v>12</v>
      </c>
      <c r="V738" s="55">
        <v>0</v>
      </c>
      <c r="W738" s="55">
        <v>10</v>
      </c>
      <c r="X738" s="55">
        <v>21</v>
      </c>
      <c r="Y738" s="55">
        <v>10</v>
      </c>
      <c r="Z738" s="55">
        <v>0</v>
      </c>
      <c r="AA738" s="55">
        <v>16</v>
      </c>
      <c r="AB738" s="55">
        <v>0</v>
      </c>
      <c r="AC738" s="55">
        <v>0</v>
      </c>
      <c r="AD738" s="55">
        <v>31</v>
      </c>
      <c r="AE738" s="55">
        <v>0</v>
      </c>
      <c r="AF738" s="55">
        <v>0</v>
      </c>
      <c r="AG738" s="56">
        <f t="shared" si="2"/>
        <v>66</v>
      </c>
    </row>
    <row r="739" spans="1:33" x14ac:dyDescent="0.15">
      <c r="A739" s="54" t="s">
        <v>1689</v>
      </c>
      <c r="B739" s="55">
        <v>0</v>
      </c>
      <c r="C739" s="55">
        <v>17</v>
      </c>
      <c r="D739" s="55">
        <v>0</v>
      </c>
      <c r="E739" s="55">
        <v>0</v>
      </c>
      <c r="F739" s="55">
        <v>0</v>
      </c>
      <c r="G739" s="55">
        <v>0</v>
      </c>
      <c r="H739" s="55">
        <v>0</v>
      </c>
      <c r="I739" s="55">
        <v>0</v>
      </c>
      <c r="J739" s="55">
        <v>0</v>
      </c>
      <c r="K739" s="55">
        <v>17</v>
      </c>
      <c r="L739" s="55">
        <v>0</v>
      </c>
      <c r="M739" s="55">
        <v>0</v>
      </c>
      <c r="N739" s="55">
        <v>0</v>
      </c>
      <c r="O739" s="55">
        <v>0</v>
      </c>
      <c r="P739" s="55">
        <v>66</v>
      </c>
      <c r="Q739" s="55">
        <v>0</v>
      </c>
      <c r="R739" s="55">
        <v>0</v>
      </c>
      <c r="S739" s="55">
        <v>0</v>
      </c>
      <c r="T739" s="55">
        <v>0</v>
      </c>
      <c r="U739" s="55">
        <v>11</v>
      </c>
      <c r="V739" s="55">
        <v>0</v>
      </c>
      <c r="W739" s="55">
        <v>0</v>
      </c>
      <c r="X739" s="55">
        <v>15</v>
      </c>
      <c r="Y739" s="55">
        <v>19</v>
      </c>
      <c r="Z739" s="55">
        <v>0</v>
      </c>
      <c r="AA739" s="55">
        <v>12</v>
      </c>
      <c r="AB739" s="55">
        <v>0</v>
      </c>
      <c r="AC739" s="55">
        <v>0</v>
      </c>
      <c r="AD739" s="55">
        <v>11</v>
      </c>
      <c r="AE739" s="55">
        <v>0</v>
      </c>
      <c r="AF739" s="55">
        <v>0</v>
      </c>
      <c r="AG739" s="56">
        <f t="shared" si="2"/>
        <v>66</v>
      </c>
    </row>
    <row r="740" spans="1:33" x14ac:dyDescent="0.15">
      <c r="A740" s="54" t="s">
        <v>1690</v>
      </c>
      <c r="B740" s="55">
        <v>0</v>
      </c>
      <c r="C740" s="55">
        <v>0</v>
      </c>
      <c r="D740" s="55">
        <v>0</v>
      </c>
      <c r="E740" s="55">
        <v>65</v>
      </c>
      <c r="F740" s="55">
        <v>31</v>
      </c>
      <c r="G740" s="55">
        <v>0</v>
      </c>
      <c r="H740" s="55">
        <v>19</v>
      </c>
      <c r="I740" s="55">
        <v>0</v>
      </c>
      <c r="J740" s="55">
        <v>0</v>
      </c>
      <c r="K740" s="55">
        <v>0</v>
      </c>
      <c r="L740" s="55">
        <v>0</v>
      </c>
      <c r="M740" s="55">
        <v>0</v>
      </c>
      <c r="N740" s="55">
        <v>0</v>
      </c>
      <c r="O740" s="55">
        <v>0</v>
      </c>
      <c r="P740" s="55">
        <v>22</v>
      </c>
      <c r="Q740" s="55">
        <v>0</v>
      </c>
      <c r="R740" s="55">
        <v>0</v>
      </c>
      <c r="S740" s="55">
        <v>0</v>
      </c>
      <c r="T740" s="55">
        <v>0</v>
      </c>
      <c r="U740" s="55">
        <v>0</v>
      </c>
      <c r="V740" s="55">
        <v>0</v>
      </c>
      <c r="W740" s="55">
        <v>0</v>
      </c>
      <c r="X740" s="55">
        <v>0</v>
      </c>
      <c r="Y740" s="55">
        <v>0</v>
      </c>
      <c r="Z740" s="55">
        <v>0</v>
      </c>
      <c r="AA740" s="55">
        <v>0</v>
      </c>
      <c r="AB740" s="55">
        <v>0</v>
      </c>
      <c r="AC740" s="55">
        <v>0</v>
      </c>
      <c r="AD740" s="55">
        <v>0</v>
      </c>
      <c r="AE740" s="55">
        <v>0</v>
      </c>
      <c r="AF740" s="55">
        <v>0</v>
      </c>
      <c r="AG740" s="56">
        <f t="shared" si="2"/>
        <v>65</v>
      </c>
    </row>
    <row r="741" spans="1:33" x14ac:dyDescent="0.15">
      <c r="A741" s="54" t="s">
        <v>1691</v>
      </c>
      <c r="B741" s="55">
        <v>65</v>
      </c>
      <c r="C741" s="55">
        <v>0</v>
      </c>
      <c r="D741" s="55">
        <v>0</v>
      </c>
      <c r="E741" s="55">
        <v>0</v>
      </c>
      <c r="F741" s="55">
        <v>0</v>
      </c>
      <c r="G741" s="55">
        <v>0</v>
      </c>
      <c r="H741" s="55">
        <v>21</v>
      </c>
      <c r="I741" s="55">
        <v>0</v>
      </c>
      <c r="J741" s="55">
        <v>0</v>
      </c>
      <c r="K741" s="55">
        <v>0</v>
      </c>
      <c r="L741" s="55">
        <v>0</v>
      </c>
      <c r="M741" s="55">
        <v>0</v>
      </c>
      <c r="N741" s="55">
        <v>32</v>
      </c>
      <c r="O741" s="55">
        <v>0</v>
      </c>
      <c r="P741" s="55">
        <v>0</v>
      </c>
      <c r="Q741" s="55">
        <v>0</v>
      </c>
      <c r="R741" s="55">
        <v>0</v>
      </c>
      <c r="S741" s="55">
        <v>0</v>
      </c>
      <c r="T741" s="55">
        <v>0</v>
      </c>
      <c r="U741" s="55">
        <v>0</v>
      </c>
      <c r="V741" s="55">
        <v>0</v>
      </c>
      <c r="W741" s="55">
        <v>0</v>
      </c>
      <c r="X741" s="55">
        <v>0</v>
      </c>
      <c r="Y741" s="55">
        <v>0</v>
      </c>
      <c r="Z741" s="55">
        <v>0</v>
      </c>
      <c r="AA741" s="55">
        <v>0</v>
      </c>
      <c r="AB741" s="55">
        <v>0</v>
      </c>
      <c r="AC741" s="55">
        <v>0</v>
      </c>
      <c r="AD741" s="55">
        <v>0</v>
      </c>
      <c r="AE741" s="55">
        <v>0</v>
      </c>
      <c r="AF741" s="55">
        <v>0</v>
      </c>
      <c r="AG741" s="56">
        <f t="shared" si="2"/>
        <v>65</v>
      </c>
    </row>
    <row r="742" spans="1:33" x14ac:dyDescent="0.15">
      <c r="A742" s="54" t="s">
        <v>1692</v>
      </c>
      <c r="B742" s="55">
        <v>30</v>
      </c>
      <c r="C742" s="55">
        <v>14</v>
      </c>
      <c r="D742" s="55">
        <v>14</v>
      </c>
      <c r="E742" s="55">
        <v>11</v>
      </c>
      <c r="F742" s="55">
        <v>18</v>
      </c>
      <c r="G742" s="55">
        <v>0</v>
      </c>
      <c r="H742" s="55">
        <v>15</v>
      </c>
      <c r="I742" s="55">
        <v>11</v>
      </c>
      <c r="J742" s="55">
        <v>12</v>
      </c>
      <c r="K742" s="55">
        <v>17</v>
      </c>
      <c r="L742" s="55">
        <v>12</v>
      </c>
      <c r="M742" s="55">
        <v>15</v>
      </c>
      <c r="N742" s="55">
        <v>18</v>
      </c>
      <c r="O742" s="55">
        <v>11</v>
      </c>
      <c r="P742" s="55">
        <v>58</v>
      </c>
      <c r="Q742" s="55">
        <v>0</v>
      </c>
      <c r="R742" s="55">
        <v>65</v>
      </c>
      <c r="S742" s="55">
        <v>10</v>
      </c>
      <c r="T742" s="55">
        <v>13</v>
      </c>
      <c r="U742" s="55">
        <v>0</v>
      </c>
      <c r="V742" s="55">
        <v>12</v>
      </c>
      <c r="W742" s="55">
        <v>0</v>
      </c>
      <c r="X742" s="55">
        <v>12</v>
      </c>
      <c r="Y742" s="55">
        <v>14</v>
      </c>
      <c r="Z742" s="55">
        <v>10</v>
      </c>
      <c r="AA742" s="55">
        <v>10</v>
      </c>
      <c r="AB742" s="55">
        <v>0</v>
      </c>
      <c r="AC742" s="55">
        <v>12</v>
      </c>
      <c r="AD742" s="55">
        <v>10</v>
      </c>
      <c r="AE742" s="55">
        <v>17</v>
      </c>
      <c r="AF742" s="55">
        <v>11</v>
      </c>
      <c r="AG742" s="56">
        <f t="shared" si="2"/>
        <v>65</v>
      </c>
    </row>
    <row r="743" spans="1:33" x14ac:dyDescent="0.15">
      <c r="A743" s="54" t="s">
        <v>1693</v>
      </c>
      <c r="B743" s="55">
        <v>0</v>
      </c>
      <c r="C743" s="55">
        <v>21</v>
      </c>
      <c r="D743" s="55">
        <v>0</v>
      </c>
      <c r="E743" s="55">
        <v>20</v>
      </c>
      <c r="F743" s="55">
        <v>31</v>
      </c>
      <c r="G743" s="55">
        <v>0</v>
      </c>
      <c r="H743" s="55">
        <v>59</v>
      </c>
      <c r="I743" s="55">
        <v>0</v>
      </c>
      <c r="J743" s="55">
        <v>12</v>
      </c>
      <c r="K743" s="55">
        <v>65</v>
      </c>
      <c r="L743" s="55">
        <v>0</v>
      </c>
      <c r="M743" s="55">
        <v>0</v>
      </c>
      <c r="N743" s="55">
        <v>19</v>
      </c>
      <c r="O743" s="55">
        <v>31</v>
      </c>
      <c r="P743" s="55">
        <v>0</v>
      </c>
      <c r="Q743" s="55">
        <v>0</v>
      </c>
      <c r="R743" s="55">
        <v>0</v>
      </c>
      <c r="S743" s="55">
        <v>13</v>
      </c>
      <c r="T743" s="55">
        <v>0</v>
      </c>
      <c r="U743" s="55">
        <v>0</v>
      </c>
      <c r="V743" s="55">
        <v>40</v>
      </c>
      <c r="W743" s="55">
        <v>0</v>
      </c>
      <c r="X743" s="55">
        <v>0</v>
      </c>
      <c r="Y743" s="55">
        <v>0</v>
      </c>
      <c r="Z743" s="55">
        <v>0</v>
      </c>
      <c r="AA743" s="55">
        <v>0</v>
      </c>
      <c r="AB743" s="55">
        <v>0</v>
      </c>
      <c r="AC743" s="55">
        <v>0</v>
      </c>
      <c r="AD743" s="55">
        <v>0</v>
      </c>
      <c r="AE743" s="55">
        <v>0</v>
      </c>
      <c r="AF743" s="55">
        <v>0</v>
      </c>
      <c r="AG743" s="56">
        <f t="shared" si="2"/>
        <v>65</v>
      </c>
    </row>
    <row r="744" spans="1:33" x14ac:dyDescent="0.15">
      <c r="A744" s="54" t="s">
        <v>1694</v>
      </c>
      <c r="B744" s="55">
        <v>0</v>
      </c>
      <c r="C744" s="55">
        <v>0</v>
      </c>
      <c r="D744" s="55">
        <v>0</v>
      </c>
      <c r="E744" s="55">
        <v>0</v>
      </c>
      <c r="F744" s="55">
        <v>0</v>
      </c>
      <c r="G744" s="55">
        <v>0</v>
      </c>
      <c r="H744" s="55">
        <v>0</v>
      </c>
      <c r="I744" s="55">
        <v>0</v>
      </c>
      <c r="J744" s="55">
        <v>0</v>
      </c>
      <c r="K744" s="55">
        <v>0</v>
      </c>
      <c r="L744" s="55">
        <v>0</v>
      </c>
      <c r="M744" s="55">
        <v>0</v>
      </c>
      <c r="N744" s="55">
        <v>12</v>
      </c>
      <c r="O744" s="55">
        <v>0</v>
      </c>
      <c r="P744" s="55">
        <v>65</v>
      </c>
      <c r="Q744" s="55">
        <v>0</v>
      </c>
      <c r="R744" s="55">
        <v>19</v>
      </c>
      <c r="S744" s="55">
        <v>0</v>
      </c>
      <c r="T744" s="55">
        <v>0</v>
      </c>
      <c r="U744" s="55">
        <v>0</v>
      </c>
      <c r="V744" s="55">
        <v>0</v>
      </c>
      <c r="W744" s="55">
        <v>0</v>
      </c>
      <c r="X744" s="55">
        <v>0</v>
      </c>
      <c r="Y744" s="55">
        <v>0</v>
      </c>
      <c r="Z744" s="55">
        <v>0</v>
      </c>
      <c r="AA744" s="55">
        <v>0</v>
      </c>
      <c r="AB744" s="55">
        <v>0</v>
      </c>
      <c r="AC744" s="55">
        <v>0</v>
      </c>
      <c r="AD744" s="55">
        <v>0</v>
      </c>
      <c r="AE744" s="55">
        <v>0</v>
      </c>
      <c r="AF744" s="55">
        <v>0</v>
      </c>
      <c r="AG744" s="56">
        <f t="shared" si="2"/>
        <v>65</v>
      </c>
    </row>
    <row r="745" spans="1:33" x14ac:dyDescent="0.15">
      <c r="A745" s="54" t="s">
        <v>1695</v>
      </c>
      <c r="B745" s="55">
        <v>0</v>
      </c>
      <c r="C745" s="55">
        <v>0</v>
      </c>
      <c r="D745" s="55">
        <v>0</v>
      </c>
      <c r="E745" s="55">
        <v>0</v>
      </c>
      <c r="F745" s="55">
        <v>0</v>
      </c>
      <c r="G745" s="55">
        <v>0</v>
      </c>
      <c r="H745" s="55">
        <v>0</v>
      </c>
      <c r="I745" s="55">
        <v>12</v>
      </c>
      <c r="J745" s="55">
        <v>0</v>
      </c>
      <c r="K745" s="55">
        <v>0</v>
      </c>
      <c r="L745" s="55">
        <v>0</v>
      </c>
      <c r="M745" s="55">
        <v>0</v>
      </c>
      <c r="N745" s="55">
        <v>0</v>
      </c>
      <c r="O745" s="55">
        <v>0</v>
      </c>
      <c r="P745" s="55">
        <v>45</v>
      </c>
      <c r="Q745" s="55">
        <v>13</v>
      </c>
      <c r="R745" s="55">
        <v>65</v>
      </c>
      <c r="S745" s="55">
        <v>0</v>
      </c>
      <c r="T745" s="55">
        <v>19</v>
      </c>
      <c r="U745" s="55">
        <v>10</v>
      </c>
      <c r="V745" s="55">
        <v>0</v>
      </c>
      <c r="W745" s="55">
        <v>0</v>
      </c>
      <c r="X745" s="55">
        <v>27</v>
      </c>
      <c r="Y745" s="55">
        <v>0</v>
      </c>
      <c r="Z745" s="55">
        <v>0</v>
      </c>
      <c r="AA745" s="55">
        <v>0</v>
      </c>
      <c r="AB745" s="55">
        <v>0</v>
      </c>
      <c r="AC745" s="55">
        <v>0</v>
      </c>
      <c r="AD745" s="55">
        <v>14</v>
      </c>
      <c r="AE745" s="55">
        <v>0</v>
      </c>
      <c r="AF745" s="55">
        <v>0</v>
      </c>
      <c r="AG745" s="56">
        <f t="shared" si="2"/>
        <v>65</v>
      </c>
    </row>
    <row r="746" spans="1:33" x14ac:dyDescent="0.15">
      <c r="A746" s="54" t="s">
        <v>1696</v>
      </c>
      <c r="B746" s="55">
        <v>0</v>
      </c>
      <c r="C746" s="55">
        <v>0</v>
      </c>
      <c r="D746" s="55">
        <v>0</v>
      </c>
      <c r="E746" s="55">
        <v>0</v>
      </c>
      <c r="F746" s="55">
        <v>0</v>
      </c>
      <c r="G746" s="55">
        <v>0</v>
      </c>
      <c r="H746" s="55">
        <v>0</v>
      </c>
      <c r="I746" s="55">
        <v>0</v>
      </c>
      <c r="J746" s="55">
        <v>0</v>
      </c>
      <c r="K746" s="55">
        <v>65</v>
      </c>
      <c r="L746" s="55">
        <v>0</v>
      </c>
      <c r="M746" s="55">
        <v>0</v>
      </c>
      <c r="N746" s="55">
        <v>0</v>
      </c>
      <c r="O746" s="55">
        <v>0</v>
      </c>
      <c r="P746" s="55">
        <v>0</v>
      </c>
      <c r="Q746" s="55">
        <v>0</v>
      </c>
      <c r="R746" s="55">
        <v>0</v>
      </c>
      <c r="S746" s="55">
        <v>0</v>
      </c>
      <c r="T746" s="55">
        <v>0</v>
      </c>
      <c r="U746" s="55">
        <v>0</v>
      </c>
      <c r="V746" s="55">
        <v>37</v>
      </c>
      <c r="W746" s="55">
        <v>0</v>
      </c>
      <c r="X746" s="55">
        <v>0</v>
      </c>
      <c r="Y746" s="55">
        <v>0</v>
      </c>
      <c r="Z746" s="55">
        <v>0</v>
      </c>
      <c r="AA746" s="55">
        <v>0</v>
      </c>
      <c r="AB746" s="55">
        <v>0</v>
      </c>
      <c r="AC746" s="55">
        <v>0</v>
      </c>
      <c r="AD746" s="55">
        <v>0</v>
      </c>
      <c r="AE746" s="55">
        <v>0</v>
      </c>
      <c r="AF746" s="55">
        <v>0</v>
      </c>
      <c r="AG746" s="56">
        <f t="shared" si="2"/>
        <v>65</v>
      </c>
    </row>
    <row r="747" spans="1:33" x14ac:dyDescent="0.15">
      <c r="A747" s="54" t="s">
        <v>1697</v>
      </c>
      <c r="B747" s="55">
        <v>64</v>
      </c>
      <c r="C747" s="55">
        <v>18</v>
      </c>
      <c r="D747" s="55">
        <v>0</v>
      </c>
      <c r="E747" s="55">
        <v>0</v>
      </c>
      <c r="F747" s="55">
        <v>13</v>
      </c>
      <c r="G747" s="55">
        <v>0</v>
      </c>
      <c r="H747" s="55">
        <v>0</v>
      </c>
      <c r="I747" s="55">
        <v>0</v>
      </c>
      <c r="J747" s="55">
        <v>0</v>
      </c>
      <c r="K747" s="55">
        <v>0</v>
      </c>
      <c r="L747" s="55">
        <v>0</v>
      </c>
      <c r="M747" s="55">
        <v>0</v>
      </c>
      <c r="N747" s="55">
        <v>0</v>
      </c>
      <c r="O747" s="55">
        <v>0</v>
      </c>
      <c r="P747" s="55">
        <v>0</v>
      </c>
      <c r="Q747" s="55">
        <v>0</v>
      </c>
      <c r="R747" s="55">
        <v>0</v>
      </c>
      <c r="S747" s="55">
        <v>11</v>
      </c>
      <c r="T747" s="55">
        <v>0</v>
      </c>
      <c r="U747" s="55">
        <v>0</v>
      </c>
      <c r="V747" s="55">
        <v>0</v>
      </c>
      <c r="W747" s="55">
        <v>0</v>
      </c>
      <c r="X747" s="55">
        <v>0</v>
      </c>
      <c r="Y747" s="55">
        <v>0</v>
      </c>
      <c r="Z747" s="55">
        <v>0</v>
      </c>
      <c r="AA747" s="55">
        <v>0</v>
      </c>
      <c r="AB747" s="55">
        <v>0</v>
      </c>
      <c r="AC747" s="55">
        <v>0</v>
      </c>
      <c r="AD747" s="55">
        <v>0</v>
      </c>
      <c r="AE747" s="55">
        <v>0</v>
      </c>
      <c r="AF747" s="55">
        <v>0</v>
      </c>
      <c r="AG747" s="56">
        <f t="shared" si="2"/>
        <v>64</v>
      </c>
    </row>
    <row r="748" spans="1:33" x14ac:dyDescent="0.15">
      <c r="A748" s="54" t="s">
        <v>1698</v>
      </c>
      <c r="B748" s="55">
        <v>0</v>
      </c>
      <c r="C748" s="55">
        <v>0</v>
      </c>
      <c r="D748" s="55">
        <v>0</v>
      </c>
      <c r="E748" s="55">
        <v>0</v>
      </c>
      <c r="F748" s="55">
        <v>0</v>
      </c>
      <c r="G748" s="55">
        <v>0</v>
      </c>
      <c r="H748" s="55">
        <v>13</v>
      </c>
      <c r="I748" s="55">
        <v>0</v>
      </c>
      <c r="J748" s="55">
        <v>0</v>
      </c>
      <c r="K748" s="55">
        <v>0</v>
      </c>
      <c r="L748" s="55">
        <v>26</v>
      </c>
      <c r="M748" s="55">
        <v>0</v>
      </c>
      <c r="N748" s="55">
        <v>0</v>
      </c>
      <c r="O748" s="55">
        <v>0</v>
      </c>
      <c r="P748" s="55">
        <v>0</v>
      </c>
      <c r="Q748" s="55">
        <v>0</v>
      </c>
      <c r="R748" s="55">
        <v>0</v>
      </c>
      <c r="S748" s="55">
        <v>0</v>
      </c>
      <c r="T748" s="55">
        <v>0</v>
      </c>
      <c r="U748" s="55">
        <v>16</v>
      </c>
      <c r="V748" s="55">
        <v>0</v>
      </c>
      <c r="W748" s="55">
        <v>0</v>
      </c>
      <c r="X748" s="55">
        <v>0</v>
      </c>
      <c r="Y748" s="55">
        <v>0</v>
      </c>
      <c r="Z748" s="55">
        <v>0</v>
      </c>
      <c r="AA748" s="55">
        <v>64</v>
      </c>
      <c r="AB748" s="55">
        <v>0</v>
      </c>
      <c r="AC748" s="55">
        <v>0</v>
      </c>
      <c r="AD748" s="55">
        <v>0</v>
      </c>
      <c r="AE748" s="55">
        <v>0</v>
      </c>
      <c r="AF748" s="55">
        <v>0</v>
      </c>
      <c r="AG748" s="56">
        <f t="shared" si="2"/>
        <v>64</v>
      </c>
    </row>
    <row r="749" spans="1:33" x14ac:dyDescent="0.15">
      <c r="A749" s="54" t="s">
        <v>1699</v>
      </c>
      <c r="B749" s="55">
        <v>0</v>
      </c>
      <c r="C749" s="55">
        <v>31</v>
      </c>
      <c r="D749" s="55">
        <v>0</v>
      </c>
      <c r="E749" s="55">
        <v>0</v>
      </c>
      <c r="F749" s="55">
        <v>27</v>
      </c>
      <c r="G749" s="55">
        <v>0</v>
      </c>
      <c r="H749" s="55">
        <v>36</v>
      </c>
      <c r="I749" s="55">
        <v>0</v>
      </c>
      <c r="J749" s="55">
        <v>18</v>
      </c>
      <c r="K749" s="55">
        <v>62</v>
      </c>
      <c r="L749" s="55">
        <v>0</v>
      </c>
      <c r="M749" s="55">
        <v>0</v>
      </c>
      <c r="N749" s="55">
        <v>0</v>
      </c>
      <c r="O749" s="55">
        <v>19</v>
      </c>
      <c r="P749" s="55">
        <v>0</v>
      </c>
      <c r="Q749" s="55">
        <v>0</v>
      </c>
      <c r="R749" s="55">
        <v>0</v>
      </c>
      <c r="S749" s="55">
        <v>0</v>
      </c>
      <c r="T749" s="55">
        <v>0</v>
      </c>
      <c r="U749" s="55">
        <v>0</v>
      </c>
      <c r="V749" s="55">
        <v>64</v>
      </c>
      <c r="W749" s="55">
        <v>0</v>
      </c>
      <c r="X749" s="55">
        <v>0</v>
      </c>
      <c r="Y749" s="55">
        <v>0</v>
      </c>
      <c r="Z749" s="55">
        <v>0</v>
      </c>
      <c r="AA749" s="55">
        <v>0</v>
      </c>
      <c r="AB749" s="55">
        <v>0</v>
      </c>
      <c r="AC749" s="55">
        <v>0</v>
      </c>
      <c r="AD749" s="55">
        <v>0</v>
      </c>
      <c r="AE749" s="55">
        <v>0</v>
      </c>
      <c r="AF749" s="55">
        <v>0</v>
      </c>
      <c r="AG749" s="56">
        <f t="shared" si="2"/>
        <v>64</v>
      </c>
    </row>
    <row r="750" spans="1:33" x14ac:dyDescent="0.15">
      <c r="A750" s="54" t="s">
        <v>1700</v>
      </c>
      <c r="B750" s="55">
        <v>0</v>
      </c>
      <c r="C750" s="55">
        <v>10</v>
      </c>
      <c r="D750" s="55">
        <v>0</v>
      </c>
      <c r="E750" s="55">
        <v>32</v>
      </c>
      <c r="F750" s="55">
        <v>41</v>
      </c>
      <c r="G750" s="55">
        <v>21</v>
      </c>
      <c r="H750" s="55">
        <v>11</v>
      </c>
      <c r="I750" s="55">
        <v>0</v>
      </c>
      <c r="J750" s="55">
        <v>37</v>
      </c>
      <c r="K750" s="55">
        <v>23</v>
      </c>
      <c r="L750" s="55">
        <v>32</v>
      </c>
      <c r="M750" s="55">
        <v>43</v>
      </c>
      <c r="N750" s="55">
        <v>34</v>
      </c>
      <c r="O750" s="55">
        <v>15</v>
      </c>
      <c r="P750" s="55">
        <v>23</v>
      </c>
      <c r="Q750" s="55">
        <v>43</v>
      </c>
      <c r="R750" s="55">
        <v>12</v>
      </c>
      <c r="S750" s="55">
        <v>17</v>
      </c>
      <c r="T750" s="55">
        <v>64</v>
      </c>
      <c r="U750" s="55">
        <v>41</v>
      </c>
      <c r="V750" s="55">
        <v>0</v>
      </c>
      <c r="W750" s="55">
        <v>17</v>
      </c>
      <c r="X750" s="55">
        <v>54</v>
      </c>
      <c r="Y750" s="55">
        <v>28</v>
      </c>
      <c r="Z750" s="55">
        <v>18</v>
      </c>
      <c r="AA750" s="55">
        <v>15</v>
      </c>
      <c r="AB750" s="55">
        <v>0</v>
      </c>
      <c r="AC750" s="55">
        <v>31</v>
      </c>
      <c r="AD750" s="55">
        <v>0</v>
      </c>
      <c r="AE750" s="55">
        <v>51</v>
      </c>
      <c r="AF750" s="55">
        <v>14</v>
      </c>
      <c r="AG750" s="56">
        <f t="shared" si="2"/>
        <v>64</v>
      </c>
    </row>
    <row r="751" spans="1:33" x14ac:dyDescent="0.15">
      <c r="A751" s="54" t="s">
        <v>1701</v>
      </c>
      <c r="B751" s="55">
        <v>0</v>
      </c>
      <c r="C751" s="55">
        <v>0</v>
      </c>
      <c r="D751" s="55">
        <v>0</v>
      </c>
      <c r="E751" s="55">
        <v>0</v>
      </c>
      <c r="F751" s="55">
        <v>0</v>
      </c>
      <c r="G751" s="55">
        <v>0</v>
      </c>
      <c r="H751" s="55">
        <v>0</v>
      </c>
      <c r="I751" s="55">
        <v>0</v>
      </c>
      <c r="J751" s="55">
        <v>0</v>
      </c>
      <c r="K751" s="55">
        <v>0</v>
      </c>
      <c r="L751" s="55">
        <v>0</v>
      </c>
      <c r="M751" s="55">
        <v>0</v>
      </c>
      <c r="N751" s="55">
        <v>0</v>
      </c>
      <c r="O751" s="55">
        <v>0</v>
      </c>
      <c r="P751" s="55">
        <v>0</v>
      </c>
      <c r="Q751" s="55">
        <v>0</v>
      </c>
      <c r="R751" s="55">
        <v>0</v>
      </c>
      <c r="S751" s="55">
        <v>0</v>
      </c>
      <c r="T751" s="55">
        <v>0</v>
      </c>
      <c r="U751" s="55">
        <v>0</v>
      </c>
      <c r="V751" s="55">
        <v>64</v>
      </c>
      <c r="W751" s="55">
        <v>0</v>
      </c>
      <c r="X751" s="55">
        <v>0</v>
      </c>
      <c r="Y751" s="55">
        <v>0</v>
      </c>
      <c r="Z751" s="55">
        <v>0</v>
      </c>
      <c r="AA751" s="55">
        <v>0</v>
      </c>
      <c r="AB751" s="55">
        <v>0</v>
      </c>
      <c r="AC751" s="55">
        <v>0</v>
      </c>
      <c r="AD751" s="55">
        <v>0</v>
      </c>
      <c r="AE751" s="55">
        <v>0</v>
      </c>
      <c r="AF751" s="55">
        <v>0</v>
      </c>
      <c r="AG751" s="56">
        <f t="shared" si="2"/>
        <v>64</v>
      </c>
    </row>
    <row r="752" spans="1:33" x14ac:dyDescent="0.15">
      <c r="A752" s="54" t="s">
        <v>1702</v>
      </c>
      <c r="B752" s="55">
        <v>0</v>
      </c>
      <c r="C752" s="55">
        <v>18</v>
      </c>
      <c r="D752" s="55">
        <v>0</v>
      </c>
      <c r="E752" s="55">
        <v>36</v>
      </c>
      <c r="F752" s="55">
        <v>18</v>
      </c>
      <c r="G752" s="55">
        <v>20</v>
      </c>
      <c r="H752" s="55">
        <v>27</v>
      </c>
      <c r="I752" s="55">
        <v>34</v>
      </c>
      <c r="J752" s="55">
        <v>14</v>
      </c>
      <c r="K752" s="55">
        <v>17</v>
      </c>
      <c r="L752" s="55">
        <v>63</v>
      </c>
      <c r="M752" s="55">
        <v>23</v>
      </c>
      <c r="N752" s="55">
        <v>23</v>
      </c>
      <c r="O752" s="55">
        <v>10</v>
      </c>
      <c r="P752" s="55">
        <v>0</v>
      </c>
      <c r="Q752" s="55">
        <v>0</v>
      </c>
      <c r="R752" s="55">
        <v>0</v>
      </c>
      <c r="S752" s="55">
        <v>18</v>
      </c>
      <c r="T752" s="55">
        <v>52</v>
      </c>
      <c r="U752" s="55">
        <v>0</v>
      </c>
      <c r="V752" s="55">
        <v>42</v>
      </c>
      <c r="W752" s="55">
        <v>11</v>
      </c>
      <c r="X752" s="55">
        <v>0</v>
      </c>
      <c r="Y752" s="55">
        <v>50</v>
      </c>
      <c r="Z752" s="55">
        <v>33</v>
      </c>
      <c r="AA752" s="55">
        <v>14</v>
      </c>
      <c r="AB752" s="55">
        <v>0</v>
      </c>
      <c r="AC752" s="55">
        <v>19</v>
      </c>
      <c r="AD752" s="55">
        <v>18</v>
      </c>
      <c r="AE752" s="55">
        <v>24</v>
      </c>
      <c r="AF752" s="55">
        <v>31</v>
      </c>
      <c r="AG752" s="56">
        <f t="shared" si="2"/>
        <v>63</v>
      </c>
    </row>
    <row r="753" spans="1:33" x14ac:dyDescent="0.15">
      <c r="A753" s="54" t="s">
        <v>1703</v>
      </c>
      <c r="B753" s="55">
        <v>63</v>
      </c>
      <c r="C753" s="55">
        <v>16</v>
      </c>
      <c r="D753" s="55">
        <v>0</v>
      </c>
      <c r="E753" s="55">
        <v>0</v>
      </c>
      <c r="F753" s="55">
        <v>0</v>
      </c>
      <c r="G753" s="55">
        <v>0</v>
      </c>
      <c r="H753" s="55">
        <v>0</v>
      </c>
      <c r="I753" s="55">
        <v>0</v>
      </c>
      <c r="J753" s="55">
        <v>0</v>
      </c>
      <c r="K753" s="55">
        <v>0</v>
      </c>
      <c r="L753" s="55">
        <v>0</v>
      </c>
      <c r="M753" s="55">
        <v>0</v>
      </c>
      <c r="N753" s="55">
        <v>0</v>
      </c>
      <c r="O753" s="55">
        <v>0</v>
      </c>
      <c r="P753" s="55">
        <v>0</v>
      </c>
      <c r="Q753" s="55">
        <v>0</v>
      </c>
      <c r="R753" s="55">
        <v>0</v>
      </c>
      <c r="S753" s="55">
        <v>0</v>
      </c>
      <c r="T753" s="55">
        <v>0</v>
      </c>
      <c r="U753" s="55">
        <v>0</v>
      </c>
      <c r="V753" s="55">
        <v>10</v>
      </c>
      <c r="W753" s="55">
        <v>0</v>
      </c>
      <c r="X753" s="55">
        <v>0</v>
      </c>
      <c r="Y753" s="55">
        <v>0</v>
      </c>
      <c r="Z753" s="55">
        <v>0</v>
      </c>
      <c r="AA753" s="55">
        <v>0</v>
      </c>
      <c r="AB753" s="55">
        <v>0</v>
      </c>
      <c r="AC753" s="55">
        <v>0</v>
      </c>
      <c r="AD753" s="55">
        <v>0</v>
      </c>
      <c r="AE753" s="55">
        <v>0</v>
      </c>
      <c r="AF753" s="55">
        <v>0</v>
      </c>
      <c r="AG753" s="56">
        <f t="shared" si="2"/>
        <v>63</v>
      </c>
    </row>
    <row r="754" spans="1:33" x14ac:dyDescent="0.15">
      <c r="A754" s="54" t="s">
        <v>1704</v>
      </c>
      <c r="B754" s="55">
        <v>0</v>
      </c>
      <c r="C754" s="55">
        <v>0</v>
      </c>
      <c r="D754" s="55">
        <v>0</v>
      </c>
      <c r="E754" s="55">
        <v>0</v>
      </c>
      <c r="F754" s="55">
        <v>0</v>
      </c>
      <c r="G754" s="55">
        <v>0</v>
      </c>
      <c r="H754" s="55">
        <v>0</v>
      </c>
      <c r="I754" s="55">
        <v>0</v>
      </c>
      <c r="J754" s="55">
        <v>0</v>
      </c>
      <c r="K754" s="55">
        <v>0</v>
      </c>
      <c r="L754" s="55">
        <v>0</v>
      </c>
      <c r="M754" s="55">
        <v>0</v>
      </c>
      <c r="N754" s="55">
        <v>0</v>
      </c>
      <c r="O754" s="55">
        <v>0</v>
      </c>
      <c r="P754" s="55">
        <v>63</v>
      </c>
      <c r="Q754" s="55">
        <v>0</v>
      </c>
      <c r="R754" s="55">
        <v>0</v>
      </c>
      <c r="S754" s="55">
        <v>0</v>
      </c>
      <c r="T754" s="55">
        <v>0</v>
      </c>
      <c r="U754" s="55">
        <v>0</v>
      </c>
      <c r="V754" s="55">
        <v>0</v>
      </c>
      <c r="W754" s="55">
        <v>0</v>
      </c>
      <c r="X754" s="55">
        <v>13</v>
      </c>
      <c r="Y754" s="55">
        <v>0</v>
      </c>
      <c r="Z754" s="55">
        <v>0</v>
      </c>
      <c r="AA754" s="55">
        <v>0</v>
      </c>
      <c r="AB754" s="55">
        <v>0</v>
      </c>
      <c r="AC754" s="55">
        <v>0</v>
      </c>
      <c r="AD754" s="55">
        <v>0</v>
      </c>
      <c r="AE754" s="55">
        <v>0</v>
      </c>
      <c r="AF754" s="55">
        <v>0</v>
      </c>
      <c r="AG754" s="56">
        <f t="shared" si="2"/>
        <v>63</v>
      </c>
    </row>
    <row r="755" spans="1:33" x14ac:dyDescent="0.15">
      <c r="A755" s="54" t="s">
        <v>1705</v>
      </c>
      <c r="B755" s="55">
        <v>63</v>
      </c>
      <c r="C755" s="55">
        <v>0</v>
      </c>
      <c r="D755" s="55">
        <v>0</v>
      </c>
      <c r="E755" s="55">
        <v>0</v>
      </c>
      <c r="F755" s="55">
        <v>0</v>
      </c>
      <c r="G755" s="55">
        <v>0</v>
      </c>
      <c r="H755" s="55">
        <v>0</v>
      </c>
      <c r="I755" s="55">
        <v>0</v>
      </c>
      <c r="J755" s="55">
        <v>0</v>
      </c>
      <c r="K755" s="55">
        <v>0</v>
      </c>
      <c r="L755" s="55">
        <v>0</v>
      </c>
      <c r="M755" s="55">
        <v>0</v>
      </c>
      <c r="N755" s="55">
        <v>0</v>
      </c>
      <c r="O755" s="55">
        <v>0</v>
      </c>
      <c r="P755" s="55">
        <v>0</v>
      </c>
      <c r="Q755" s="55">
        <v>0</v>
      </c>
      <c r="R755" s="55">
        <v>0</v>
      </c>
      <c r="S755" s="55">
        <v>0</v>
      </c>
      <c r="T755" s="55">
        <v>0</v>
      </c>
      <c r="U755" s="55">
        <v>0</v>
      </c>
      <c r="V755" s="55">
        <v>0</v>
      </c>
      <c r="W755" s="55">
        <v>0</v>
      </c>
      <c r="X755" s="55">
        <v>0</v>
      </c>
      <c r="Y755" s="55">
        <v>0</v>
      </c>
      <c r="Z755" s="55">
        <v>0</v>
      </c>
      <c r="AA755" s="55">
        <v>0</v>
      </c>
      <c r="AB755" s="55">
        <v>0</v>
      </c>
      <c r="AC755" s="55">
        <v>0</v>
      </c>
      <c r="AD755" s="55">
        <v>0</v>
      </c>
      <c r="AE755" s="55">
        <v>0</v>
      </c>
      <c r="AF755" s="55">
        <v>0</v>
      </c>
      <c r="AG755" s="56">
        <f t="shared" si="2"/>
        <v>63</v>
      </c>
    </row>
    <row r="756" spans="1:33" x14ac:dyDescent="0.15">
      <c r="A756" s="54" t="s">
        <v>1706</v>
      </c>
      <c r="B756" s="55">
        <v>0</v>
      </c>
      <c r="C756" s="55">
        <v>28</v>
      </c>
      <c r="D756" s="55">
        <v>0</v>
      </c>
      <c r="E756" s="55">
        <v>13</v>
      </c>
      <c r="F756" s="55">
        <v>22</v>
      </c>
      <c r="G756" s="55">
        <v>0</v>
      </c>
      <c r="H756" s="55">
        <v>63</v>
      </c>
      <c r="I756" s="55">
        <v>0</v>
      </c>
      <c r="J756" s="55">
        <v>0</v>
      </c>
      <c r="K756" s="55">
        <v>44</v>
      </c>
      <c r="L756" s="55">
        <v>16</v>
      </c>
      <c r="M756" s="55">
        <v>0</v>
      </c>
      <c r="N756" s="55">
        <v>23</v>
      </c>
      <c r="O756" s="55">
        <v>17</v>
      </c>
      <c r="P756" s="55">
        <v>0</v>
      </c>
      <c r="Q756" s="55">
        <v>0</v>
      </c>
      <c r="R756" s="55">
        <v>0</v>
      </c>
      <c r="S756" s="55">
        <v>60</v>
      </c>
      <c r="T756" s="55">
        <v>0</v>
      </c>
      <c r="U756" s="55">
        <v>0</v>
      </c>
      <c r="V756" s="55">
        <v>22</v>
      </c>
      <c r="W756" s="55">
        <v>0</v>
      </c>
      <c r="X756" s="55">
        <v>12</v>
      </c>
      <c r="Y756" s="55">
        <v>0</v>
      </c>
      <c r="Z756" s="55">
        <v>0</v>
      </c>
      <c r="AA756" s="55">
        <v>0</v>
      </c>
      <c r="AB756" s="55">
        <v>0</v>
      </c>
      <c r="AC756" s="55">
        <v>0</v>
      </c>
      <c r="AD756" s="55">
        <v>0</v>
      </c>
      <c r="AE756" s="55">
        <v>0</v>
      </c>
      <c r="AF756" s="55">
        <v>0</v>
      </c>
      <c r="AG756" s="56">
        <f t="shared" si="2"/>
        <v>63</v>
      </c>
    </row>
    <row r="757" spans="1:33" x14ac:dyDescent="0.15">
      <c r="A757" s="54" t="s">
        <v>1707</v>
      </c>
      <c r="B757" s="55">
        <v>0</v>
      </c>
      <c r="C757" s="55">
        <v>0</v>
      </c>
      <c r="D757" s="55">
        <v>18</v>
      </c>
      <c r="E757" s="55">
        <v>0</v>
      </c>
      <c r="F757" s="55">
        <v>0</v>
      </c>
      <c r="G757" s="55">
        <v>0</v>
      </c>
      <c r="H757" s="55">
        <v>25</v>
      </c>
      <c r="I757" s="55">
        <v>0</v>
      </c>
      <c r="J757" s="55">
        <v>0</v>
      </c>
      <c r="K757" s="55">
        <v>0</v>
      </c>
      <c r="L757" s="55">
        <v>19</v>
      </c>
      <c r="M757" s="55">
        <v>63</v>
      </c>
      <c r="N757" s="55">
        <v>0</v>
      </c>
      <c r="O757" s="55">
        <v>0</v>
      </c>
      <c r="P757" s="55">
        <v>0</v>
      </c>
      <c r="Q757" s="55">
        <v>15</v>
      </c>
      <c r="R757" s="55">
        <v>0</v>
      </c>
      <c r="S757" s="55">
        <v>0</v>
      </c>
      <c r="T757" s="55">
        <v>0</v>
      </c>
      <c r="U757" s="55">
        <v>0</v>
      </c>
      <c r="V757" s="55">
        <v>0</v>
      </c>
      <c r="W757" s="55">
        <v>0</v>
      </c>
      <c r="X757" s="55">
        <v>0</v>
      </c>
      <c r="Y757" s="55">
        <v>18</v>
      </c>
      <c r="Z757" s="55">
        <v>0</v>
      </c>
      <c r="AA757" s="55">
        <v>12</v>
      </c>
      <c r="AB757" s="55">
        <v>0</v>
      </c>
      <c r="AC757" s="55">
        <v>0</v>
      </c>
      <c r="AD757" s="55">
        <v>0</v>
      </c>
      <c r="AE757" s="55">
        <v>0</v>
      </c>
      <c r="AF757" s="55">
        <v>0</v>
      </c>
      <c r="AG757" s="56">
        <f t="shared" si="2"/>
        <v>63</v>
      </c>
    </row>
    <row r="758" spans="1:33" x14ac:dyDescent="0.15">
      <c r="A758" s="54" t="s">
        <v>1708</v>
      </c>
      <c r="B758" s="55">
        <v>62</v>
      </c>
      <c r="C758" s="55">
        <v>0</v>
      </c>
      <c r="D758" s="55">
        <v>0</v>
      </c>
      <c r="E758" s="55">
        <v>0</v>
      </c>
      <c r="F758" s="55">
        <v>0</v>
      </c>
      <c r="G758" s="55">
        <v>0</v>
      </c>
      <c r="H758" s="55">
        <v>0</v>
      </c>
      <c r="I758" s="55">
        <v>0</v>
      </c>
      <c r="J758" s="55">
        <v>0</v>
      </c>
      <c r="K758" s="55">
        <v>0</v>
      </c>
      <c r="L758" s="55">
        <v>0</v>
      </c>
      <c r="M758" s="55">
        <v>0</v>
      </c>
      <c r="N758" s="55">
        <v>0</v>
      </c>
      <c r="O758" s="55">
        <v>0</v>
      </c>
      <c r="P758" s="55">
        <v>0</v>
      </c>
      <c r="Q758" s="55">
        <v>0</v>
      </c>
      <c r="R758" s="55">
        <v>0</v>
      </c>
      <c r="S758" s="55">
        <v>0</v>
      </c>
      <c r="T758" s="55">
        <v>0</v>
      </c>
      <c r="U758" s="55">
        <v>0</v>
      </c>
      <c r="V758" s="55">
        <v>0</v>
      </c>
      <c r="W758" s="55">
        <v>0</v>
      </c>
      <c r="X758" s="55">
        <v>0</v>
      </c>
      <c r="Y758" s="55">
        <v>0</v>
      </c>
      <c r="Z758" s="55">
        <v>0</v>
      </c>
      <c r="AA758" s="55">
        <v>0</v>
      </c>
      <c r="AB758" s="55">
        <v>0</v>
      </c>
      <c r="AC758" s="55">
        <v>0</v>
      </c>
      <c r="AD758" s="55">
        <v>0</v>
      </c>
      <c r="AE758" s="55">
        <v>0</v>
      </c>
      <c r="AF758" s="55">
        <v>0</v>
      </c>
      <c r="AG758" s="56">
        <f t="shared" si="2"/>
        <v>62</v>
      </c>
    </row>
    <row r="759" spans="1:33" x14ac:dyDescent="0.15">
      <c r="A759" s="54" t="s">
        <v>1709</v>
      </c>
      <c r="B759" s="55">
        <v>0</v>
      </c>
      <c r="C759" s="55">
        <v>0</v>
      </c>
      <c r="D759" s="55">
        <v>0</v>
      </c>
      <c r="E759" s="55">
        <v>0</v>
      </c>
      <c r="F759" s="55">
        <v>0</v>
      </c>
      <c r="G759" s="55">
        <v>0</v>
      </c>
      <c r="H759" s="55">
        <v>0</v>
      </c>
      <c r="I759" s="55">
        <v>0</v>
      </c>
      <c r="J759" s="55">
        <v>0</v>
      </c>
      <c r="K759" s="55">
        <v>0</v>
      </c>
      <c r="L759" s="55">
        <v>0</v>
      </c>
      <c r="M759" s="55">
        <v>0</v>
      </c>
      <c r="N759" s="55">
        <v>21</v>
      </c>
      <c r="O759" s="55">
        <v>0</v>
      </c>
      <c r="P759" s="55">
        <v>62</v>
      </c>
      <c r="Q759" s="55">
        <v>0</v>
      </c>
      <c r="R759" s="55">
        <v>48</v>
      </c>
      <c r="S759" s="55">
        <v>11</v>
      </c>
      <c r="T759" s="55">
        <v>27</v>
      </c>
      <c r="U759" s="55">
        <v>31</v>
      </c>
      <c r="V759" s="55">
        <v>0</v>
      </c>
      <c r="W759" s="55">
        <v>22</v>
      </c>
      <c r="X759" s="55">
        <v>47</v>
      </c>
      <c r="Y759" s="55">
        <v>0</v>
      </c>
      <c r="Z759" s="55">
        <v>12</v>
      </c>
      <c r="AA759" s="55">
        <v>10</v>
      </c>
      <c r="AB759" s="55">
        <v>0</v>
      </c>
      <c r="AC759" s="55">
        <v>0</v>
      </c>
      <c r="AD759" s="55">
        <v>10</v>
      </c>
      <c r="AE759" s="55">
        <v>0</v>
      </c>
      <c r="AF759" s="55">
        <v>0</v>
      </c>
      <c r="AG759" s="56">
        <f t="shared" si="2"/>
        <v>62</v>
      </c>
    </row>
    <row r="760" spans="1:33" x14ac:dyDescent="0.15">
      <c r="A760" s="54" t="s">
        <v>1710</v>
      </c>
      <c r="B760" s="55">
        <v>0</v>
      </c>
      <c r="C760" s="55">
        <v>0</v>
      </c>
      <c r="D760" s="55">
        <v>0</v>
      </c>
      <c r="E760" s="55">
        <v>36</v>
      </c>
      <c r="F760" s="55">
        <v>62</v>
      </c>
      <c r="G760" s="55">
        <v>12</v>
      </c>
      <c r="H760" s="55">
        <v>22</v>
      </c>
      <c r="I760" s="55">
        <v>0</v>
      </c>
      <c r="J760" s="55">
        <v>0</v>
      </c>
      <c r="K760" s="55">
        <v>14</v>
      </c>
      <c r="L760" s="55">
        <v>0</v>
      </c>
      <c r="M760" s="55">
        <v>0</v>
      </c>
      <c r="N760" s="55">
        <v>0</v>
      </c>
      <c r="O760" s="55">
        <v>0</v>
      </c>
      <c r="P760" s="55">
        <v>0</v>
      </c>
      <c r="Q760" s="55">
        <v>0</v>
      </c>
      <c r="R760" s="55">
        <v>0</v>
      </c>
      <c r="S760" s="55">
        <v>0</v>
      </c>
      <c r="T760" s="55">
        <v>0</v>
      </c>
      <c r="U760" s="55">
        <v>0</v>
      </c>
      <c r="V760" s="55">
        <v>0</v>
      </c>
      <c r="W760" s="55">
        <v>0</v>
      </c>
      <c r="X760" s="55">
        <v>0</v>
      </c>
      <c r="Y760" s="55">
        <v>0</v>
      </c>
      <c r="Z760" s="55">
        <v>0</v>
      </c>
      <c r="AA760" s="55">
        <v>0</v>
      </c>
      <c r="AB760" s="55">
        <v>0</v>
      </c>
      <c r="AC760" s="55">
        <v>0</v>
      </c>
      <c r="AD760" s="55">
        <v>0</v>
      </c>
      <c r="AE760" s="55">
        <v>0</v>
      </c>
      <c r="AF760" s="55">
        <v>0</v>
      </c>
      <c r="AG760" s="56">
        <f t="shared" si="2"/>
        <v>62</v>
      </c>
    </row>
    <row r="761" spans="1:33" x14ac:dyDescent="0.15">
      <c r="A761" s="54" t="s">
        <v>1711</v>
      </c>
      <c r="B761" s="55">
        <v>0</v>
      </c>
      <c r="C761" s="55">
        <v>0</v>
      </c>
      <c r="D761" s="55">
        <v>0</v>
      </c>
      <c r="E761" s="55">
        <v>0</v>
      </c>
      <c r="F761" s="55">
        <v>0</v>
      </c>
      <c r="G761" s="55">
        <v>0</v>
      </c>
      <c r="H761" s="55">
        <v>61</v>
      </c>
      <c r="I761" s="55">
        <v>0</v>
      </c>
      <c r="J761" s="55">
        <v>0</v>
      </c>
      <c r="K761" s="55">
        <v>0</v>
      </c>
      <c r="L761" s="55">
        <v>0</v>
      </c>
      <c r="M761" s="55">
        <v>0</v>
      </c>
      <c r="N761" s="55">
        <v>0</v>
      </c>
      <c r="O761" s="55">
        <v>0</v>
      </c>
      <c r="P761" s="55">
        <v>0</v>
      </c>
      <c r="Q761" s="55">
        <v>0</v>
      </c>
      <c r="R761" s="55">
        <v>0</v>
      </c>
      <c r="S761" s="55">
        <v>0</v>
      </c>
      <c r="T761" s="55">
        <v>0</v>
      </c>
      <c r="U761" s="55">
        <v>0</v>
      </c>
      <c r="V761" s="55">
        <v>0</v>
      </c>
      <c r="W761" s="55">
        <v>0</v>
      </c>
      <c r="X761" s="55">
        <v>0</v>
      </c>
      <c r="Y761" s="55">
        <v>0</v>
      </c>
      <c r="Z761" s="55">
        <v>0</v>
      </c>
      <c r="AA761" s="55">
        <v>0</v>
      </c>
      <c r="AB761" s="55">
        <v>0</v>
      </c>
      <c r="AC761" s="55">
        <v>0</v>
      </c>
      <c r="AD761" s="55">
        <v>0</v>
      </c>
      <c r="AE761" s="55">
        <v>0</v>
      </c>
      <c r="AF761" s="55">
        <v>0</v>
      </c>
      <c r="AG761" s="56">
        <f t="shared" si="2"/>
        <v>61</v>
      </c>
    </row>
    <row r="762" spans="1:33" x14ac:dyDescent="0.15">
      <c r="A762" s="54" t="s">
        <v>1712</v>
      </c>
      <c r="B762" s="55">
        <v>21</v>
      </c>
      <c r="C762" s="55">
        <v>31</v>
      </c>
      <c r="D762" s="55">
        <v>11</v>
      </c>
      <c r="E762" s="55">
        <v>36</v>
      </c>
      <c r="F762" s="55">
        <v>52</v>
      </c>
      <c r="G762" s="55">
        <v>20</v>
      </c>
      <c r="H762" s="55">
        <v>19</v>
      </c>
      <c r="I762" s="55">
        <v>18</v>
      </c>
      <c r="J762" s="55">
        <v>11</v>
      </c>
      <c r="K762" s="55">
        <v>28</v>
      </c>
      <c r="L762" s="55">
        <v>0</v>
      </c>
      <c r="M762" s="55">
        <v>0</v>
      </c>
      <c r="N762" s="55">
        <v>0</v>
      </c>
      <c r="O762" s="55">
        <v>0</v>
      </c>
      <c r="P762" s="55">
        <v>20</v>
      </c>
      <c r="Q762" s="55">
        <v>11</v>
      </c>
      <c r="R762" s="55">
        <v>61</v>
      </c>
      <c r="S762" s="55">
        <v>0</v>
      </c>
      <c r="T762" s="55">
        <v>0</v>
      </c>
      <c r="U762" s="55">
        <v>0</v>
      </c>
      <c r="V762" s="55">
        <v>23</v>
      </c>
      <c r="W762" s="55">
        <v>17</v>
      </c>
      <c r="X762" s="55">
        <v>19</v>
      </c>
      <c r="Y762" s="55">
        <v>0</v>
      </c>
      <c r="Z762" s="55">
        <v>12</v>
      </c>
      <c r="AA762" s="55">
        <v>0</v>
      </c>
      <c r="AB762" s="55">
        <v>0</v>
      </c>
      <c r="AC762" s="55">
        <v>15</v>
      </c>
      <c r="AD762" s="55">
        <v>11</v>
      </c>
      <c r="AE762" s="55">
        <v>16</v>
      </c>
      <c r="AF762" s="55">
        <v>15</v>
      </c>
      <c r="AG762" s="56">
        <f t="shared" si="2"/>
        <v>61</v>
      </c>
    </row>
    <row r="763" spans="1:33" x14ac:dyDescent="0.15">
      <c r="A763" s="54" t="s">
        <v>1713</v>
      </c>
      <c r="B763" s="55">
        <v>61</v>
      </c>
      <c r="C763" s="55">
        <v>0</v>
      </c>
      <c r="D763" s="55">
        <v>0</v>
      </c>
      <c r="E763" s="55">
        <v>0</v>
      </c>
      <c r="F763" s="55">
        <v>0</v>
      </c>
      <c r="G763" s="55">
        <v>0</v>
      </c>
      <c r="H763" s="55">
        <v>10</v>
      </c>
      <c r="I763" s="55">
        <v>0</v>
      </c>
      <c r="J763" s="55">
        <v>0</v>
      </c>
      <c r="K763" s="55">
        <v>0</v>
      </c>
      <c r="L763" s="55">
        <v>20</v>
      </c>
      <c r="M763" s="55">
        <v>0</v>
      </c>
      <c r="N763" s="55">
        <v>0</v>
      </c>
      <c r="O763" s="55">
        <v>0</v>
      </c>
      <c r="P763" s="55">
        <v>0</v>
      </c>
      <c r="Q763" s="55">
        <v>0</v>
      </c>
      <c r="R763" s="55">
        <v>0</v>
      </c>
      <c r="S763" s="55">
        <v>0</v>
      </c>
      <c r="T763" s="55">
        <v>0</v>
      </c>
      <c r="U763" s="55">
        <v>0</v>
      </c>
      <c r="V763" s="55">
        <v>22</v>
      </c>
      <c r="W763" s="55">
        <v>0</v>
      </c>
      <c r="X763" s="55">
        <v>0</v>
      </c>
      <c r="Y763" s="55">
        <v>0</v>
      </c>
      <c r="Z763" s="55">
        <v>0</v>
      </c>
      <c r="AA763" s="55">
        <v>0</v>
      </c>
      <c r="AB763" s="55">
        <v>0</v>
      </c>
      <c r="AC763" s="55">
        <v>0</v>
      </c>
      <c r="AD763" s="55">
        <v>0</v>
      </c>
      <c r="AE763" s="55">
        <v>0</v>
      </c>
      <c r="AF763" s="55">
        <v>0</v>
      </c>
      <c r="AG763" s="56">
        <f t="shared" si="2"/>
        <v>61</v>
      </c>
    </row>
    <row r="764" spans="1:33" x14ac:dyDescent="0.15">
      <c r="A764" s="54" t="s">
        <v>1714</v>
      </c>
      <c r="B764" s="55">
        <v>61</v>
      </c>
      <c r="C764" s="55">
        <v>0</v>
      </c>
      <c r="D764" s="55">
        <v>0</v>
      </c>
      <c r="E764" s="55">
        <v>0</v>
      </c>
      <c r="F764" s="55">
        <v>0</v>
      </c>
      <c r="G764" s="55">
        <v>0</v>
      </c>
      <c r="H764" s="55">
        <v>0</v>
      </c>
      <c r="I764" s="55">
        <v>0</v>
      </c>
      <c r="J764" s="55">
        <v>0</v>
      </c>
      <c r="K764" s="55">
        <v>0</v>
      </c>
      <c r="L764" s="55">
        <v>0</v>
      </c>
      <c r="M764" s="55">
        <v>0</v>
      </c>
      <c r="N764" s="55">
        <v>0</v>
      </c>
      <c r="O764" s="55">
        <v>0</v>
      </c>
      <c r="P764" s="55">
        <v>0</v>
      </c>
      <c r="Q764" s="55">
        <v>0</v>
      </c>
      <c r="R764" s="55">
        <v>0</v>
      </c>
      <c r="S764" s="55">
        <v>0</v>
      </c>
      <c r="T764" s="55">
        <v>0</v>
      </c>
      <c r="U764" s="55">
        <v>0</v>
      </c>
      <c r="V764" s="55">
        <v>0</v>
      </c>
      <c r="W764" s="55">
        <v>0</v>
      </c>
      <c r="X764" s="55">
        <v>0</v>
      </c>
      <c r="Y764" s="55">
        <v>0</v>
      </c>
      <c r="Z764" s="55">
        <v>0</v>
      </c>
      <c r="AA764" s="55">
        <v>0</v>
      </c>
      <c r="AB764" s="55">
        <v>0</v>
      </c>
      <c r="AC764" s="55">
        <v>0</v>
      </c>
      <c r="AD764" s="55">
        <v>0</v>
      </c>
      <c r="AE764" s="55">
        <v>0</v>
      </c>
      <c r="AF764" s="55">
        <v>0</v>
      </c>
      <c r="AG764" s="56">
        <f t="shared" si="2"/>
        <v>61</v>
      </c>
    </row>
    <row r="765" spans="1:33" x14ac:dyDescent="0.15">
      <c r="A765" s="54" t="s">
        <v>1715</v>
      </c>
      <c r="B765" s="55">
        <v>61</v>
      </c>
      <c r="C765" s="55">
        <v>0</v>
      </c>
      <c r="D765" s="55">
        <v>0</v>
      </c>
      <c r="E765" s="55">
        <v>0</v>
      </c>
      <c r="F765" s="55">
        <v>0</v>
      </c>
      <c r="G765" s="55">
        <v>0</v>
      </c>
      <c r="H765" s="55">
        <v>0</v>
      </c>
      <c r="I765" s="55">
        <v>0</v>
      </c>
      <c r="J765" s="55">
        <v>0</v>
      </c>
      <c r="K765" s="55">
        <v>0</v>
      </c>
      <c r="L765" s="55">
        <v>0</v>
      </c>
      <c r="M765" s="55">
        <v>0</v>
      </c>
      <c r="N765" s="55">
        <v>0</v>
      </c>
      <c r="O765" s="55">
        <v>0</v>
      </c>
      <c r="P765" s="55">
        <v>0</v>
      </c>
      <c r="Q765" s="55">
        <v>0</v>
      </c>
      <c r="R765" s="55">
        <v>0</v>
      </c>
      <c r="S765" s="55">
        <v>0</v>
      </c>
      <c r="T765" s="55">
        <v>0</v>
      </c>
      <c r="U765" s="55">
        <v>0</v>
      </c>
      <c r="V765" s="55">
        <v>0</v>
      </c>
      <c r="W765" s="55">
        <v>0</v>
      </c>
      <c r="X765" s="55">
        <v>0</v>
      </c>
      <c r="Y765" s="55">
        <v>0</v>
      </c>
      <c r="Z765" s="55">
        <v>0</v>
      </c>
      <c r="AA765" s="55">
        <v>0</v>
      </c>
      <c r="AB765" s="55">
        <v>0</v>
      </c>
      <c r="AC765" s="55">
        <v>0</v>
      </c>
      <c r="AD765" s="55">
        <v>0</v>
      </c>
      <c r="AE765" s="55">
        <v>0</v>
      </c>
      <c r="AF765" s="55">
        <v>0</v>
      </c>
      <c r="AG765" s="56">
        <f t="shared" si="2"/>
        <v>61</v>
      </c>
    </row>
    <row r="766" spans="1:33" x14ac:dyDescent="0.15">
      <c r="A766" s="54" t="s">
        <v>1716</v>
      </c>
      <c r="B766" s="55">
        <v>0</v>
      </c>
      <c r="C766" s="55">
        <v>0</v>
      </c>
      <c r="D766" s="55">
        <v>0</v>
      </c>
      <c r="E766" s="55">
        <v>0</v>
      </c>
      <c r="F766" s="55">
        <v>0</v>
      </c>
      <c r="G766" s="55">
        <v>0</v>
      </c>
      <c r="H766" s="55">
        <v>0</v>
      </c>
      <c r="I766" s="55">
        <v>0</v>
      </c>
      <c r="J766" s="55">
        <v>0</v>
      </c>
      <c r="K766" s="55">
        <v>0</v>
      </c>
      <c r="L766" s="55">
        <v>0</v>
      </c>
      <c r="M766" s="55">
        <v>0</v>
      </c>
      <c r="N766" s="55">
        <v>0</v>
      </c>
      <c r="O766" s="55">
        <v>0</v>
      </c>
      <c r="P766" s="55">
        <v>0</v>
      </c>
      <c r="Q766" s="55">
        <v>61</v>
      </c>
      <c r="R766" s="55">
        <v>0</v>
      </c>
      <c r="S766" s="55">
        <v>0</v>
      </c>
      <c r="T766" s="55">
        <v>0</v>
      </c>
      <c r="U766" s="55">
        <v>0</v>
      </c>
      <c r="V766" s="55">
        <v>0</v>
      </c>
      <c r="W766" s="55">
        <v>0</v>
      </c>
      <c r="X766" s="55">
        <v>0</v>
      </c>
      <c r="Y766" s="55">
        <v>0</v>
      </c>
      <c r="Z766" s="55">
        <v>0</v>
      </c>
      <c r="AA766" s="55">
        <v>0</v>
      </c>
      <c r="AB766" s="55">
        <v>0</v>
      </c>
      <c r="AC766" s="55">
        <v>0</v>
      </c>
      <c r="AD766" s="55">
        <v>0</v>
      </c>
      <c r="AE766" s="55">
        <v>0</v>
      </c>
      <c r="AF766" s="55">
        <v>0</v>
      </c>
      <c r="AG766" s="56">
        <f t="shared" si="2"/>
        <v>61</v>
      </c>
    </row>
    <row r="767" spans="1:33" x14ac:dyDescent="0.15">
      <c r="A767" s="54" t="s">
        <v>1717</v>
      </c>
      <c r="B767" s="55">
        <v>60</v>
      </c>
      <c r="C767" s="55">
        <v>10</v>
      </c>
      <c r="D767" s="55">
        <v>0</v>
      </c>
      <c r="E767" s="55">
        <v>0</v>
      </c>
      <c r="F767" s="55">
        <v>0</v>
      </c>
      <c r="G767" s="55">
        <v>0</v>
      </c>
      <c r="H767" s="55">
        <v>0</v>
      </c>
      <c r="I767" s="55">
        <v>0</v>
      </c>
      <c r="J767" s="55">
        <v>0</v>
      </c>
      <c r="K767" s="55">
        <v>0</v>
      </c>
      <c r="L767" s="55">
        <v>0</v>
      </c>
      <c r="M767" s="55">
        <v>0</v>
      </c>
      <c r="N767" s="55">
        <v>0</v>
      </c>
      <c r="O767" s="55">
        <v>0</v>
      </c>
      <c r="P767" s="55">
        <v>0</v>
      </c>
      <c r="Q767" s="55">
        <v>0</v>
      </c>
      <c r="R767" s="55">
        <v>0</v>
      </c>
      <c r="S767" s="55">
        <v>14</v>
      </c>
      <c r="T767" s="55">
        <v>0</v>
      </c>
      <c r="U767" s="55">
        <v>0</v>
      </c>
      <c r="V767" s="55">
        <v>0</v>
      </c>
      <c r="W767" s="55">
        <v>0</v>
      </c>
      <c r="X767" s="55">
        <v>0</v>
      </c>
      <c r="Y767" s="55">
        <v>0</v>
      </c>
      <c r="Z767" s="55">
        <v>0</v>
      </c>
      <c r="AA767" s="55">
        <v>0</v>
      </c>
      <c r="AB767" s="55">
        <v>0</v>
      </c>
      <c r="AC767" s="55">
        <v>0</v>
      </c>
      <c r="AD767" s="55">
        <v>0</v>
      </c>
      <c r="AE767" s="55">
        <v>0</v>
      </c>
      <c r="AF767" s="55">
        <v>0</v>
      </c>
      <c r="AG767" s="56">
        <f t="shared" si="2"/>
        <v>60</v>
      </c>
    </row>
    <row r="768" spans="1:33" x14ac:dyDescent="0.15">
      <c r="A768" s="54" t="s">
        <v>1718</v>
      </c>
      <c r="B768" s="55">
        <v>59</v>
      </c>
      <c r="C768" s="55">
        <v>0</v>
      </c>
      <c r="D768" s="55">
        <v>0</v>
      </c>
      <c r="E768" s="55">
        <v>0</v>
      </c>
      <c r="F768" s="55">
        <v>0</v>
      </c>
      <c r="G768" s="55">
        <v>0</v>
      </c>
      <c r="H768" s="55">
        <v>0</v>
      </c>
      <c r="I768" s="55">
        <v>0</v>
      </c>
      <c r="J768" s="55">
        <v>0</v>
      </c>
      <c r="K768" s="55">
        <v>0</v>
      </c>
      <c r="L768" s="55">
        <v>0</v>
      </c>
      <c r="M768" s="55">
        <v>0</v>
      </c>
      <c r="N768" s="55">
        <v>0</v>
      </c>
      <c r="O768" s="55">
        <v>0</v>
      </c>
      <c r="P768" s="55">
        <v>0</v>
      </c>
      <c r="Q768" s="55">
        <v>0</v>
      </c>
      <c r="R768" s="55">
        <v>0</v>
      </c>
      <c r="S768" s="55">
        <v>0</v>
      </c>
      <c r="T768" s="55">
        <v>0</v>
      </c>
      <c r="U768" s="55">
        <v>0</v>
      </c>
      <c r="V768" s="55">
        <v>11</v>
      </c>
      <c r="W768" s="55">
        <v>0</v>
      </c>
      <c r="X768" s="55">
        <v>0</v>
      </c>
      <c r="Y768" s="55">
        <v>0</v>
      </c>
      <c r="Z768" s="55">
        <v>0</v>
      </c>
      <c r="AA768" s="55">
        <v>0</v>
      </c>
      <c r="AB768" s="55">
        <v>0</v>
      </c>
      <c r="AC768" s="55">
        <v>0</v>
      </c>
      <c r="AD768" s="55">
        <v>0</v>
      </c>
      <c r="AE768" s="55">
        <v>0</v>
      </c>
      <c r="AF768" s="55">
        <v>0</v>
      </c>
      <c r="AG768" s="56">
        <f t="shared" ref="AG768:AG1022" si="3">MAX(B768:AF768)</f>
        <v>59</v>
      </c>
    </row>
    <row r="769" spans="1:33" x14ac:dyDescent="0.15">
      <c r="A769" s="54" t="s">
        <v>1719</v>
      </c>
      <c r="B769" s="55">
        <v>59</v>
      </c>
      <c r="C769" s="55">
        <v>0</v>
      </c>
      <c r="D769" s="55">
        <v>0</v>
      </c>
      <c r="E769" s="55">
        <v>0</v>
      </c>
      <c r="F769" s="55">
        <v>0</v>
      </c>
      <c r="G769" s="55">
        <v>0</v>
      </c>
      <c r="H769" s="55">
        <v>0</v>
      </c>
      <c r="I769" s="55">
        <v>0</v>
      </c>
      <c r="J769" s="55">
        <v>0</v>
      </c>
      <c r="K769" s="55">
        <v>0</v>
      </c>
      <c r="L769" s="55">
        <v>0</v>
      </c>
      <c r="M769" s="55">
        <v>0</v>
      </c>
      <c r="N769" s="55">
        <v>0</v>
      </c>
      <c r="O769" s="55">
        <v>0</v>
      </c>
      <c r="P769" s="55">
        <v>0</v>
      </c>
      <c r="Q769" s="55">
        <v>0</v>
      </c>
      <c r="R769" s="55">
        <v>0</v>
      </c>
      <c r="S769" s="55">
        <v>0</v>
      </c>
      <c r="T769" s="55">
        <v>0</v>
      </c>
      <c r="U769" s="55">
        <v>0</v>
      </c>
      <c r="V769" s="55">
        <v>0</v>
      </c>
      <c r="W769" s="55">
        <v>0</v>
      </c>
      <c r="X769" s="55">
        <v>0</v>
      </c>
      <c r="Y769" s="55">
        <v>0</v>
      </c>
      <c r="Z769" s="55">
        <v>0</v>
      </c>
      <c r="AA769" s="55">
        <v>0</v>
      </c>
      <c r="AB769" s="55">
        <v>0</v>
      </c>
      <c r="AC769" s="55">
        <v>0</v>
      </c>
      <c r="AD769" s="55">
        <v>0</v>
      </c>
      <c r="AE769" s="55">
        <v>0</v>
      </c>
      <c r="AF769" s="55">
        <v>0</v>
      </c>
      <c r="AG769" s="56">
        <f t="shared" si="3"/>
        <v>59</v>
      </c>
    </row>
    <row r="770" spans="1:33" x14ac:dyDescent="0.15">
      <c r="A770" s="54" t="s">
        <v>1720</v>
      </c>
      <c r="B770" s="55">
        <v>59</v>
      </c>
      <c r="C770" s="55">
        <v>0</v>
      </c>
      <c r="D770" s="55">
        <v>0</v>
      </c>
      <c r="E770" s="55">
        <v>0</v>
      </c>
      <c r="F770" s="55">
        <v>0</v>
      </c>
      <c r="G770" s="55">
        <v>0</v>
      </c>
      <c r="H770" s="55">
        <v>0</v>
      </c>
      <c r="I770" s="55">
        <v>0</v>
      </c>
      <c r="J770" s="55">
        <v>0</v>
      </c>
      <c r="K770" s="55">
        <v>0</v>
      </c>
      <c r="L770" s="55">
        <v>0</v>
      </c>
      <c r="M770" s="55">
        <v>0</v>
      </c>
      <c r="N770" s="55">
        <v>0</v>
      </c>
      <c r="O770" s="55">
        <v>0</v>
      </c>
      <c r="P770" s="55">
        <v>0</v>
      </c>
      <c r="Q770" s="55">
        <v>0</v>
      </c>
      <c r="R770" s="55">
        <v>14</v>
      </c>
      <c r="S770" s="55">
        <v>0</v>
      </c>
      <c r="T770" s="55">
        <v>0</v>
      </c>
      <c r="U770" s="55">
        <v>0</v>
      </c>
      <c r="V770" s="55">
        <v>12</v>
      </c>
      <c r="W770" s="55">
        <v>0</v>
      </c>
      <c r="X770" s="55">
        <v>0</v>
      </c>
      <c r="Y770" s="55">
        <v>0</v>
      </c>
      <c r="Z770" s="55">
        <v>0</v>
      </c>
      <c r="AA770" s="55">
        <v>0</v>
      </c>
      <c r="AB770" s="55">
        <v>0</v>
      </c>
      <c r="AC770" s="55">
        <v>0</v>
      </c>
      <c r="AD770" s="55">
        <v>0</v>
      </c>
      <c r="AE770" s="55">
        <v>0</v>
      </c>
      <c r="AF770" s="55">
        <v>0</v>
      </c>
      <c r="AG770" s="56">
        <f t="shared" si="3"/>
        <v>59</v>
      </c>
    </row>
    <row r="771" spans="1:33" x14ac:dyDescent="0.15">
      <c r="A771" s="54" t="s">
        <v>1721</v>
      </c>
      <c r="B771" s="55">
        <v>0</v>
      </c>
      <c r="C771" s="55">
        <v>0</v>
      </c>
      <c r="D771" s="55">
        <v>14</v>
      </c>
      <c r="E771" s="55">
        <v>16</v>
      </c>
      <c r="F771" s="55">
        <v>0</v>
      </c>
      <c r="G771" s="55">
        <v>10</v>
      </c>
      <c r="H771" s="55">
        <v>0</v>
      </c>
      <c r="I771" s="55">
        <v>0</v>
      </c>
      <c r="J771" s="55">
        <v>0</v>
      </c>
      <c r="K771" s="55">
        <v>0</v>
      </c>
      <c r="L771" s="55">
        <v>0</v>
      </c>
      <c r="M771" s="55">
        <v>0</v>
      </c>
      <c r="N771" s="55">
        <v>0</v>
      </c>
      <c r="O771" s="55">
        <v>0</v>
      </c>
      <c r="P771" s="55">
        <v>29</v>
      </c>
      <c r="Q771" s="55">
        <v>0</v>
      </c>
      <c r="R771" s="55">
        <v>13</v>
      </c>
      <c r="S771" s="55">
        <v>0</v>
      </c>
      <c r="T771" s="55">
        <v>18</v>
      </c>
      <c r="U771" s="55">
        <v>14</v>
      </c>
      <c r="V771" s="55">
        <v>0</v>
      </c>
      <c r="W771" s="55">
        <v>0</v>
      </c>
      <c r="X771" s="55">
        <v>59</v>
      </c>
      <c r="Y771" s="55">
        <v>0</v>
      </c>
      <c r="Z771" s="55">
        <v>0</v>
      </c>
      <c r="AA771" s="55">
        <v>0</v>
      </c>
      <c r="AB771" s="55">
        <v>0</v>
      </c>
      <c r="AC771" s="55">
        <v>0</v>
      </c>
      <c r="AD771" s="55">
        <v>0</v>
      </c>
      <c r="AE771" s="55">
        <v>0</v>
      </c>
      <c r="AF771" s="55">
        <v>0</v>
      </c>
      <c r="AG771" s="56">
        <f t="shared" si="3"/>
        <v>59</v>
      </c>
    </row>
    <row r="772" spans="1:33" x14ac:dyDescent="0.15">
      <c r="A772" s="54" t="s">
        <v>1722</v>
      </c>
      <c r="B772" s="55">
        <v>12</v>
      </c>
      <c r="C772" s="55">
        <v>0</v>
      </c>
      <c r="D772" s="55">
        <v>10</v>
      </c>
      <c r="E772" s="55">
        <v>0</v>
      </c>
      <c r="F772" s="55">
        <v>0</v>
      </c>
      <c r="G772" s="55">
        <v>0</v>
      </c>
      <c r="H772" s="55">
        <v>0</v>
      </c>
      <c r="I772" s="55">
        <v>0</v>
      </c>
      <c r="J772" s="55">
        <v>0</v>
      </c>
      <c r="K772" s="55">
        <v>0</v>
      </c>
      <c r="L772" s="55">
        <v>0</v>
      </c>
      <c r="M772" s="55">
        <v>0</v>
      </c>
      <c r="N772" s="55">
        <v>0</v>
      </c>
      <c r="O772" s="55">
        <v>0</v>
      </c>
      <c r="P772" s="55">
        <v>59</v>
      </c>
      <c r="Q772" s="55">
        <v>10</v>
      </c>
      <c r="R772" s="55">
        <v>47</v>
      </c>
      <c r="S772" s="55">
        <v>0</v>
      </c>
      <c r="T772" s="55">
        <v>20</v>
      </c>
      <c r="U772" s="55">
        <v>14</v>
      </c>
      <c r="V772" s="55">
        <v>0</v>
      </c>
      <c r="W772" s="55">
        <v>10</v>
      </c>
      <c r="X772" s="55">
        <v>31</v>
      </c>
      <c r="Y772" s="55">
        <v>0</v>
      </c>
      <c r="Z772" s="55">
        <v>0</v>
      </c>
      <c r="AA772" s="55">
        <v>0</v>
      </c>
      <c r="AB772" s="55">
        <v>0</v>
      </c>
      <c r="AC772" s="55">
        <v>0</v>
      </c>
      <c r="AD772" s="55">
        <v>17</v>
      </c>
      <c r="AE772" s="55">
        <v>0</v>
      </c>
      <c r="AF772" s="55">
        <v>0</v>
      </c>
      <c r="AG772" s="56">
        <f t="shared" si="3"/>
        <v>59</v>
      </c>
    </row>
    <row r="773" spans="1:33" x14ac:dyDescent="0.15">
      <c r="A773" s="54" t="s">
        <v>1723</v>
      </c>
      <c r="B773" s="55">
        <v>0</v>
      </c>
      <c r="C773" s="55">
        <v>23</v>
      </c>
      <c r="D773" s="55">
        <v>0</v>
      </c>
      <c r="E773" s="55">
        <v>14</v>
      </c>
      <c r="F773" s="55">
        <v>12</v>
      </c>
      <c r="G773" s="55">
        <v>0</v>
      </c>
      <c r="H773" s="55">
        <v>31</v>
      </c>
      <c r="I773" s="55">
        <v>0</v>
      </c>
      <c r="J773" s="55">
        <v>0</v>
      </c>
      <c r="K773" s="55">
        <v>33</v>
      </c>
      <c r="L773" s="55">
        <v>0</v>
      </c>
      <c r="M773" s="55">
        <v>0</v>
      </c>
      <c r="N773" s="55">
        <v>0</v>
      </c>
      <c r="O773" s="55">
        <v>19</v>
      </c>
      <c r="P773" s="55">
        <v>0</v>
      </c>
      <c r="Q773" s="55">
        <v>0</v>
      </c>
      <c r="R773" s="55">
        <v>0</v>
      </c>
      <c r="S773" s="55">
        <v>12</v>
      </c>
      <c r="T773" s="55">
        <v>0</v>
      </c>
      <c r="U773" s="55">
        <v>0</v>
      </c>
      <c r="V773" s="55">
        <v>59</v>
      </c>
      <c r="W773" s="55">
        <v>0</v>
      </c>
      <c r="X773" s="55">
        <v>0</v>
      </c>
      <c r="Y773" s="55">
        <v>0</v>
      </c>
      <c r="Z773" s="55">
        <v>0</v>
      </c>
      <c r="AA773" s="55">
        <v>0</v>
      </c>
      <c r="AB773" s="55">
        <v>0</v>
      </c>
      <c r="AC773" s="55">
        <v>0</v>
      </c>
      <c r="AD773" s="55">
        <v>0</v>
      </c>
      <c r="AE773" s="55">
        <v>0</v>
      </c>
      <c r="AF773" s="55">
        <v>0</v>
      </c>
      <c r="AG773" s="56">
        <f t="shared" si="3"/>
        <v>59</v>
      </c>
    </row>
    <row r="774" spans="1:33" x14ac:dyDescent="0.15">
      <c r="A774" s="54" t="s">
        <v>1724</v>
      </c>
      <c r="B774" s="55">
        <v>13</v>
      </c>
      <c r="C774" s="55">
        <v>10</v>
      </c>
      <c r="D774" s="55">
        <v>0</v>
      </c>
      <c r="E774" s="55">
        <v>0</v>
      </c>
      <c r="F774" s="55">
        <v>33</v>
      </c>
      <c r="G774" s="55">
        <v>0</v>
      </c>
      <c r="H774" s="55">
        <v>27</v>
      </c>
      <c r="I774" s="55">
        <v>0</v>
      </c>
      <c r="J774" s="55">
        <v>0</v>
      </c>
      <c r="K774" s="55">
        <v>59</v>
      </c>
      <c r="L774" s="55">
        <v>0</v>
      </c>
      <c r="M774" s="55">
        <v>0</v>
      </c>
      <c r="N774" s="55">
        <v>0</v>
      </c>
      <c r="O774" s="55">
        <v>17</v>
      </c>
      <c r="P774" s="55">
        <v>0</v>
      </c>
      <c r="Q774" s="55">
        <v>0</v>
      </c>
      <c r="R774" s="55">
        <v>0</v>
      </c>
      <c r="S774" s="55">
        <v>0</v>
      </c>
      <c r="T774" s="55">
        <v>0</v>
      </c>
      <c r="U774" s="55">
        <v>0</v>
      </c>
      <c r="V774" s="55">
        <v>24</v>
      </c>
      <c r="W774" s="55">
        <v>0</v>
      </c>
      <c r="X774" s="55">
        <v>0</v>
      </c>
      <c r="Y774" s="55">
        <v>0</v>
      </c>
      <c r="Z774" s="55">
        <v>0</v>
      </c>
      <c r="AA774" s="55">
        <v>0</v>
      </c>
      <c r="AB774" s="55">
        <v>0</v>
      </c>
      <c r="AC774" s="55">
        <v>0</v>
      </c>
      <c r="AD774" s="55">
        <v>0</v>
      </c>
      <c r="AE774" s="55">
        <v>0</v>
      </c>
      <c r="AF774" s="55">
        <v>0</v>
      </c>
      <c r="AG774" s="56">
        <f t="shared" si="3"/>
        <v>59</v>
      </c>
    </row>
    <row r="775" spans="1:33" x14ac:dyDescent="0.15">
      <c r="A775" s="54" t="s">
        <v>1725</v>
      </c>
      <c r="B775" s="55">
        <v>0</v>
      </c>
      <c r="C775" s="55">
        <v>0</v>
      </c>
      <c r="D775" s="55">
        <v>0</v>
      </c>
      <c r="E775" s="55">
        <v>0</v>
      </c>
      <c r="F775" s="55">
        <v>0</v>
      </c>
      <c r="G775" s="55">
        <v>0</v>
      </c>
      <c r="H775" s="55">
        <v>0</v>
      </c>
      <c r="I775" s="55">
        <v>0</v>
      </c>
      <c r="J775" s="55">
        <v>0</v>
      </c>
      <c r="K775" s="55">
        <v>0</v>
      </c>
      <c r="L775" s="55">
        <v>0</v>
      </c>
      <c r="M775" s="55">
        <v>0</v>
      </c>
      <c r="N775" s="55">
        <v>0</v>
      </c>
      <c r="O775" s="55">
        <v>0</v>
      </c>
      <c r="P775" s="55">
        <v>0</v>
      </c>
      <c r="Q775" s="55">
        <v>0</v>
      </c>
      <c r="R775" s="55">
        <v>0</v>
      </c>
      <c r="S775" s="55">
        <v>0</v>
      </c>
      <c r="T775" s="55">
        <v>0</v>
      </c>
      <c r="U775" s="55">
        <v>0</v>
      </c>
      <c r="V775" s="55">
        <v>59</v>
      </c>
      <c r="W775" s="55">
        <v>0</v>
      </c>
      <c r="X775" s="55">
        <v>12</v>
      </c>
      <c r="Y775" s="55">
        <v>0</v>
      </c>
      <c r="Z775" s="55">
        <v>0</v>
      </c>
      <c r="AA775" s="55">
        <v>0</v>
      </c>
      <c r="AB775" s="55">
        <v>0</v>
      </c>
      <c r="AC775" s="55">
        <v>0</v>
      </c>
      <c r="AD775" s="55">
        <v>0</v>
      </c>
      <c r="AE775" s="55">
        <v>0</v>
      </c>
      <c r="AF775" s="55">
        <v>0</v>
      </c>
      <c r="AG775" s="56">
        <f t="shared" si="3"/>
        <v>59</v>
      </c>
    </row>
    <row r="776" spans="1:33" x14ac:dyDescent="0.15">
      <c r="A776" s="54" t="s">
        <v>1726</v>
      </c>
      <c r="B776" s="55">
        <v>58</v>
      </c>
      <c r="C776" s="55">
        <v>0</v>
      </c>
      <c r="D776" s="55">
        <v>0</v>
      </c>
      <c r="E776" s="55">
        <v>26</v>
      </c>
      <c r="F776" s="55">
        <v>22</v>
      </c>
      <c r="G776" s="55">
        <v>0</v>
      </c>
      <c r="H776" s="55">
        <v>14</v>
      </c>
      <c r="I776" s="55">
        <v>0</v>
      </c>
      <c r="J776" s="55">
        <v>0</v>
      </c>
      <c r="K776" s="55">
        <v>0</v>
      </c>
      <c r="L776" s="55">
        <v>0</v>
      </c>
      <c r="M776" s="55">
        <v>0</v>
      </c>
      <c r="N776" s="55">
        <v>0</v>
      </c>
      <c r="O776" s="55">
        <v>0</v>
      </c>
      <c r="P776" s="55">
        <v>0</v>
      </c>
      <c r="Q776" s="55">
        <v>0</v>
      </c>
      <c r="R776" s="55">
        <v>0</v>
      </c>
      <c r="S776" s="55">
        <v>0</v>
      </c>
      <c r="T776" s="55">
        <v>0</v>
      </c>
      <c r="U776" s="55">
        <v>0</v>
      </c>
      <c r="V776" s="55">
        <v>0</v>
      </c>
      <c r="W776" s="55">
        <v>0</v>
      </c>
      <c r="X776" s="55">
        <v>0</v>
      </c>
      <c r="Y776" s="55">
        <v>0</v>
      </c>
      <c r="Z776" s="55">
        <v>13</v>
      </c>
      <c r="AA776" s="55">
        <v>0</v>
      </c>
      <c r="AB776" s="55">
        <v>0</v>
      </c>
      <c r="AC776" s="55">
        <v>0</v>
      </c>
      <c r="AD776" s="55">
        <v>0</v>
      </c>
      <c r="AE776" s="55">
        <v>0</v>
      </c>
      <c r="AF776" s="55">
        <v>0</v>
      </c>
      <c r="AG776" s="56">
        <f t="shared" si="3"/>
        <v>58</v>
      </c>
    </row>
    <row r="777" spans="1:33" x14ac:dyDescent="0.15">
      <c r="A777" s="54" t="s">
        <v>1727</v>
      </c>
      <c r="B777" s="55">
        <v>58</v>
      </c>
      <c r="C777" s="55">
        <v>12</v>
      </c>
      <c r="D777" s="55">
        <v>0</v>
      </c>
      <c r="E777" s="55">
        <v>12</v>
      </c>
      <c r="F777" s="55">
        <v>0</v>
      </c>
      <c r="G777" s="55">
        <v>0</v>
      </c>
      <c r="H777" s="55">
        <v>0</v>
      </c>
      <c r="I777" s="55">
        <v>0</v>
      </c>
      <c r="J777" s="55">
        <v>0</v>
      </c>
      <c r="K777" s="55">
        <v>14</v>
      </c>
      <c r="L777" s="55">
        <v>0</v>
      </c>
      <c r="M777" s="55">
        <v>0</v>
      </c>
      <c r="N777" s="55">
        <v>24</v>
      </c>
      <c r="O777" s="55">
        <v>21</v>
      </c>
      <c r="P777" s="55">
        <v>18</v>
      </c>
      <c r="Q777" s="55">
        <v>0</v>
      </c>
      <c r="R777" s="55">
        <v>25</v>
      </c>
      <c r="S777" s="55">
        <v>0</v>
      </c>
      <c r="T777" s="55">
        <v>0</v>
      </c>
      <c r="U777" s="55">
        <v>0</v>
      </c>
      <c r="V777" s="55">
        <v>0</v>
      </c>
      <c r="W777" s="55">
        <v>0</v>
      </c>
      <c r="X777" s="55">
        <v>13</v>
      </c>
      <c r="Y777" s="55">
        <v>0</v>
      </c>
      <c r="Z777" s="55">
        <v>0</v>
      </c>
      <c r="AA777" s="55">
        <v>10</v>
      </c>
      <c r="AB777" s="55">
        <v>0</v>
      </c>
      <c r="AC777" s="55">
        <v>0</v>
      </c>
      <c r="AD777" s="55">
        <v>0</v>
      </c>
      <c r="AE777" s="55">
        <v>0</v>
      </c>
      <c r="AF777" s="55">
        <v>0</v>
      </c>
      <c r="AG777" s="56">
        <f t="shared" si="3"/>
        <v>58</v>
      </c>
    </row>
    <row r="778" spans="1:33" x14ac:dyDescent="0.15">
      <c r="A778" s="54" t="s">
        <v>1728</v>
      </c>
      <c r="B778" s="55">
        <v>0</v>
      </c>
      <c r="C778" s="55">
        <v>0</v>
      </c>
      <c r="D778" s="55">
        <v>11</v>
      </c>
      <c r="E778" s="55">
        <v>0</v>
      </c>
      <c r="F778" s="55">
        <v>0</v>
      </c>
      <c r="G778" s="55">
        <v>0</v>
      </c>
      <c r="H778" s="55">
        <v>0</v>
      </c>
      <c r="I778" s="55">
        <v>0</v>
      </c>
      <c r="J778" s="55">
        <v>0</v>
      </c>
      <c r="K778" s="55">
        <v>0</v>
      </c>
      <c r="L778" s="55">
        <v>0</v>
      </c>
      <c r="M778" s="55">
        <v>0</v>
      </c>
      <c r="N778" s="55">
        <v>12</v>
      </c>
      <c r="O778" s="55">
        <v>0</v>
      </c>
      <c r="P778" s="55">
        <v>57</v>
      </c>
      <c r="Q778" s="55">
        <v>0</v>
      </c>
      <c r="R778" s="55">
        <v>13</v>
      </c>
      <c r="S778" s="55">
        <v>0</v>
      </c>
      <c r="T778" s="55">
        <v>0</v>
      </c>
      <c r="U778" s="55">
        <v>15</v>
      </c>
      <c r="V778" s="55">
        <v>0</v>
      </c>
      <c r="W778" s="55">
        <v>10</v>
      </c>
      <c r="X778" s="55">
        <v>44</v>
      </c>
      <c r="Y778" s="55">
        <v>16</v>
      </c>
      <c r="Z778" s="55">
        <v>31</v>
      </c>
      <c r="AA778" s="55">
        <v>17</v>
      </c>
      <c r="AB778" s="55">
        <v>0</v>
      </c>
      <c r="AC778" s="55">
        <v>17</v>
      </c>
      <c r="AD778" s="55">
        <v>21</v>
      </c>
      <c r="AE778" s="55">
        <v>11</v>
      </c>
      <c r="AF778" s="55">
        <v>0</v>
      </c>
      <c r="AG778" s="56">
        <f t="shared" si="3"/>
        <v>57</v>
      </c>
    </row>
    <row r="779" spans="1:33" x14ac:dyDescent="0.15">
      <c r="A779" s="54" t="s">
        <v>1729</v>
      </c>
      <c r="B779" s="55">
        <v>14</v>
      </c>
      <c r="C779" s="55">
        <v>16</v>
      </c>
      <c r="D779" s="55">
        <v>0</v>
      </c>
      <c r="E779" s="55">
        <v>30</v>
      </c>
      <c r="F779" s="55">
        <v>33</v>
      </c>
      <c r="G779" s="55">
        <v>13</v>
      </c>
      <c r="H779" s="55">
        <v>17</v>
      </c>
      <c r="I779" s="55">
        <v>10</v>
      </c>
      <c r="J779" s="55">
        <v>0</v>
      </c>
      <c r="K779" s="55">
        <v>0</v>
      </c>
      <c r="L779" s="55">
        <v>0</v>
      </c>
      <c r="M779" s="55">
        <v>0</v>
      </c>
      <c r="N779" s="55">
        <v>0</v>
      </c>
      <c r="O779" s="55">
        <v>0</v>
      </c>
      <c r="P779" s="55">
        <v>0</v>
      </c>
      <c r="Q779" s="55">
        <v>0</v>
      </c>
      <c r="R779" s="55">
        <v>57</v>
      </c>
      <c r="S779" s="55">
        <v>0</v>
      </c>
      <c r="T779" s="55">
        <v>0</v>
      </c>
      <c r="U779" s="55">
        <v>0</v>
      </c>
      <c r="V779" s="55">
        <v>16</v>
      </c>
      <c r="W779" s="55">
        <v>12</v>
      </c>
      <c r="X779" s="55">
        <v>0</v>
      </c>
      <c r="Y779" s="55">
        <v>0</v>
      </c>
      <c r="Z779" s="55">
        <v>10</v>
      </c>
      <c r="AA779" s="55">
        <v>0</v>
      </c>
      <c r="AB779" s="55">
        <v>0</v>
      </c>
      <c r="AC779" s="55">
        <v>0</v>
      </c>
      <c r="AD779" s="55">
        <v>0</v>
      </c>
      <c r="AE779" s="55">
        <v>0</v>
      </c>
      <c r="AF779" s="55">
        <v>12</v>
      </c>
      <c r="AG779" s="56">
        <f t="shared" si="3"/>
        <v>57</v>
      </c>
    </row>
    <row r="780" spans="1:33" x14ac:dyDescent="0.15">
      <c r="A780" s="54" t="s">
        <v>1730</v>
      </c>
      <c r="B780" s="55">
        <v>57</v>
      </c>
      <c r="C780" s="55">
        <v>0</v>
      </c>
      <c r="D780" s="55">
        <v>0</v>
      </c>
      <c r="E780" s="55">
        <v>0</v>
      </c>
      <c r="F780" s="55">
        <v>0</v>
      </c>
      <c r="G780" s="55">
        <v>0</v>
      </c>
      <c r="H780" s="55">
        <v>0</v>
      </c>
      <c r="I780" s="55">
        <v>0</v>
      </c>
      <c r="J780" s="55">
        <v>0</v>
      </c>
      <c r="K780" s="55">
        <v>0</v>
      </c>
      <c r="L780" s="55">
        <v>0</v>
      </c>
      <c r="M780" s="55">
        <v>0</v>
      </c>
      <c r="N780" s="55">
        <v>0</v>
      </c>
      <c r="O780" s="55">
        <v>0</v>
      </c>
      <c r="P780" s="55">
        <v>0</v>
      </c>
      <c r="Q780" s="55">
        <v>0</v>
      </c>
      <c r="R780" s="55">
        <v>0</v>
      </c>
      <c r="S780" s="55">
        <v>0</v>
      </c>
      <c r="T780" s="55">
        <v>0</v>
      </c>
      <c r="U780" s="55">
        <v>0</v>
      </c>
      <c r="V780" s="55">
        <v>0</v>
      </c>
      <c r="W780" s="55">
        <v>0</v>
      </c>
      <c r="X780" s="55">
        <v>0</v>
      </c>
      <c r="Y780" s="55">
        <v>0</v>
      </c>
      <c r="Z780" s="55">
        <v>0</v>
      </c>
      <c r="AA780" s="55">
        <v>0</v>
      </c>
      <c r="AB780" s="55">
        <v>0</v>
      </c>
      <c r="AC780" s="55">
        <v>0</v>
      </c>
      <c r="AD780" s="55">
        <v>0</v>
      </c>
      <c r="AE780" s="55">
        <v>0</v>
      </c>
      <c r="AF780" s="55">
        <v>0</v>
      </c>
      <c r="AG780" s="56">
        <f t="shared" si="3"/>
        <v>57</v>
      </c>
    </row>
    <row r="781" spans="1:33" x14ac:dyDescent="0.15">
      <c r="A781" s="54" t="s">
        <v>1731</v>
      </c>
      <c r="B781" s="55">
        <v>57</v>
      </c>
      <c r="C781" s="55">
        <v>0</v>
      </c>
      <c r="D781" s="55">
        <v>0</v>
      </c>
      <c r="E781" s="55">
        <v>0</v>
      </c>
      <c r="F781" s="55">
        <v>0</v>
      </c>
      <c r="G781" s="55">
        <v>0</v>
      </c>
      <c r="H781" s="55">
        <v>0</v>
      </c>
      <c r="I781" s="55">
        <v>0</v>
      </c>
      <c r="J781" s="55">
        <v>0</v>
      </c>
      <c r="K781" s="55">
        <v>0</v>
      </c>
      <c r="L781" s="55">
        <v>0</v>
      </c>
      <c r="M781" s="55">
        <v>0</v>
      </c>
      <c r="N781" s="55">
        <v>0</v>
      </c>
      <c r="O781" s="55">
        <v>0</v>
      </c>
      <c r="P781" s="55">
        <v>0</v>
      </c>
      <c r="Q781" s="55">
        <v>0</v>
      </c>
      <c r="R781" s="55">
        <v>0</v>
      </c>
      <c r="S781" s="55">
        <v>0</v>
      </c>
      <c r="T781" s="55">
        <v>0</v>
      </c>
      <c r="U781" s="55">
        <v>0</v>
      </c>
      <c r="V781" s="55">
        <v>0</v>
      </c>
      <c r="W781" s="55">
        <v>0</v>
      </c>
      <c r="X781" s="55">
        <v>0</v>
      </c>
      <c r="Y781" s="55">
        <v>0</v>
      </c>
      <c r="Z781" s="55">
        <v>0</v>
      </c>
      <c r="AA781" s="55">
        <v>0</v>
      </c>
      <c r="AB781" s="55">
        <v>0</v>
      </c>
      <c r="AC781" s="55">
        <v>0</v>
      </c>
      <c r="AD781" s="55">
        <v>0</v>
      </c>
      <c r="AE781" s="55">
        <v>0</v>
      </c>
      <c r="AF781" s="55">
        <v>0</v>
      </c>
      <c r="AG781" s="56">
        <f t="shared" si="3"/>
        <v>57</v>
      </c>
    </row>
    <row r="782" spans="1:33" x14ac:dyDescent="0.15">
      <c r="A782" s="54" t="s">
        <v>1732</v>
      </c>
      <c r="B782" s="55">
        <v>57</v>
      </c>
      <c r="C782" s="55">
        <v>10</v>
      </c>
      <c r="D782" s="55">
        <v>0</v>
      </c>
      <c r="E782" s="55">
        <v>0</v>
      </c>
      <c r="F782" s="55">
        <v>10</v>
      </c>
      <c r="G782" s="55">
        <v>0</v>
      </c>
      <c r="H782" s="55">
        <v>0</v>
      </c>
      <c r="I782" s="55">
        <v>0</v>
      </c>
      <c r="J782" s="55">
        <v>0</v>
      </c>
      <c r="K782" s="55">
        <v>0</v>
      </c>
      <c r="L782" s="55">
        <v>0</v>
      </c>
      <c r="M782" s="55">
        <v>0</v>
      </c>
      <c r="N782" s="55">
        <v>0</v>
      </c>
      <c r="O782" s="55">
        <v>0</v>
      </c>
      <c r="P782" s="55">
        <v>0</v>
      </c>
      <c r="Q782" s="55">
        <v>0</v>
      </c>
      <c r="R782" s="55">
        <v>0</v>
      </c>
      <c r="S782" s="55">
        <v>0</v>
      </c>
      <c r="T782" s="55">
        <v>0</v>
      </c>
      <c r="U782" s="55">
        <v>0</v>
      </c>
      <c r="V782" s="55">
        <v>0</v>
      </c>
      <c r="W782" s="55">
        <v>0</v>
      </c>
      <c r="X782" s="55">
        <v>0</v>
      </c>
      <c r="Y782" s="55">
        <v>0</v>
      </c>
      <c r="Z782" s="55">
        <v>0</v>
      </c>
      <c r="AA782" s="55">
        <v>0</v>
      </c>
      <c r="AB782" s="55">
        <v>0</v>
      </c>
      <c r="AC782" s="55">
        <v>0</v>
      </c>
      <c r="AD782" s="55">
        <v>0</v>
      </c>
      <c r="AE782" s="55">
        <v>0</v>
      </c>
      <c r="AF782" s="55">
        <v>0</v>
      </c>
      <c r="AG782" s="56">
        <f t="shared" si="3"/>
        <v>57</v>
      </c>
    </row>
    <row r="783" spans="1:33" x14ac:dyDescent="0.15">
      <c r="A783" s="54" t="s">
        <v>1733</v>
      </c>
      <c r="B783" s="55">
        <v>0</v>
      </c>
      <c r="C783" s="55">
        <v>47</v>
      </c>
      <c r="D783" s="55">
        <v>14</v>
      </c>
      <c r="E783" s="55">
        <v>0</v>
      </c>
      <c r="F783" s="55">
        <v>0</v>
      </c>
      <c r="G783" s="55">
        <v>0</v>
      </c>
      <c r="H783" s="55">
        <v>0</v>
      </c>
      <c r="I783" s="55">
        <v>0</v>
      </c>
      <c r="J783" s="55">
        <v>0</v>
      </c>
      <c r="K783" s="55">
        <v>0</v>
      </c>
      <c r="L783" s="55">
        <v>0</v>
      </c>
      <c r="M783" s="55">
        <v>50</v>
      </c>
      <c r="N783" s="55">
        <v>0</v>
      </c>
      <c r="O783" s="55">
        <v>0</v>
      </c>
      <c r="P783" s="55">
        <v>57</v>
      </c>
      <c r="Q783" s="55">
        <v>14</v>
      </c>
      <c r="R783" s="55">
        <v>32</v>
      </c>
      <c r="S783" s="55">
        <v>0</v>
      </c>
      <c r="T783" s="55">
        <v>0</v>
      </c>
      <c r="U783" s="55">
        <v>0</v>
      </c>
      <c r="V783" s="55">
        <v>0</v>
      </c>
      <c r="W783" s="55">
        <v>0</v>
      </c>
      <c r="X783" s="55">
        <v>0</v>
      </c>
      <c r="Y783" s="55">
        <v>0</v>
      </c>
      <c r="Z783" s="55">
        <v>0</v>
      </c>
      <c r="AA783" s="55">
        <v>0</v>
      </c>
      <c r="AB783" s="55">
        <v>27</v>
      </c>
      <c r="AC783" s="55">
        <v>0</v>
      </c>
      <c r="AD783" s="55">
        <v>10</v>
      </c>
      <c r="AE783" s="55">
        <v>0</v>
      </c>
      <c r="AF783" s="55">
        <v>0</v>
      </c>
      <c r="AG783" s="56">
        <f t="shared" si="3"/>
        <v>57</v>
      </c>
    </row>
    <row r="784" spans="1:33" x14ac:dyDescent="0.15">
      <c r="A784" s="54" t="s">
        <v>1734</v>
      </c>
      <c r="B784" s="55">
        <v>57</v>
      </c>
      <c r="C784" s="55">
        <v>0</v>
      </c>
      <c r="D784" s="55">
        <v>0</v>
      </c>
      <c r="E784" s="55">
        <v>0</v>
      </c>
      <c r="F784" s="55">
        <v>0</v>
      </c>
      <c r="G784" s="55">
        <v>0</v>
      </c>
      <c r="H784" s="55">
        <v>26</v>
      </c>
      <c r="I784" s="55">
        <v>0</v>
      </c>
      <c r="J784" s="55">
        <v>0</v>
      </c>
      <c r="K784" s="55">
        <v>0</v>
      </c>
      <c r="L784" s="55">
        <v>0</v>
      </c>
      <c r="M784" s="55">
        <v>0</v>
      </c>
      <c r="N784" s="55">
        <v>16</v>
      </c>
      <c r="O784" s="55">
        <v>0</v>
      </c>
      <c r="P784" s="55">
        <v>0</v>
      </c>
      <c r="Q784" s="55">
        <v>0</v>
      </c>
      <c r="R784" s="55">
        <v>0</v>
      </c>
      <c r="S784" s="55">
        <v>0</v>
      </c>
      <c r="T784" s="55">
        <v>0</v>
      </c>
      <c r="U784" s="55">
        <v>0</v>
      </c>
      <c r="V784" s="55">
        <v>0</v>
      </c>
      <c r="W784" s="55">
        <v>0</v>
      </c>
      <c r="X784" s="55">
        <v>0</v>
      </c>
      <c r="Y784" s="55">
        <v>0</v>
      </c>
      <c r="Z784" s="55">
        <v>0</v>
      </c>
      <c r="AA784" s="55">
        <v>0</v>
      </c>
      <c r="AB784" s="55">
        <v>0</v>
      </c>
      <c r="AC784" s="55">
        <v>0</v>
      </c>
      <c r="AD784" s="55">
        <v>0</v>
      </c>
      <c r="AE784" s="55">
        <v>0</v>
      </c>
      <c r="AF784" s="55">
        <v>0</v>
      </c>
      <c r="AG784" s="56">
        <f t="shared" si="3"/>
        <v>57</v>
      </c>
    </row>
    <row r="785" spans="1:33" x14ac:dyDescent="0.15">
      <c r="A785" s="54" t="s">
        <v>1735</v>
      </c>
      <c r="B785" s="55">
        <v>0</v>
      </c>
      <c r="C785" s="55">
        <v>0</v>
      </c>
      <c r="D785" s="55">
        <v>0</v>
      </c>
      <c r="E785" s="55">
        <v>0</v>
      </c>
      <c r="F785" s="55">
        <v>0</v>
      </c>
      <c r="G785" s="55">
        <v>10</v>
      </c>
      <c r="H785" s="55">
        <v>11</v>
      </c>
      <c r="I785" s="55">
        <v>0</v>
      </c>
      <c r="J785" s="55">
        <v>0</v>
      </c>
      <c r="K785" s="55">
        <v>0</v>
      </c>
      <c r="L785" s="55">
        <v>57</v>
      </c>
      <c r="M785" s="55">
        <v>0</v>
      </c>
      <c r="N785" s="55">
        <v>0</v>
      </c>
      <c r="O785" s="55">
        <v>0</v>
      </c>
      <c r="P785" s="55">
        <v>0</v>
      </c>
      <c r="Q785" s="55">
        <v>0</v>
      </c>
      <c r="R785" s="55">
        <v>20</v>
      </c>
      <c r="S785" s="55">
        <v>0</v>
      </c>
      <c r="T785" s="55">
        <v>0</v>
      </c>
      <c r="U785" s="55">
        <v>0</v>
      </c>
      <c r="V785" s="55">
        <v>0</v>
      </c>
      <c r="W785" s="55">
        <v>0</v>
      </c>
      <c r="X785" s="55">
        <v>12</v>
      </c>
      <c r="Y785" s="55">
        <v>0</v>
      </c>
      <c r="Z785" s="55">
        <v>0</v>
      </c>
      <c r="AA785" s="55">
        <v>0</v>
      </c>
      <c r="AB785" s="55">
        <v>0</v>
      </c>
      <c r="AC785" s="55">
        <v>0</v>
      </c>
      <c r="AD785" s="55">
        <v>0</v>
      </c>
      <c r="AE785" s="55">
        <v>0</v>
      </c>
      <c r="AF785" s="55">
        <v>0</v>
      </c>
      <c r="AG785" s="56">
        <f t="shared" si="3"/>
        <v>57</v>
      </c>
    </row>
    <row r="786" spans="1:33" x14ac:dyDescent="0.15">
      <c r="A786" s="54" t="s">
        <v>1736</v>
      </c>
      <c r="B786" s="55">
        <v>57</v>
      </c>
      <c r="C786" s="55">
        <v>0</v>
      </c>
      <c r="D786" s="55">
        <v>0</v>
      </c>
      <c r="E786" s="55">
        <v>0</v>
      </c>
      <c r="F786" s="55">
        <v>0</v>
      </c>
      <c r="G786" s="55">
        <v>0</v>
      </c>
      <c r="H786" s="55">
        <v>0</v>
      </c>
      <c r="I786" s="55">
        <v>0</v>
      </c>
      <c r="J786" s="55">
        <v>0</v>
      </c>
      <c r="K786" s="55">
        <v>0</v>
      </c>
      <c r="L786" s="55">
        <v>0</v>
      </c>
      <c r="M786" s="55">
        <v>0</v>
      </c>
      <c r="N786" s="55">
        <v>0</v>
      </c>
      <c r="O786" s="55">
        <v>0</v>
      </c>
      <c r="P786" s="55">
        <v>0</v>
      </c>
      <c r="Q786" s="55">
        <v>0</v>
      </c>
      <c r="R786" s="55">
        <v>0</v>
      </c>
      <c r="S786" s="55">
        <v>0</v>
      </c>
      <c r="T786" s="55">
        <v>0</v>
      </c>
      <c r="U786" s="55">
        <v>0</v>
      </c>
      <c r="V786" s="55">
        <v>0</v>
      </c>
      <c r="W786" s="55">
        <v>0</v>
      </c>
      <c r="X786" s="55">
        <v>0</v>
      </c>
      <c r="Y786" s="55">
        <v>0</v>
      </c>
      <c r="Z786" s="55">
        <v>0</v>
      </c>
      <c r="AA786" s="55">
        <v>0</v>
      </c>
      <c r="AB786" s="55">
        <v>0</v>
      </c>
      <c r="AC786" s="55">
        <v>0</v>
      </c>
      <c r="AD786" s="55">
        <v>0</v>
      </c>
      <c r="AE786" s="55">
        <v>0</v>
      </c>
      <c r="AF786" s="55">
        <v>0</v>
      </c>
      <c r="AG786" s="56">
        <f t="shared" si="3"/>
        <v>57</v>
      </c>
    </row>
    <row r="787" spans="1:33" x14ac:dyDescent="0.15">
      <c r="A787" s="54" t="s">
        <v>1737</v>
      </c>
      <c r="B787" s="55">
        <v>57</v>
      </c>
      <c r="C787" s="55">
        <v>0</v>
      </c>
      <c r="D787" s="55">
        <v>0</v>
      </c>
      <c r="E787" s="55">
        <v>0</v>
      </c>
      <c r="F787" s="55">
        <v>0</v>
      </c>
      <c r="G787" s="55">
        <v>0</v>
      </c>
      <c r="H787" s="55">
        <v>0</v>
      </c>
      <c r="I787" s="55">
        <v>0</v>
      </c>
      <c r="J787" s="55">
        <v>0</v>
      </c>
      <c r="K787" s="55">
        <v>0</v>
      </c>
      <c r="L787" s="55">
        <v>0</v>
      </c>
      <c r="M787" s="55">
        <v>0</v>
      </c>
      <c r="N787" s="55">
        <v>0</v>
      </c>
      <c r="O787" s="55">
        <v>0</v>
      </c>
      <c r="P787" s="55">
        <v>0</v>
      </c>
      <c r="Q787" s="55">
        <v>0</v>
      </c>
      <c r="R787" s="55">
        <v>0</v>
      </c>
      <c r="S787" s="55">
        <v>0</v>
      </c>
      <c r="T787" s="55">
        <v>0</v>
      </c>
      <c r="U787" s="55">
        <v>0</v>
      </c>
      <c r="V787" s="55">
        <v>0</v>
      </c>
      <c r="W787" s="55">
        <v>0</v>
      </c>
      <c r="X787" s="55">
        <v>0</v>
      </c>
      <c r="Y787" s="55">
        <v>0</v>
      </c>
      <c r="Z787" s="55">
        <v>0</v>
      </c>
      <c r="AA787" s="55">
        <v>0</v>
      </c>
      <c r="AB787" s="55">
        <v>0</v>
      </c>
      <c r="AC787" s="55">
        <v>0</v>
      </c>
      <c r="AD787" s="55">
        <v>0</v>
      </c>
      <c r="AE787" s="55">
        <v>0</v>
      </c>
      <c r="AF787" s="55">
        <v>0</v>
      </c>
      <c r="AG787" s="56">
        <f t="shared" si="3"/>
        <v>57</v>
      </c>
    </row>
    <row r="788" spans="1:33" x14ac:dyDescent="0.15">
      <c r="A788" s="54" t="s">
        <v>1738</v>
      </c>
      <c r="B788" s="55">
        <v>57</v>
      </c>
      <c r="C788" s="55">
        <v>0</v>
      </c>
      <c r="D788" s="55">
        <v>0</v>
      </c>
      <c r="E788" s="55">
        <v>0</v>
      </c>
      <c r="F788" s="55">
        <v>0</v>
      </c>
      <c r="G788" s="55">
        <v>0</v>
      </c>
      <c r="H788" s="55">
        <v>0</v>
      </c>
      <c r="I788" s="55">
        <v>0</v>
      </c>
      <c r="J788" s="55">
        <v>0</v>
      </c>
      <c r="K788" s="55">
        <v>0</v>
      </c>
      <c r="L788" s="55">
        <v>0</v>
      </c>
      <c r="M788" s="55">
        <v>0</v>
      </c>
      <c r="N788" s="55">
        <v>0</v>
      </c>
      <c r="O788" s="55">
        <v>0</v>
      </c>
      <c r="P788" s="55">
        <v>0</v>
      </c>
      <c r="Q788" s="55">
        <v>0</v>
      </c>
      <c r="R788" s="55">
        <v>0</v>
      </c>
      <c r="S788" s="55">
        <v>0</v>
      </c>
      <c r="T788" s="55">
        <v>0</v>
      </c>
      <c r="U788" s="55">
        <v>0</v>
      </c>
      <c r="V788" s="55">
        <v>0</v>
      </c>
      <c r="W788" s="55">
        <v>0</v>
      </c>
      <c r="X788" s="55">
        <v>0</v>
      </c>
      <c r="Y788" s="55">
        <v>0</v>
      </c>
      <c r="Z788" s="55">
        <v>0</v>
      </c>
      <c r="AA788" s="55">
        <v>0</v>
      </c>
      <c r="AB788" s="55">
        <v>0</v>
      </c>
      <c r="AC788" s="55">
        <v>0</v>
      </c>
      <c r="AD788" s="55">
        <v>0</v>
      </c>
      <c r="AE788" s="55">
        <v>0</v>
      </c>
      <c r="AF788" s="55">
        <v>0</v>
      </c>
      <c r="AG788" s="56">
        <f t="shared" si="3"/>
        <v>57</v>
      </c>
    </row>
    <row r="789" spans="1:33" x14ac:dyDescent="0.15">
      <c r="A789" s="54" t="s">
        <v>1739</v>
      </c>
      <c r="B789" s="55">
        <v>0</v>
      </c>
      <c r="C789" s="55">
        <v>0</v>
      </c>
      <c r="D789" s="55">
        <v>0</v>
      </c>
      <c r="E789" s="55">
        <v>0</v>
      </c>
      <c r="F789" s="55">
        <v>0</v>
      </c>
      <c r="G789" s="55">
        <v>0</v>
      </c>
      <c r="H789" s="55">
        <v>0</v>
      </c>
      <c r="I789" s="55">
        <v>0</v>
      </c>
      <c r="J789" s="55">
        <v>0</v>
      </c>
      <c r="K789" s="55">
        <v>0</v>
      </c>
      <c r="L789" s="55">
        <v>0</v>
      </c>
      <c r="M789" s="55">
        <v>0</v>
      </c>
      <c r="N789" s="55">
        <v>0</v>
      </c>
      <c r="O789" s="55">
        <v>0</v>
      </c>
      <c r="P789" s="55">
        <v>57</v>
      </c>
      <c r="Q789" s="55">
        <v>0</v>
      </c>
      <c r="R789" s="55">
        <v>0</v>
      </c>
      <c r="S789" s="55">
        <v>0</v>
      </c>
      <c r="T789" s="55">
        <v>0</v>
      </c>
      <c r="U789" s="55">
        <v>0</v>
      </c>
      <c r="V789" s="55">
        <v>0</v>
      </c>
      <c r="W789" s="55">
        <v>0</v>
      </c>
      <c r="X789" s="55">
        <v>0</v>
      </c>
      <c r="Y789" s="55">
        <v>0</v>
      </c>
      <c r="Z789" s="55">
        <v>0</v>
      </c>
      <c r="AA789" s="55">
        <v>0</v>
      </c>
      <c r="AB789" s="55">
        <v>0</v>
      </c>
      <c r="AC789" s="55">
        <v>0</v>
      </c>
      <c r="AD789" s="55">
        <v>0</v>
      </c>
      <c r="AE789" s="55">
        <v>0</v>
      </c>
      <c r="AF789" s="55">
        <v>0</v>
      </c>
      <c r="AG789" s="56">
        <f t="shared" si="3"/>
        <v>57</v>
      </c>
    </row>
    <row r="790" spans="1:33" x14ac:dyDescent="0.15">
      <c r="A790" s="54" t="s">
        <v>1740</v>
      </c>
      <c r="B790" s="55">
        <v>0</v>
      </c>
      <c r="C790" s="55">
        <v>0</v>
      </c>
      <c r="D790" s="55">
        <v>0</v>
      </c>
      <c r="E790" s="55">
        <v>0</v>
      </c>
      <c r="F790" s="55">
        <v>0</v>
      </c>
      <c r="G790" s="55">
        <v>0</v>
      </c>
      <c r="H790" s="55">
        <v>0</v>
      </c>
      <c r="I790" s="55">
        <v>0</v>
      </c>
      <c r="J790" s="55">
        <v>0</v>
      </c>
      <c r="K790" s="55">
        <v>0</v>
      </c>
      <c r="L790" s="55">
        <v>0</v>
      </c>
      <c r="M790" s="55">
        <v>0</v>
      </c>
      <c r="N790" s="55">
        <v>0</v>
      </c>
      <c r="O790" s="55">
        <v>0</v>
      </c>
      <c r="P790" s="55">
        <v>17</v>
      </c>
      <c r="Q790" s="55">
        <v>0</v>
      </c>
      <c r="R790" s="55">
        <v>57</v>
      </c>
      <c r="S790" s="55">
        <v>0</v>
      </c>
      <c r="T790" s="55">
        <v>0</v>
      </c>
      <c r="U790" s="55">
        <v>0</v>
      </c>
      <c r="V790" s="55">
        <v>0</v>
      </c>
      <c r="W790" s="55">
        <v>0</v>
      </c>
      <c r="X790" s="55">
        <v>0</v>
      </c>
      <c r="Y790" s="55">
        <v>0</v>
      </c>
      <c r="Z790" s="55">
        <v>0</v>
      </c>
      <c r="AA790" s="55">
        <v>0</v>
      </c>
      <c r="AB790" s="55">
        <v>0</v>
      </c>
      <c r="AC790" s="55">
        <v>0</v>
      </c>
      <c r="AD790" s="55">
        <v>0</v>
      </c>
      <c r="AE790" s="55">
        <v>0</v>
      </c>
      <c r="AF790" s="55">
        <v>0</v>
      </c>
      <c r="AG790" s="56">
        <f t="shared" si="3"/>
        <v>57</v>
      </c>
    </row>
    <row r="791" spans="1:33" x14ac:dyDescent="0.15">
      <c r="A791" s="54" t="s">
        <v>1741</v>
      </c>
      <c r="B791" s="55">
        <v>0</v>
      </c>
      <c r="C791" s="55">
        <v>0</v>
      </c>
      <c r="D791" s="55">
        <v>0</v>
      </c>
      <c r="E791" s="55">
        <v>15</v>
      </c>
      <c r="F791" s="55">
        <v>0</v>
      </c>
      <c r="G791" s="55">
        <v>0</v>
      </c>
      <c r="H791" s="55">
        <v>0</v>
      </c>
      <c r="I791" s="55">
        <v>0</v>
      </c>
      <c r="J791" s="55">
        <v>0</v>
      </c>
      <c r="K791" s="55">
        <v>0</v>
      </c>
      <c r="L791" s="55">
        <v>0</v>
      </c>
      <c r="M791" s="55">
        <v>0</v>
      </c>
      <c r="N791" s="55">
        <v>0</v>
      </c>
      <c r="O791" s="55">
        <v>0</v>
      </c>
      <c r="P791" s="55">
        <v>57</v>
      </c>
      <c r="Q791" s="55">
        <v>38</v>
      </c>
      <c r="R791" s="55">
        <v>24</v>
      </c>
      <c r="S791" s="55">
        <v>0</v>
      </c>
      <c r="T791" s="55">
        <v>0</v>
      </c>
      <c r="U791" s="55">
        <v>0</v>
      </c>
      <c r="V791" s="55">
        <v>0</v>
      </c>
      <c r="W791" s="55">
        <v>0</v>
      </c>
      <c r="X791" s="55">
        <v>0</v>
      </c>
      <c r="Y791" s="55">
        <v>0</v>
      </c>
      <c r="Z791" s="55">
        <v>0</v>
      </c>
      <c r="AA791" s="55">
        <v>0</v>
      </c>
      <c r="AB791" s="55">
        <v>0</v>
      </c>
      <c r="AC791" s="55">
        <v>0</v>
      </c>
      <c r="AD791" s="55">
        <v>0</v>
      </c>
      <c r="AE791" s="55">
        <v>0</v>
      </c>
      <c r="AF791" s="55">
        <v>0</v>
      </c>
      <c r="AG791" s="56">
        <f t="shared" si="3"/>
        <v>57</v>
      </c>
    </row>
    <row r="792" spans="1:33" x14ac:dyDescent="0.15">
      <c r="A792" s="54" t="s">
        <v>1742</v>
      </c>
      <c r="B792" s="55">
        <v>56</v>
      </c>
      <c r="C792" s="55">
        <v>20</v>
      </c>
      <c r="D792" s="55">
        <v>0</v>
      </c>
      <c r="E792" s="55">
        <v>0</v>
      </c>
      <c r="F792" s="55">
        <v>0</v>
      </c>
      <c r="G792" s="55">
        <v>0</v>
      </c>
      <c r="H792" s="55">
        <v>0</v>
      </c>
      <c r="I792" s="55">
        <v>0</v>
      </c>
      <c r="J792" s="55">
        <v>0</v>
      </c>
      <c r="K792" s="55">
        <v>0</v>
      </c>
      <c r="L792" s="55">
        <v>0</v>
      </c>
      <c r="M792" s="55">
        <v>0</v>
      </c>
      <c r="N792" s="55">
        <v>0</v>
      </c>
      <c r="O792" s="55">
        <v>0</v>
      </c>
      <c r="P792" s="55">
        <v>0</v>
      </c>
      <c r="Q792" s="55">
        <v>0</v>
      </c>
      <c r="R792" s="55">
        <v>0</v>
      </c>
      <c r="S792" s="55">
        <v>10</v>
      </c>
      <c r="T792" s="55">
        <v>0</v>
      </c>
      <c r="U792" s="55">
        <v>0</v>
      </c>
      <c r="V792" s="55">
        <v>0</v>
      </c>
      <c r="W792" s="55">
        <v>0</v>
      </c>
      <c r="X792" s="55">
        <v>0</v>
      </c>
      <c r="Y792" s="55">
        <v>0</v>
      </c>
      <c r="Z792" s="55">
        <v>0</v>
      </c>
      <c r="AA792" s="55">
        <v>0</v>
      </c>
      <c r="AB792" s="55">
        <v>0</v>
      </c>
      <c r="AC792" s="55">
        <v>0</v>
      </c>
      <c r="AD792" s="55">
        <v>0</v>
      </c>
      <c r="AE792" s="55">
        <v>0</v>
      </c>
      <c r="AF792" s="55">
        <v>0</v>
      </c>
      <c r="AG792" s="56">
        <f t="shared" si="3"/>
        <v>56</v>
      </c>
    </row>
    <row r="793" spans="1:33" x14ac:dyDescent="0.15">
      <c r="A793" s="54" t="s">
        <v>1743</v>
      </c>
      <c r="B793" s="55">
        <v>44</v>
      </c>
      <c r="C793" s="55">
        <v>0</v>
      </c>
      <c r="D793" s="55">
        <v>0</v>
      </c>
      <c r="E793" s="55">
        <v>0</v>
      </c>
      <c r="F793" s="55">
        <v>0</v>
      </c>
      <c r="G793" s="55">
        <v>0</v>
      </c>
      <c r="H793" s="55">
        <v>0</v>
      </c>
      <c r="I793" s="55">
        <v>0</v>
      </c>
      <c r="J793" s="55">
        <v>0</v>
      </c>
      <c r="K793" s="55">
        <v>34</v>
      </c>
      <c r="L793" s="55">
        <v>0</v>
      </c>
      <c r="M793" s="55">
        <v>0</v>
      </c>
      <c r="N793" s="55">
        <v>0</v>
      </c>
      <c r="O793" s="55">
        <v>0</v>
      </c>
      <c r="P793" s="55">
        <v>0</v>
      </c>
      <c r="Q793" s="55">
        <v>0</v>
      </c>
      <c r="R793" s="55">
        <v>56</v>
      </c>
      <c r="S793" s="55">
        <v>0</v>
      </c>
      <c r="T793" s="55">
        <v>0</v>
      </c>
      <c r="U793" s="55">
        <v>0</v>
      </c>
      <c r="V793" s="55">
        <v>0</v>
      </c>
      <c r="W793" s="55">
        <v>0</v>
      </c>
      <c r="X793" s="55">
        <v>0</v>
      </c>
      <c r="Y793" s="55">
        <v>0</v>
      </c>
      <c r="Z793" s="55">
        <v>0</v>
      </c>
      <c r="AA793" s="55">
        <v>0</v>
      </c>
      <c r="AB793" s="55">
        <v>0</v>
      </c>
      <c r="AC793" s="55">
        <v>0</v>
      </c>
      <c r="AD793" s="55">
        <v>0</v>
      </c>
      <c r="AE793" s="55">
        <v>0</v>
      </c>
      <c r="AF793" s="55">
        <v>0</v>
      </c>
      <c r="AG793" s="56">
        <f t="shared" si="3"/>
        <v>56</v>
      </c>
    </row>
    <row r="794" spans="1:33" x14ac:dyDescent="0.15">
      <c r="A794" s="54" t="s">
        <v>1744</v>
      </c>
      <c r="B794" s="55">
        <v>56</v>
      </c>
      <c r="C794" s="55">
        <v>0</v>
      </c>
      <c r="D794" s="55">
        <v>0</v>
      </c>
      <c r="E794" s="55">
        <v>0</v>
      </c>
      <c r="F794" s="55">
        <v>0</v>
      </c>
      <c r="G794" s="55">
        <v>0</v>
      </c>
      <c r="H794" s="55">
        <v>0</v>
      </c>
      <c r="I794" s="55">
        <v>0</v>
      </c>
      <c r="J794" s="55">
        <v>0</v>
      </c>
      <c r="K794" s="55">
        <v>0</v>
      </c>
      <c r="L794" s="55">
        <v>0</v>
      </c>
      <c r="M794" s="55">
        <v>0</v>
      </c>
      <c r="N794" s="55">
        <v>0</v>
      </c>
      <c r="O794" s="55">
        <v>0</v>
      </c>
      <c r="P794" s="55">
        <v>0</v>
      </c>
      <c r="Q794" s="55">
        <v>0</v>
      </c>
      <c r="R794" s="55">
        <v>0</v>
      </c>
      <c r="S794" s="55">
        <v>0</v>
      </c>
      <c r="T794" s="55">
        <v>0</v>
      </c>
      <c r="U794" s="55">
        <v>0</v>
      </c>
      <c r="V794" s="55">
        <v>0</v>
      </c>
      <c r="W794" s="55">
        <v>0</v>
      </c>
      <c r="X794" s="55">
        <v>0</v>
      </c>
      <c r="Y794" s="55">
        <v>0</v>
      </c>
      <c r="Z794" s="55">
        <v>0</v>
      </c>
      <c r="AA794" s="55">
        <v>0</v>
      </c>
      <c r="AB794" s="55">
        <v>0</v>
      </c>
      <c r="AC794" s="55">
        <v>0</v>
      </c>
      <c r="AD794" s="55">
        <v>0</v>
      </c>
      <c r="AE794" s="55">
        <v>0</v>
      </c>
      <c r="AF794" s="55">
        <v>0</v>
      </c>
      <c r="AG794" s="56">
        <f t="shared" si="3"/>
        <v>56</v>
      </c>
    </row>
    <row r="795" spans="1:33" x14ac:dyDescent="0.15">
      <c r="A795" s="54" t="s">
        <v>1745</v>
      </c>
      <c r="B795" s="55">
        <v>0</v>
      </c>
      <c r="C795" s="55">
        <v>0</v>
      </c>
      <c r="D795" s="55">
        <v>0</v>
      </c>
      <c r="E795" s="55">
        <v>0</v>
      </c>
      <c r="F795" s="55">
        <v>0</v>
      </c>
      <c r="G795" s="55">
        <v>0</v>
      </c>
      <c r="H795" s="55">
        <v>0</v>
      </c>
      <c r="I795" s="55">
        <v>0</v>
      </c>
      <c r="J795" s="55">
        <v>0</v>
      </c>
      <c r="K795" s="55">
        <v>0</v>
      </c>
      <c r="L795" s="55">
        <v>0</v>
      </c>
      <c r="M795" s="55">
        <v>0</v>
      </c>
      <c r="N795" s="55">
        <v>0</v>
      </c>
      <c r="O795" s="55">
        <v>0</v>
      </c>
      <c r="P795" s="55">
        <v>0</v>
      </c>
      <c r="Q795" s="55">
        <v>0</v>
      </c>
      <c r="R795" s="55">
        <v>0</v>
      </c>
      <c r="S795" s="55">
        <v>0</v>
      </c>
      <c r="T795" s="55">
        <v>0</v>
      </c>
      <c r="U795" s="55">
        <v>0</v>
      </c>
      <c r="V795" s="55">
        <v>0</v>
      </c>
      <c r="W795" s="55">
        <v>0</v>
      </c>
      <c r="X795" s="55">
        <v>0</v>
      </c>
      <c r="Y795" s="55">
        <v>56</v>
      </c>
      <c r="Z795" s="55">
        <v>0</v>
      </c>
      <c r="AA795" s="55">
        <v>0</v>
      </c>
      <c r="AB795" s="55">
        <v>0</v>
      </c>
      <c r="AC795" s="55">
        <v>0</v>
      </c>
      <c r="AD795" s="55">
        <v>0</v>
      </c>
      <c r="AE795" s="55">
        <v>0</v>
      </c>
      <c r="AF795" s="55">
        <v>0</v>
      </c>
      <c r="AG795" s="56">
        <f t="shared" si="3"/>
        <v>56</v>
      </c>
    </row>
    <row r="796" spans="1:33" x14ac:dyDescent="0.15">
      <c r="A796" s="54" t="s">
        <v>1746</v>
      </c>
      <c r="B796" s="55">
        <v>56</v>
      </c>
      <c r="C796" s="55">
        <v>0</v>
      </c>
      <c r="D796" s="55">
        <v>0</v>
      </c>
      <c r="E796" s="55">
        <v>0</v>
      </c>
      <c r="F796" s="55">
        <v>0</v>
      </c>
      <c r="G796" s="55">
        <v>0</v>
      </c>
      <c r="H796" s="55">
        <v>0</v>
      </c>
      <c r="I796" s="55">
        <v>0</v>
      </c>
      <c r="J796" s="55">
        <v>0</v>
      </c>
      <c r="K796" s="55">
        <v>0</v>
      </c>
      <c r="L796" s="55">
        <v>0</v>
      </c>
      <c r="M796" s="55">
        <v>0</v>
      </c>
      <c r="N796" s="55">
        <v>0</v>
      </c>
      <c r="O796" s="55">
        <v>0</v>
      </c>
      <c r="P796" s="55">
        <v>0</v>
      </c>
      <c r="Q796" s="55">
        <v>0</v>
      </c>
      <c r="R796" s="55">
        <v>0</v>
      </c>
      <c r="S796" s="55">
        <v>0</v>
      </c>
      <c r="T796" s="55">
        <v>0</v>
      </c>
      <c r="U796" s="55">
        <v>0</v>
      </c>
      <c r="V796" s="55">
        <v>0</v>
      </c>
      <c r="W796" s="55">
        <v>0</v>
      </c>
      <c r="X796" s="55">
        <v>0</v>
      </c>
      <c r="Y796" s="55">
        <v>0</v>
      </c>
      <c r="Z796" s="55">
        <v>0</v>
      </c>
      <c r="AA796" s="55">
        <v>0</v>
      </c>
      <c r="AB796" s="55">
        <v>0</v>
      </c>
      <c r="AC796" s="55">
        <v>0</v>
      </c>
      <c r="AD796" s="55">
        <v>0</v>
      </c>
      <c r="AE796" s="55">
        <v>0</v>
      </c>
      <c r="AF796" s="55">
        <v>0</v>
      </c>
      <c r="AG796" s="56">
        <f t="shared" si="3"/>
        <v>56</v>
      </c>
    </row>
    <row r="797" spans="1:33" x14ac:dyDescent="0.15">
      <c r="A797" s="54" t="s">
        <v>1747</v>
      </c>
      <c r="B797" s="55">
        <v>55</v>
      </c>
      <c r="C797" s="55">
        <v>0</v>
      </c>
      <c r="D797" s="55">
        <v>0</v>
      </c>
      <c r="E797" s="55">
        <v>0</v>
      </c>
      <c r="F797" s="55">
        <v>0</v>
      </c>
      <c r="G797" s="55">
        <v>0</v>
      </c>
      <c r="H797" s="55">
        <v>0</v>
      </c>
      <c r="I797" s="55">
        <v>0</v>
      </c>
      <c r="J797" s="55">
        <v>0</v>
      </c>
      <c r="K797" s="55">
        <v>0</v>
      </c>
      <c r="L797" s="55">
        <v>0</v>
      </c>
      <c r="M797" s="55">
        <v>0</v>
      </c>
      <c r="N797" s="55">
        <v>0</v>
      </c>
      <c r="O797" s="55">
        <v>0</v>
      </c>
      <c r="P797" s="55">
        <v>0</v>
      </c>
      <c r="Q797" s="55">
        <v>0</v>
      </c>
      <c r="R797" s="55">
        <v>0</v>
      </c>
      <c r="S797" s="55">
        <v>0</v>
      </c>
      <c r="T797" s="55">
        <v>0</v>
      </c>
      <c r="U797" s="55">
        <v>0</v>
      </c>
      <c r="V797" s="55">
        <v>0</v>
      </c>
      <c r="W797" s="55">
        <v>0</v>
      </c>
      <c r="X797" s="55">
        <v>0</v>
      </c>
      <c r="Y797" s="55">
        <v>0</v>
      </c>
      <c r="Z797" s="55">
        <v>0</v>
      </c>
      <c r="AA797" s="55">
        <v>0</v>
      </c>
      <c r="AB797" s="55">
        <v>0</v>
      </c>
      <c r="AC797" s="55">
        <v>0</v>
      </c>
      <c r="AD797" s="55">
        <v>0</v>
      </c>
      <c r="AE797" s="55">
        <v>0</v>
      </c>
      <c r="AF797" s="55">
        <v>0</v>
      </c>
      <c r="AG797" s="56">
        <f t="shared" si="3"/>
        <v>55</v>
      </c>
    </row>
    <row r="798" spans="1:33" x14ac:dyDescent="0.15">
      <c r="A798" s="54" t="s">
        <v>1748</v>
      </c>
      <c r="B798" s="55">
        <v>55</v>
      </c>
      <c r="C798" s="55">
        <v>0</v>
      </c>
      <c r="D798" s="55">
        <v>0</v>
      </c>
      <c r="E798" s="55">
        <v>0</v>
      </c>
      <c r="F798" s="55">
        <v>0</v>
      </c>
      <c r="G798" s="55">
        <v>0</v>
      </c>
      <c r="H798" s="55">
        <v>0</v>
      </c>
      <c r="I798" s="55">
        <v>0</v>
      </c>
      <c r="J798" s="55">
        <v>0</v>
      </c>
      <c r="K798" s="55">
        <v>0</v>
      </c>
      <c r="L798" s="55">
        <v>0</v>
      </c>
      <c r="M798" s="55">
        <v>0</v>
      </c>
      <c r="N798" s="55">
        <v>0</v>
      </c>
      <c r="O798" s="55">
        <v>0</v>
      </c>
      <c r="P798" s="55">
        <v>0</v>
      </c>
      <c r="Q798" s="55">
        <v>0</v>
      </c>
      <c r="R798" s="55">
        <v>16</v>
      </c>
      <c r="S798" s="55">
        <v>0</v>
      </c>
      <c r="T798" s="55">
        <v>0</v>
      </c>
      <c r="U798" s="55">
        <v>0</v>
      </c>
      <c r="V798" s="55">
        <v>0</v>
      </c>
      <c r="W798" s="55">
        <v>0</v>
      </c>
      <c r="X798" s="55">
        <v>0</v>
      </c>
      <c r="Y798" s="55">
        <v>0</v>
      </c>
      <c r="Z798" s="55">
        <v>0</v>
      </c>
      <c r="AA798" s="55">
        <v>0</v>
      </c>
      <c r="AB798" s="55">
        <v>0</v>
      </c>
      <c r="AC798" s="55">
        <v>0</v>
      </c>
      <c r="AD798" s="55">
        <v>0</v>
      </c>
      <c r="AE798" s="55">
        <v>0</v>
      </c>
      <c r="AF798" s="55">
        <v>0</v>
      </c>
      <c r="AG798" s="56">
        <f t="shared" si="3"/>
        <v>55</v>
      </c>
    </row>
    <row r="799" spans="1:33" x14ac:dyDescent="0.15">
      <c r="A799" s="54" t="s">
        <v>1749</v>
      </c>
      <c r="B799" s="55">
        <v>55</v>
      </c>
      <c r="C799" s="55">
        <v>0</v>
      </c>
      <c r="D799" s="55">
        <v>0</v>
      </c>
      <c r="E799" s="55">
        <v>0</v>
      </c>
      <c r="F799" s="55">
        <v>0</v>
      </c>
      <c r="G799" s="55">
        <v>0</v>
      </c>
      <c r="H799" s="55">
        <v>0</v>
      </c>
      <c r="I799" s="55">
        <v>0</v>
      </c>
      <c r="J799" s="55">
        <v>0</v>
      </c>
      <c r="K799" s="55">
        <v>0</v>
      </c>
      <c r="L799" s="55">
        <v>0</v>
      </c>
      <c r="M799" s="55">
        <v>0</v>
      </c>
      <c r="N799" s="55">
        <v>0</v>
      </c>
      <c r="O799" s="55">
        <v>11</v>
      </c>
      <c r="P799" s="55">
        <v>0</v>
      </c>
      <c r="Q799" s="55">
        <v>0</v>
      </c>
      <c r="R799" s="55">
        <v>0</v>
      </c>
      <c r="S799" s="55">
        <v>0</v>
      </c>
      <c r="T799" s="55">
        <v>0</v>
      </c>
      <c r="U799" s="55">
        <v>0</v>
      </c>
      <c r="V799" s="55">
        <v>0</v>
      </c>
      <c r="W799" s="55">
        <v>0</v>
      </c>
      <c r="X799" s="55">
        <v>0</v>
      </c>
      <c r="Y799" s="55">
        <v>0</v>
      </c>
      <c r="Z799" s="55">
        <v>0</v>
      </c>
      <c r="AA799" s="55">
        <v>0</v>
      </c>
      <c r="AB799" s="55">
        <v>0</v>
      </c>
      <c r="AC799" s="55">
        <v>0</v>
      </c>
      <c r="AD799" s="55">
        <v>0</v>
      </c>
      <c r="AE799" s="55">
        <v>0</v>
      </c>
      <c r="AF799" s="55">
        <v>0</v>
      </c>
      <c r="AG799" s="56">
        <f t="shared" si="3"/>
        <v>55</v>
      </c>
    </row>
    <row r="800" spans="1:33" x14ac:dyDescent="0.15">
      <c r="A800" s="54" t="s">
        <v>1750</v>
      </c>
      <c r="B800" s="55">
        <v>35</v>
      </c>
      <c r="C800" s="55">
        <v>0</v>
      </c>
      <c r="D800" s="55">
        <v>0</v>
      </c>
      <c r="E800" s="55">
        <v>52</v>
      </c>
      <c r="F800" s="55">
        <v>55</v>
      </c>
      <c r="G800" s="55">
        <v>10</v>
      </c>
      <c r="H800" s="55">
        <v>19</v>
      </c>
      <c r="I800" s="55">
        <v>0</v>
      </c>
      <c r="J800" s="55">
        <v>0</v>
      </c>
      <c r="K800" s="55">
        <v>33</v>
      </c>
      <c r="L800" s="55">
        <v>0</v>
      </c>
      <c r="M800" s="55">
        <v>0</v>
      </c>
      <c r="N800" s="55">
        <v>0</v>
      </c>
      <c r="O800" s="55">
        <v>0</v>
      </c>
      <c r="P800" s="55">
        <v>0</v>
      </c>
      <c r="Q800" s="55">
        <v>0</v>
      </c>
      <c r="R800" s="55">
        <v>12</v>
      </c>
      <c r="S800" s="55">
        <v>0</v>
      </c>
      <c r="T800" s="55">
        <v>0</v>
      </c>
      <c r="U800" s="55">
        <v>0</v>
      </c>
      <c r="V800" s="55">
        <v>10</v>
      </c>
      <c r="W800" s="55">
        <v>0</v>
      </c>
      <c r="X800" s="55">
        <v>0</v>
      </c>
      <c r="Y800" s="55">
        <v>0</v>
      </c>
      <c r="Z800" s="55">
        <v>0</v>
      </c>
      <c r="AA800" s="55">
        <v>0</v>
      </c>
      <c r="AB800" s="55">
        <v>0</v>
      </c>
      <c r="AC800" s="55">
        <v>0</v>
      </c>
      <c r="AD800" s="55">
        <v>0</v>
      </c>
      <c r="AE800" s="55">
        <v>0</v>
      </c>
      <c r="AF800" s="55">
        <v>0</v>
      </c>
      <c r="AG800" s="56">
        <f t="shared" si="3"/>
        <v>55</v>
      </c>
    </row>
    <row r="801" spans="1:33" x14ac:dyDescent="0.15">
      <c r="A801" s="54" t="s">
        <v>1751</v>
      </c>
      <c r="B801" s="55">
        <v>0</v>
      </c>
      <c r="C801" s="55">
        <v>17</v>
      </c>
      <c r="D801" s="55">
        <v>0</v>
      </c>
      <c r="E801" s="55">
        <v>0</v>
      </c>
      <c r="F801" s="55">
        <v>14</v>
      </c>
      <c r="G801" s="55">
        <v>0</v>
      </c>
      <c r="H801" s="55">
        <v>37</v>
      </c>
      <c r="I801" s="55">
        <v>0</v>
      </c>
      <c r="J801" s="55">
        <v>18</v>
      </c>
      <c r="K801" s="55">
        <v>29</v>
      </c>
      <c r="L801" s="55">
        <v>0</v>
      </c>
      <c r="M801" s="55">
        <v>0</v>
      </c>
      <c r="N801" s="55">
        <v>23</v>
      </c>
      <c r="O801" s="55">
        <v>35</v>
      </c>
      <c r="P801" s="55">
        <v>17</v>
      </c>
      <c r="Q801" s="55">
        <v>0</v>
      </c>
      <c r="R801" s="55">
        <v>0</v>
      </c>
      <c r="S801" s="55">
        <v>55</v>
      </c>
      <c r="T801" s="55">
        <v>0</v>
      </c>
      <c r="U801" s="55">
        <v>0</v>
      </c>
      <c r="V801" s="55">
        <v>15</v>
      </c>
      <c r="W801" s="55">
        <v>0</v>
      </c>
      <c r="X801" s="55">
        <v>0</v>
      </c>
      <c r="Y801" s="55">
        <v>0</v>
      </c>
      <c r="Z801" s="55">
        <v>0</v>
      </c>
      <c r="AA801" s="55">
        <v>0</v>
      </c>
      <c r="AB801" s="55">
        <v>0</v>
      </c>
      <c r="AC801" s="55">
        <v>0</v>
      </c>
      <c r="AD801" s="55">
        <v>0</v>
      </c>
      <c r="AE801" s="55">
        <v>0</v>
      </c>
      <c r="AF801" s="55">
        <v>0</v>
      </c>
      <c r="AG801" s="56">
        <f t="shared" si="3"/>
        <v>55</v>
      </c>
    </row>
    <row r="802" spans="1:33" x14ac:dyDescent="0.15">
      <c r="A802" s="54" t="s">
        <v>1752</v>
      </c>
      <c r="B802" s="55">
        <v>0</v>
      </c>
      <c r="C802" s="55">
        <v>0</v>
      </c>
      <c r="D802" s="55">
        <v>19</v>
      </c>
      <c r="E802" s="55">
        <v>50</v>
      </c>
      <c r="F802" s="55">
        <v>41</v>
      </c>
      <c r="G802" s="55">
        <v>31</v>
      </c>
      <c r="H802" s="55">
        <v>21</v>
      </c>
      <c r="I802" s="55">
        <v>0</v>
      </c>
      <c r="J802" s="55">
        <v>27</v>
      </c>
      <c r="K802" s="55">
        <v>0</v>
      </c>
      <c r="L802" s="55">
        <v>19</v>
      </c>
      <c r="M802" s="55">
        <v>16</v>
      </c>
      <c r="N802" s="55">
        <v>19</v>
      </c>
      <c r="O802" s="55">
        <v>0</v>
      </c>
      <c r="P802" s="55">
        <v>0</v>
      </c>
      <c r="Q802" s="55">
        <v>46</v>
      </c>
      <c r="R802" s="55">
        <v>0</v>
      </c>
      <c r="S802" s="55">
        <v>14</v>
      </c>
      <c r="T802" s="55">
        <v>40</v>
      </c>
      <c r="U802" s="55">
        <v>45</v>
      </c>
      <c r="V802" s="55">
        <v>14</v>
      </c>
      <c r="W802" s="55">
        <v>10</v>
      </c>
      <c r="X802" s="55">
        <v>55</v>
      </c>
      <c r="Y802" s="55">
        <v>11</v>
      </c>
      <c r="Z802" s="55">
        <v>10</v>
      </c>
      <c r="AA802" s="55">
        <v>19</v>
      </c>
      <c r="AB802" s="55">
        <v>0</v>
      </c>
      <c r="AC802" s="55">
        <v>23</v>
      </c>
      <c r="AD802" s="55">
        <v>0</v>
      </c>
      <c r="AE802" s="55">
        <v>32</v>
      </c>
      <c r="AF802" s="55">
        <v>0</v>
      </c>
      <c r="AG802" s="56">
        <f t="shared" si="3"/>
        <v>55</v>
      </c>
    </row>
    <row r="803" spans="1:33" x14ac:dyDescent="0.15">
      <c r="A803" s="54" t="s">
        <v>1753</v>
      </c>
      <c r="B803" s="55">
        <v>54</v>
      </c>
      <c r="C803" s="55">
        <v>0</v>
      </c>
      <c r="D803" s="55">
        <v>0</v>
      </c>
      <c r="E803" s="55">
        <v>0</v>
      </c>
      <c r="F803" s="55">
        <v>0</v>
      </c>
      <c r="G803" s="55">
        <v>0</v>
      </c>
      <c r="H803" s="55">
        <v>0</v>
      </c>
      <c r="I803" s="55">
        <v>0</v>
      </c>
      <c r="J803" s="55">
        <v>0</v>
      </c>
      <c r="K803" s="55">
        <v>0</v>
      </c>
      <c r="L803" s="55">
        <v>0</v>
      </c>
      <c r="M803" s="55">
        <v>0</v>
      </c>
      <c r="N803" s="55">
        <v>0</v>
      </c>
      <c r="O803" s="55">
        <v>0</v>
      </c>
      <c r="P803" s="55">
        <v>0</v>
      </c>
      <c r="Q803" s="55">
        <v>0</v>
      </c>
      <c r="R803" s="55">
        <v>0</v>
      </c>
      <c r="S803" s="55">
        <v>0</v>
      </c>
      <c r="T803" s="55">
        <v>0</v>
      </c>
      <c r="U803" s="55">
        <v>0</v>
      </c>
      <c r="V803" s="55">
        <v>0</v>
      </c>
      <c r="W803" s="55">
        <v>0</v>
      </c>
      <c r="X803" s="55">
        <v>0</v>
      </c>
      <c r="Y803" s="55">
        <v>0</v>
      </c>
      <c r="Z803" s="55">
        <v>0</v>
      </c>
      <c r="AA803" s="55">
        <v>0</v>
      </c>
      <c r="AB803" s="55">
        <v>0</v>
      </c>
      <c r="AC803" s="55">
        <v>0</v>
      </c>
      <c r="AD803" s="55">
        <v>0</v>
      </c>
      <c r="AE803" s="55">
        <v>0</v>
      </c>
      <c r="AF803" s="55">
        <v>0</v>
      </c>
      <c r="AG803" s="56">
        <f t="shared" si="3"/>
        <v>54</v>
      </c>
    </row>
    <row r="804" spans="1:33" x14ac:dyDescent="0.15">
      <c r="A804" s="54" t="s">
        <v>1754</v>
      </c>
      <c r="B804" s="55">
        <v>0</v>
      </c>
      <c r="C804" s="55">
        <v>0</v>
      </c>
      <c r="D804" s="55">
        <v>18</v>
      </c>
      <c r="E804" s="55">
        <v>13</v>
      </c>
      <c r="F804" s="55">
        <v>12</v>
      </c>
      <c r="G804" s="55">
        <v>13</v>
      </c>
      <c r="H804" s="55">
        <v>18</v>
      </c>
      <c r="I804" s="55">
        <v>31</v>
      </c>
      <c r="J804" s="55">
        <v>13</v>
      </c>
      <c r="K804" s="55">
        <v>31</v>
      </c>
      <c r="L804" s="55">
        <v>31</v>
      </c>
      <c r="M804" s="55">
        <v>29</v>
      </c>
      <c r="N804" s="55">
        <v>19</v>
      </c>
      <c r="O804" s="55">
        <v>0</v>
      </c>
      <c r="P804" s="55">
        <v>0</v>
      </c>
      <c r="Q804" s="55">
        <v>17</v>
      </c>
      <c r="R804" s="55">
        <v>0</v>
      </c>
      <c r="S804" s="55">
        <v>0</v>
      </c>
      <c r="T804" s="55">
        <v>11</v>
      </c>
      <c r="U804" s="55">
        <v>11</v>
      </c>
      <c r="V804" s="55">
        <v>27</v>
      </c>
      <c r="W804" s="55">
        <v>42</v>
      </c>
      <c r="X804" s="55">
        <v>42</v>
      </c>
      <c r="Y804" s="55">
        <v>17</v>
      </c>
      <c r="Z804" s="55">
        <v>12</v>
      </c>
      <c r="AA804" s="55">
        <v>0</v>
      </c>
      <c r="AB804" s="55">
        <v>0</v>
      </c>
      <c r="AC804" s="55">
        <v>25</v>
      </c>
      <c r="AD804" s="55">
        <v>0</v>
      </c>
      <c r="AE804" s="55">
        <v>54</v>
      </c>
      <c r="AF804" s="55">
        <v>10</v>
      </c>
      <c r="AG804" s="56">
        <f t="shared" si="3"/>
        <v>54</v>
      </c>
    </row>
    <row r="805" spans="1:33" x14ac:dyDescent="0.15">
      <c r="A805" s="54" t="s">
        <v>1755</v>
      </c>
      <c r="B805" s="55">
        <v>53</v>
      </c>
      <c r="C805" s="55">
        <v>0</v>
      </c>
      <c r="D805" s="55">
        <v>0</v>
      </c>
      <c r="E805" s="55">
        <v>0</v>
      </c>
      <c r="F805" s="55">
        <v>0</v>
      </c>
      <c r="G805" s="55">
        <v>0</v>
      </c>
      <c r="H805" s="55">
        <v>0</v>
      </c>
      <c r="I805" s="55">
        <v>0</v>
      </c>
      <c r="J805" s="55">
        <v>0</v>
      </c>
      <c r="K805" s="55">
        <v>0</v>
      </c>
      <c r="L805" s="55">
        <v>0</v>
      </c>
      <c r="M805" s="55">
        <v>0</v>
      </c>
      <c r="N805" s="55">
        <v>0</v>
      </c>
      <c r="O805" s="55">
        <v>0</v>
      </c>
      <c r="P805" s="55">
        <v>0</v>
      </c>
      <c r="Q805" s="55">
        <v>0</v>
      </c>
      <c r="R805" s="55">
        <v>0</v>
      </c>
      <c r="S805" s="55">
        <v>19</v>
      </c>
      <c r="T805" s="55">
        <v>0</v>
      </c>
      <c r="U805" s="55">
        <v>0</v>
      </c>
      <c r="V805" s="55">
        <v>0</v>
      </c>
      <c r="W805" s="55">
        <v>0</v>
      </c>
      <c r="X805" s="55">
        <v>0</v>
      </c>
      <c r="Y805" s="55">
        <v>0</v>
      </c>
      <c r="Z805" s="55">
        <v>0</v>
      </c>
      <c r="AA805" s="55">
        <v>0</v>
      </c>
      <c r="AB805" s="55">
        <v>0</v>
      </c>
      <c r="AC805" s="55">
        <v>0</v>
      </c>
      <c r="AD805" s="55">
        <v>0</v>
      </c>
      <c r="AE805" s="55">
        <v>0</v>
      </c>
      <c r="AF805" s="55">
        <v>0</v>
      </c>
      <c r="AG805" s="56">
        <f t="shared" si="3"/>
        <v>53</v>
      </c>
    </row>
    <row r="806" spans="1:33" x14ac:dyDescent="0.15">
      <c r="A806" s="54" t="s">
        <v>1756</v>
      </c>
      <c r="B806" s="55">
        <v>53</v>
      </c>
      <c r="C806" s="55">
        <v>27</v>
      </c>
      <c r="D806" s="55">
        <v>0</v>
      </c>
      <c r="E806" s="55">
        <v>25</v>
      </c>
      <c r="F806" s="55">
        <v>36</v>
      </c>
      <c r="G806" s="55">
        <v>11</v>
      </c>
      <c r="H806" s="55">
        <v>11</v>
      </c>
      <c r="I806" s="55">
        <v>18</v>
      </c>
      <c r="J806" s="55">
        <v>0</v>
      </c>
      <c r="K806" s="55">
        <v>15</v>
      </c>
      <c r="L806" s="55">
        <v>11</v>
      </c>
      <c r="M806" s="55">
        <v>0</v>
      </c>
      <c r="N806" s="55">
        <v>25</v>
      </c>
      <c r="O806" s="55">
        <v>33</v>
      </c>
      <c r="P806" s="55">
        <v>47</v>
      </c>
      <c r="Q806" s="55">
        <v>12</v>
      </c>
      <c r="R806" s="55">
        <v>41</v>
      </c>
      <c r="S806" s="55">
        <v>0</v>
      </c>
      <c r="T806" s="55">
        <v>0</v>
      </c>
      <c r="U806" s="55">
        <v>0</v>
      </c>
      <c r="V806" s="55">
        <v>0</v>
      </c>
      <c r="W806" s="55">
        <v>0</v>
      </c>
      <c r="X806" s="55">
        <v>17</v>
      </c>
      <c r="Y806" s="55">
        <v>0</v>
      </c>
      <c r="Z806" s="55">
        <v>0</v>
      </c>
      <c r="AA806" s="55">
        <v>14</v>
      </c>
      <c r="AB806" s="55">
        <v>0</v>
      </c>
      <c r="AC806" s="55">
        <v>0</v>
      </c>
      <c r="AD806" s="55">
        <v>10</v>
      </c>
      <c r="AE806" s="55">
        <v>39</v>
      </c>
      <c r="AF806" s="55">
        <v>11</v>
      </c>
      <c r="AG806" s="56">
        <f t="shared" si="3"/>
        <v>53</v>
      </c>
    </row>
    <row r="807" spans="1:33" x14ac:dyDescent="0.15">
      <c r="A807" s="54" t="s">
        <v>1757</v>
      </c>
      <c r="B807" s="55">
        <v>53</v>
      </c>
      <c r="C807" s="55">
        <v>0</v>
      </c>
      <c r="D807" s="55">
        <v>0</v>
      </c>
      <c r="E807" s="55">
        <v>0</v>
      </c>
      <c r="F807" s="55">
        <v>0</v>
      </c>
      <c r="G807" s="55">
        <v>0</v>
      </c>
      <c r="H807" s="55">
        <v>0</v>
      </c>
      <c r="I807" s="55">
        <v>0</v>
      </c>
      <c r="J807" s="55">
        <v>0</v>
      </c>
      <c r="K807" s="55">
        <v>0</v>
      </c>
      <c r="L807" s="55">
        <v>0</v>
      </c>
      <c r="M807" s="55">
        <v>0</v>
      </c>
      <c r="N807" s="55">
        <v>0</v>
      </c>
      <c r="O807" s="55">
        <v>19</v>
      </c>
      <c r="P807" s="55">
        <v>0</v>
      </c>
      <c r="Q807" s="55">
        <v>0</v>
      </c>
      <c r="R807" s="55">
        <v>0</v>
      </c>
      <c r="S807" s="55">
        <v>0</v>
      </c>
      <c r="T807" s="55">
        <v>0</v>
      </c>
      <c r="U807" s="55">
        <v>0</v>
      </c>
      <c r="V807" s="55">
        <v>0</v>
      </c>
      <c r="W807" s="55">
        <v>0</v>
      </c>
      <c r="X807" s="55">
        <v>0</v>
      </c>
      <c r="Y807" s="55">
        <v>0</v>
      </c>
      <c r="Z807" s="55">
        <v>0</v>
      </c>
      <c r="AA807" s="55">
        <v>0</v>
      </c>
      <c r="AB807" s="55">
        <v>0</v>
      </c>
      <c r="AC807" s="55">
        <v>0</v>
      </c>
      <c r="AD807" s="55">
        <v>0</v>
      </c>
      <c r="AE807" s="55">
        <v>0</v>
      </c>
      <c r="AF807" s="55">
        <v>0</v>
      </c>
      <c r="AG807" s="56">
        <f t="shared" si="3"/>
        <v>53</v>
      </c>
    </row>
    <row r="808" spans="1:33" x14ac:dyDescent="0.15">
      <c r="A808" s="54" t="s">
        <v>1758</v>
      </c>
      <c r="B808" s="55">
        <v>0</v>
      </c>
      <c r="C808" s="55">
        <v>0</v>
      </c>
      <c r="D808" s="55">
        <v>0</v>
      </c>
      <c r="E808" s="55">
        <v>0</v>
      </c>
      <c r="F808" s="55">
        <v>53</v>
      </c>
      <c r="G808" s="55">
        <v>0</v>
      </c>
      <c r="H808" s="55">
        <v>0</v>
      </c>
      <c r="I808" s="55">
        <v>0</v>
      </c>
      <c r="J808" s="55">
        <v>0</v>
      </c>
      <c r="K808" s="55">
        <v>0</v>
      </c>
      <c r="L808" s="55">
        <v>0</v>
      </c>
      <c r="M808" s="55">
        <v>0</v>
      </c>
      <c r="N808" s="55">
        <v>0</v>
      </c>
      <c r="O808" s="55">
        <v>0</v>
      </c>
      <c r="P808" s="55">
        <v>0</v>
      </c>
      <c r="Q808" s="55">
        <v>0</v>
      </c>
      <c r="R808" s="55">
        <v>0</v>
      </c>
      <c r="S808" s="55">
        <v>0</v>
      </c>
      <c r="T808" s="55">
        <v>0</v>
      </c>
      <c r="U808" s="55">
        <v>0</v>
      </c>
      <c r="V808" s="55">
        <v>0</v>
      </c>
      <c r="W808" s="55">
        <v>0</v>
      </c>
      <c r="X808" s="55">
        <v>0</v>
      </c>
      <c r="Y808" s="55">
        <v>0</v>
      </c>
      <c r="Z808" s="55">
        <v>0</v>
      </c>
      <c r="AA808" s="55">
        <v>0</v>
      </c>
      <c r="AB808" s="55">
        <v>0</v>
      </c>
      <c r="AC808" s="55">
        <v>0</v>
      </c>
      <c r="AD808" s="55">
        <v>0</v>
      </c>
      <c r="AE808" s="55">
        <v>0</v>
      </c>
      <c r="AF808" s="55">
        <v>0</v>
      </c>
      <c r="AG808" s="56">
        <f t="shared" si="3"/>
        <v>53</v>
      </c>
    </row>
    <row r="809" spans="1:33" x14ac:dyDescent="0.15">
      <c r="A809" s="54" t="s">
        <v>1759</v>
      </c>
      <c r="B809" s="55">
        <v>53</v>
      </c>
      <c r="C809" s="55">
        <v>0</v>
      </c>
      <c r="D809" s="55">
        <v>0</v>
      </c>
      <c r="E809" s="55">
        <v>0</v>
      </c>
      <c r="F809" s="55">
        <v>0</v>
      </c>
      <c r="G809" s="55">
        <v>0</v>
      </c>
      <c r="H809" s="55">
        <v>0</v>
      </c>
      <c r="I809" s="55">
        <v>0</v>
      </c>
      <c r="J809" s="55">
        <v>0</v>
      </c>
      <c r="K809" s="55">
        <v>0</v>
      </c>
      <c r="L809" s="55">
        <v>0</v>
      </c>
      <c r="M809" s="55">
        <v>0</v>
      </c>
      <c r="N809" s="55">
        <v>0</v>
      </c>
      <c r="O809" s="55">
        <v>0</v>
      </c>
      <c r="P809" s="55">
        <v>0</v>
      </c>
      <c r="Q809" s="55">
        <v>0</v>
      </c>
      <c r="R809" s="55">
        <v>0</v>
      </c>
      <c r="S809" s="55">
        <v>0</v>
      </c>
      <c r="T809" s="55">
        <v>0</v>
      </c>
      <c r="U809" s="55">
        <v>0</v>
      </c>
      <c r="V809" s="55">
        <v>0</v>
      </c>
      <c r="W809" s="55">
        <v>0</v>
      </c>
      <c r="X809" s="55">
        <v>0</v>
      </c>
      <c r="Y809" s="55">
        <v>0</v>
      </c>
      <c r="Z809" s="55">
        <v>0</v>
      </c>
      <c r="AA809" s="55">
        <v>0</v>
      </c>
      <c r="AB809" s="55">
        <v>0</v>
      </c>
      <c r="AC809" s="55">
        <v>0</v>
      </c>
      <c r="AD809" s="55">
        <v>0</v>
      </c>
      <c r="AE809" s="55">
        <v>0</v>
      </c>
      <c r="AF809" s="55">
        <v>0</v>
      </c>
      <c r="AG809" s="56">
        <f t="shared" si="3"/>
        <v>53</v>
      </c>
    </row>
    <row r="810" spans="1:33" x14ac:dyDescent="0.15">
      <c r="A810" s="54" t="s">
        <v>1760</v>
      </c>
      <c r="B810" s="55">
        <v>0</v>
      </c>
      <c r="C810" s="55">
        <v>0</v>
      </c>
      <c r="D810" s="55">
        <v>0</v>
      </c>
      <c r="E810" s="55">
        <v>15</v>
      </c>
      <c r="F810" s="55">
        <v>0</v>
      </c>
      <c r="G810" s="55">
        <v>0</v>
      </c>
      <c r="H810" s="55">
        <v>0</v>
      </c>
      <c r="I810" s="55">
        <v>0</v>
      </c>
      <c r="J810" s="55">
        <v>0</v>
      </c>
      <c r="K810" s="55">
        <v>53</v>
      </c>
      <c r="L810" s="55">
        <v>0</v>
      </c>
      <c r="M810" s="55">
        <v>0</v>
      </c>
      <c r="N810" s="55">
        <v>16</v>
      </c>
      <c r="O810" s="55">
        <v>14</v>
      </c>
      <c r="P810" s="55">
        <v>0</v>
      </c>
      <c r="Q810" s="55">
        <v>0</v>
      </c>
      <c r="R810" s="55">
        <v>0</v>
      </c>
      <c r="S810" s="55">
        <v>0</v>
      </c>
      <c r="T810" s="55">
        <v>0</v>
      </c>
      <c r="U810" s="55">
        <v>0</v>
      </c>
      <c r="V810" s="55">
        <v>0</v>
      </c>
      <c r="W810" s="55">
        <v>0</v>
      </c>
      <c r="X810" s="55">
        <v>0</v>
      </c>
      <c r="Y810" s="55">
        <v>0</v>
      </c>
      <c r="Z810" s="55">
        <v>0</v>
      </c>
      <c r="AA810" s="55">
        <v>0</v>
      </c>
      <c r="AB810" s="55">
        <v>0</v>
      </c>
      <c r="AC810" s="55">
        <v>0</v>
      </c>
      <c r="AD810" s="55">
        <v>0</v>
      </c>
      <c r="AE810" s="55">
        <v>0</v>
      </c>
      <c r="AF810" s="55">
        <v>0</v>
      </c>
      <c r="AG810" s="56">
        <f t="shared" si="3"/>
        <v>53</v>
      </c>
    </row>
    <row r="811" spans="1:33" x14ac:dyDescent="0.15">
      <c r="A811" s="54" t="s">
        <v>1761</v>
      </c>
      <c r="B811" s="55">
        <v>0</v>
      </c>
      <c r="C811" s="55">
        <v>23</v>
      </c>
      <c r="D811" s="55">
        <v>0</v>
      </c>
      <c r="E811" s="55">
        <v>0</v>
      </c>
      <c r="F811" s="55">
        <v>25</v>
      </c>
      <c r="G811" s="55">
        <v>0</v>
      </c>
      <c r="H811" s="55">
        <v>39</v>
      </c>
      <c r="I811" s="55">
        <v>0</v>
      </c>
      <c r="J811" s="55">
        <v>0</v>
      </c>
      <c r="K811" s="55">
        <v>53</v>
      </c>
      <c r="L811" s="55">
        <v>0</v>
      </c>
      <c r="M811" s="55">
        <v>0</v>
      </c>
      <c r="N811" s="55">
        <v>0</v>
      </c>
      <c r="O811" s="55">
        <v>32</v>
      </c>
      <c r="P811" s="55">
        <v>0</v>
      </c>
      <c r="Q811" s="55">
        <v>0</v>
      </c>
      <c r="R811" s="55">
        <v>0</v>
      </c>
      <c r="S811" s="55">
        <v>0</v>
      </c>
      <c r="T811" s="55">
        <v>0</v>
      </c>
      <c r="U811" s="55">
        <v>0</v>
      </c>
      <c r="V811" s="55">
        <v>46</v>
      </c>
      <c r="W811" s="55">
        <v>0</v>
      </c>
      <c r="X811" s="55">
        <v>0</v>
      </c>
      <c r="Y811" s="55">
        <v>0</v>
      </c>
      <c r="Z811" s="55">
        <v>0</v>
      </c>
      <c r="AA811" s="55">
        <v>0</v>
      </c>
      <c r="AB811" s="55">
        <v>0</v>
      </c>
      <c r="AC811" s="55">
        <v>0</v>
      </c>
      <c r="AD811" s="55">
        <v>0</v>
      </c>
      <c r="AE811" s="55">
        <v>0</v>
      </c>
      <c r="AF811" s="55">
        <v>0</v>
      </c>
      <c r="AG811" s="56">
        <f t="shared" si="3"/>
        <v>53</v>
      </c>
    </row>
    <row r="812" spans="1:33" x14ac:dyDescent="0.15">
      <c r="A812" s="54" t="s">
        <v>1762</v>
      </c>
      <c r="B812" s="55">
        <v>48</v>
      </c>
      <c r="C812" s="55">
        <v>0</v>
      </c>
      <c r="D812" s="55">
        <v>0</v>
      </c>
      <c r="E812" s="55">
        <v>0</v>
      </c>
      <c r="F812" s="55">
        <v>0</v>
      </c>
      <c r="G812" s="55">
        <v>0</v>
      </c>
      <c r="H812" s="55">
        <v>0</v>
      </c>
      <c r="I812" s="55">
        <v>0</v>
      </c>
      <c r="J812" s="55">
        <v>0</v>
      </c>
      <c r="K812" s="55">
        <v>49</v>
      </c>
      <c r="L812" s="55">
        <v>0</v>
      </c>
      <c r="M812" s="55">
        <v>0</v>
      </c>
      <c r="N812" s="55">
        <v>0</v>
      </c>
      <c r="O812" s="55">
        <v>0</v>
      </c>
      <c r="P812" s="55">
        <v>0</v>
      </c>
      <c r="Q812" s="55">
        <v>13</v>
      </c>
      <c r="R812" s="55">
        <v>52</v>
      </c>
      <c r="S812" s="55">
        <v>0</v>
      </c>
      <c r="T812" s="55">
        <v>0</v>
      </c>
      <c r="U812" s="55">
        <v>0</v>
      </c>
      <c r="V812" s="55">
        <v>0</v>
      </c>
      <c r="W812" s="55">
        <v>0</v>
      </c>
      <c r="X812" s="55">
        <v>0</v>
      </c>
      <c r="Y812" s="55">
        <v>0</v>
      </c>
      <c r="Z812" s="55">
        <v>0</v>
      </c>
      <c r="AA812" s="55">
        <v>0</v>
      </c>
      <c r="AB812" s="55">
        <v>0</v>
      </c>
      <c r="AC812" s="55">
        <v>0</v>
      </c>
      <c r="AD812" s="55">
        <v>0</v>
      </c>
      <c r="AE812" s="55">
        <v>0</v>
      </c>
      <c r="AF812" s="55">
        <v>0</v>
      </c>
      <c r="AG812" s="56">
        <f t="shared" si="3"/>
        <v>52</v>
      </c>
    </row>
    <row r="813" spans="1:33" x14ac:dyDescent="0.15">
      <c r="A813" s="54" t="s">
        <v>1763</v>
      </c>
      <c r="B813" s="55">
        <v>0</v>
      </c>
      <c r="C813" s="55">
        <v>0</v>
      </c>
      <c r="D813" s="55">
        <v>0</v>
      </c>
      <c r="E813" s="55">
        <v>11</v>
      </c>
      <c r="F813" s="55">
        <v>0</v>
      </c>
      <c r="G813" s="55">
        <v>0</v>
      </c>
      <c r="H813" s="55">
        <v>0</v>
      </c>
      <c r="I813" s="55">
        <v>0</v>
      </c>
      <c r="J813" s="55">
        <v>0</v>
      </c>
      <c r="K813" s="55">
        <v>0</v>
      </c>
      <c r="L813" s="55">
        <v>0</v>
      </c>
      <c r="M813" s="55">
        <v>45</v>
      </c>
      <c r="N813" s="55">
        <v>0</v>
      </c>
      <c r="O813" s="55">
        <v>0</v>
      </c>
      <c r="P813" s="55">
        <v>0</v>
      </c>
      <c r="Q813" s="55">
        <v>0</v>
      </c>
      <c r="R813" s="55">
        <v>0</v>
      </c>
      <c r="S813" s="55">
        <v>0</v>
      </c>
      <c r="T813" s="55">
        <v>0</v>
      </c>
      <c r="U813" s="55">
        <v>0</v>
      </c>
      <c r="V813" s="55">
        <v>0</v>
      </c>
      <c r="W813" s="55">
        <v>0</v>
      </c>
      <c r="X813" s="55">
        <v>0</v>
      </c>
      <c r="Y813" s="55">
        <v>0</v>
      </c>
      <c r="Z813" s="55">
        <v>52</v>
      </c>
      <c r="AA813" s="55">
        <v>0</v>
      </c>
      <c r="AB813" s="55">
        <v>0</v>
      </c>
      <c r="AC813" s="55">
        <v>0</v>
      </c>
      <c r="AD813" s="55">
        <v>0</v>
      </c>
      <c r="AE813" s="55">
        <v>0</v>
      </c>
      <c r="AF813" s="55">
        <v>0</v>
      </c>
      <c r="AG813" s="56">
        <f t="shared" si="3"/>
        <v>52</v>
      </c>
    </row>
    <row r="814" spans="1:33" x14ac:dyDescent="0.15">
      <c r="A814" s="54" t="s">
        <v>1764</v>
      </c>
      <c r="B814" s="55">
        <v>52</v>
      </c>
      <c r="C814" s="55">
        <v>0</v>
      </c>
      <c r="D814" s="55">
        <v>0</v>
      </c>
      <c r="E814" s="55">
        <v>0</v>
      </c>
      <c r="F814" s="55">
        <v>0</v>
      </c>
      <c r="G814" s="55">
        <v>0</v>
      </c>
      <c r="H814" s="55">
        <v>0</v>
      </c>
      <c r="I814" s="55">
        <v>0</v>
      </c>
      <c r="J814" s="55">
        <v>0</v>
      </c>
      <c r="K814" s="55">
        <v>0</v>
      </c>
      <c r="L814" s="55">
        <v>0</v>
      </c>
      <c r="M814" s="55">
        <v>0</v>
      </c>
      <c r="N814" s="55">
        <v>0</v>
      </c>
      <c r="O814" s="55">
        <v>0</v>
      </c>
      <c r="P814" s="55">
        <v>0</v>
      </c>
      <c r="Q814" s="55">
        <v>0</v>
      </c>
      <c r="R814" s="55">
        <v>0</v>
      </c>
      <c r="S814" s="55">
        <v>0</v>
      </c>
      <c r="T814" s="55">
        <v>0</v>
      </c>
      <c r="U814" s="55">
        <v>0</v>
      </c>
      <c r="V814" s="55">
        <v>0</v>
      </c>
      <c r="W814" s="55">
        <v>0</v>
      </c>
      <c r="X814" s="55">
        <v>0</v>
      </c>
      <c r="Y814" s="55">
        <v>0</v>
      </c>
      <c r="Z814" s="55">
        <v>0</v>
      </c>
      <c r="AA814" s="55">
        <v>0</v>
      </c>
      <c r="AB814" s="55">
        <v>0</v>
      </c>
      <c r="AC814" s="55">
        <v>0</v>
      </c>
      <c r="AD814" s="55">
        <v>0</v>
      </c>
      <c r="AE814" s="55">
        <v>0</v>
      </c>
      <c r="AF814" s="55">
        <v>0</v>
      </c>
      <c r="AG814" s="56">
        <f t="shared" si="3"/>
        <v>52</v>
      </c>
    </row>
    <row r="815" spans="1:33" x14ac:dyDescent="0.15">
      <c r="A815" s="54" t="s">
        <v>1765</v>
      </c>
      <c r="B815" s="55">
        <v>0</v>
      </c>
      <c r="C815" s="55">
        <v>24</v>
      </c>
      <c r="D815" s="55">
        <v>0</v>
      </c>
      <c r="E815" s="55">
        <v>11</v>
      </c>
      <c r="F815" s="55">
        <v>18</v>
      </c>
      <c r="G815" s="55">
        <v>0</v>
      </c>
      <c r="H815" s="55">
        <v>40</v>
      </c>
      <c r="I815" s="55">
        <v>0</v>
      </c>
      <c r="J815" s="55">
        <v>0</v>
      </c>
      <c r="K815" s="55">
        <v>48</v>
      </c>
      <c r="L815" s="55">
        <v>0</v>
      </c>
      <c r="M815" s="55">
        <v>0</v>
      </c>
      <c r="N815" s="55">
        <v>0</v>
      </c>
      <c r="O815" s="55">
        <v>30</v>
      </c>
      <c r="P815" s="55">
        <v>0</v>
      </c>
      <c r="Q815" s="55">
        <v>0</v>
      </c>
      <c r="R815" s="55">
        <v>0</v>
      </c>
      <c r="S815" s="55">
        <v>15</v>
      </c>
      <c r="T815" s="55">
        <v>0</v>
      </c>
      <c r="U815" s="55">
        <v>0</v>
      </c>
      <c r="V815" s="55">
        <v>52</v>
      </c>
      <c r="W815" s="55">
        <v>0</v>
      </c>
      <c r="X815" s="55">
        <v>0</v>
      </c>
      <c r="Y815" s="55">
        <v>0</v>
      </c>
      <c r="Z815" s="55">
        <v>0</v>
      </c>
      <c r="AA815" s="55">
        <v>0</v>
      </c>
      <c r="AB815" s="55">
        <v>0</v>
      </c>
      <c r="AC815" s="55">
        <v>0</v>
      </c>
      <c r="AD815" s="55">
        <v>0</v>
      </c>
      <c r="AE815" s="55">
        <v>0</v>
      </c>
      <c r="AF815" s="55">
        <v>0</v>
      </c>
      <c r="AG815" s="56">
        <f t="shared" si="3"/>
        <v>52</v>
      </c>
    </row>
    <row r="816" spans="1:33" x14ac:dyDescent="0.15">
      <c r="A816" s="54" t="s">
        <v>1766</v>
      </c>
      <c r="B816" s="55">
        <v>0</v>
      </c>
      <c r="C816" s="55">
        <v>0</v>
      </c>
      <c r="D816" s="55">
        <v>0</v>
      </c>
      <c r="E816" s="55">
        <v>0</v>
      </c>
      <c r="F816" s="55">
        <v>0</v>
      </c>
      <c r="G816" s="55">
        <v>0</v>
      </c>
      <c r="H816" s="55">
        <v>11</v>
      </c>
      <c r="I816" s="55">
        <v>0</v>
      </c>
      <c r="J816" s="55">
        <v>0</v>
      </c>
      <c r="K816" s="55">
        <v>0</v>
      </c>
      <c r="L816" s="55">
        <v>0</v>
      </c>
      <c r="M816" s="55">
        <v>0</v>
      </c>
      <c r="N816" s="55">
        <v>0</v>
      </c>
      <c r="O816" s="55">
        <v>0</v>
      </c>
      <c r="P816" s="55">
        <v>13</v>
      </c>
      <c r="Q816" s="55">
        <v>0</v>
      </c>
      <c r="R816" s="55">
        <v>13</v>
      </c>
      <c r="S816" s="55">
        <v>0</v>
      </c>
      <c r="T816" s="55">
        <v>0</v>
      </c>
      <c r="U816" s="55">
        <v>0</v>
      </c>
      <c r="V816" s="55">
        <v>0</v>
      </c>
      <c r="W816" s="55">
        <v>0</v>
      </c>
      <c r="X816" s="55">
        <v>52</v>
      </c>
      <c r="Y816" s="55">
        <v>0</v>
      </c>
      <c r="Z816" s="55">
        <v>0</v>
      </c>
      <c r="AA816" s="55">
        <v>0</v>
      </c>
      <c r="AB816" s="55">
        <v>0</v>
      </c>
      <c r="AC816" s="55">
        <v>0</v>
      </c>
      <c r="AD816" s="55">
        <v>0</v>
      </c>
      <c r="AE816" s="55">
        <v>12</v>
      </c>
      <c r="AF816" s="55">
        <v>0</v>
      </c>
      <c r="AG816" s="56">
        <f t="shared" si="3"/>
        <v>52</v>
      </c>
    </row>
    <row r="817" spans="1:33" x14ac:dyDescent="0.15">
      <c r="A817" s="54" t="s">
        <v>1767</v>
      </c>
      <c r="B817" s="55">
        <v>51</v>
      </c>
      <c r="C817" s="55">
        <v>0</v>
      </c>
      <c r="D817" s="55">
        <v>0</v>
      </c>
      <c r="E817" s="55">
        <v>0</v>
      </c>
      <c r="F817" s="55">
        <v>12</v>
      </c>
      <c r="G817" s="55">
        <v>0</v>
      </c>
      <c r="H817" s="55">
        <v>0</v>
      </c>
      <c r="I817" s="55">
        <v>0</v>
      </c>
      <c r="J817" s="55">
        <v>0</v>
      </c>
      <c r="K817" s="55">
        <v>0</v>
      </c>
      <c r="L817" s="55">
        <v>0</v>
      </c>
      <c r="M817" s="55">
        <v>0</v>
      </c>
      <c r="N817" s="55">
        <v>0</v>
      </c>
      <c r="O817" s="55">
        <v>0</v>
      </c>
      <c r="P817" s="55">
        <v>0</v>
      </c>
      <c r="Q817" s="55">
        <v>0</v>
      </c>
      <c r="R817" s="55">
        <v>0</v>
      </c>
      <c r="S817" s="55">
        <v>0</v>
      </c>
      <c r="T817" s="55">
        <v>0</v>
      </c>
      <c r="U817" s="55">
        <v>0</v>
      </c>
      <c r="V817" s="55">
        <v>0</v>
      </c>
      <c r="W817" s="55">
        <v>0</v>
      </c>
      <c r="X817" s="55">
        <v>0</v>
      </c>
      <c r="Y817" s="55">
        <v>0</v>
      </c>
      <c r="Z817" s="55">
        <v>0</v>
      </c>
      <c r="AA817" s="55">
        <v>0</v>
      </c>
      <c r="AB817" s="55">
        <v>0</v>
      </c>
      <c r="AC817" s="55">
        <v>0</v>
      </c>
      <c r="AD817" s="55">
        <v>0</v>
      </c>
      <c r="AE817" s="55">
        <v>0</v>
      </c>
      <c r="AF817" s="55">
        <v>0</v>
      </c>
      <c r="AG817" s="56">
        <f t="shared" si="3"/>
        <v>51</v>
      </c>
    </row>
    <row r="818" spans="1:33" x14ac:dyDescent="0.15">
      <c r="A818" s="54" t="s">
        <v>1768</v>
      </c>
      <c r="B818" s="55">
        <v>0</v>
      </c>
      <c r="C818" s="55">
        <v>0</v>
      </c>
      <c r="D818" s="55">
        <v>17</v>
      </c>
      <c r="E818" s="55">
        <v>0</v>
      </c>
      <c r="F818" s="55">
        <v>11</v>
      </c>
      <c r="G818" s="55">
        <v>43</v>
      </c>
      <c r="H818" s="55">
        <v>10</v>
      </c>
      <c r="I818" s="55">
        <v>22</v>
      </c>
      <c r="J818" s="55">
        <v>0</v>
      </c>
      <c r="K818" s="55">
        <v>20</v>
      </c>
      <c r="L818" s="55">
        <v>0</v>
      </c>
      <c r="M818" s="55">
        <v>49</v>
      </c>
      <c r="N818" s="55">
        <v>16</v>
      </c>
      <c r="O818" s="55">
        <v>17</v>
      </c>
      <c r="P818" s="55">
        <v>0</v>
      </c>
      <c r="Q818" s="55">
        <v>0</v>
      </c>
      <c r="R818" s="55">
        <v>0</v>
      </c>
      <c r="S818" s="55">
        <v>0</v>
      </c>
      <c r="T818" s="55">
        <v>34</v>
      </c>
      <c r="U818" s="55">
        <v>11</v>
      </c>
      <c r="V818" s="55">
        <v>51</v>
      </c>
      <c r="W818" s="55">
        <v>20</v>
      </c>
      <c r="X818" s="55">
        <v>0</v>
      </c>
      <c r="Y818" s="55">
        <v>14</v>
      </c>
      <c r="Z818" s="55">
        <v>0</v>
      </c>
      <c r="AA818" s="55">
        <v>0</v>
      </c>
      <c r="AB818" s="55">
        <v>11</v>
      </c>
      <c r="AC818" s="55">
        <v>22</v>
      </c>
      <c r="AD818" s="55">
        <v>16</v>
      </c>
      <c r="AE818" s="55">
        <v>34</v>
      </c>
      <c r="AF818" s="55">
        <v>32</v>
      </c>
      <c r="AG818" s="56">
        <f t="shared" si="3"/>
        <v>51</v>
      </c>
    </row>
    <row r="819" spans="1:33" x14ac:dyDescent="0.15">
      <c r="A819" s="54" t="s">
        <v>1769</v>
      </c>
      <c r="B819" s="55">
        <v>0</v>
      </c>
      <c r="C819" s="55">
        <v>18</v>
      </c>
      <c r="D819" s="55">
        <v>0</v>
      </c>
      <c r="E819" s="55">
        <v>0</v>
      </c>
      <c r="F819" s="55">
        <v>13</v>
      </c>
      <c r="G819" s="55">
        <v>0</v>
      </c>
      <c r="H819" s="55">
        <v>51</v>
      </c>
      <c r="I819" s="55">
        <v>0</v>
      </c>
      <c r="J819" s="55">
        <v>0</v>
      </c>
      <c r="K819" s="55">
        <v>25</v>
      </c>
      <c r="L819" s="55">
        <v>0</v>
      </c>
      <c r="M819" s="55">
        <v>0</v>
      </c>
      <c r="N819" s="55">
        <v>0</v>
      </c>
      <c r="O819" s="55">
        <v>0</v>
      </c>
      <c r="P819" s="55">
        <v>0</v>
      </c>
      <c r="Q819" s="55">
        <v>0</v>
      </c>
      <c r="R819" s="55">
        <v>0</v>
      </c>
      <c r="S819" s="55">
        <v>0</v>
      </c>
      <c r="T819" s="55">
        <v>0</v>
      </c>
      <c r="U819" s="55">
        <v>0</v>
      </c>
      <c r="V819" s="55">
        <v>37</v>
      </c>
      <c r="W819" s="55">
        <v>0</v>
      </c>
      <c r="X819" s="55">
        <v>0</v>
      </c>
      <c r="Y819" s="55">
        <v>0</v>
      </c>
      <c r="Z819" s="55">
        <v>0</v>
      </c>
      <c r="AA819" s="55">
        <v>0</v>
      </c>
      <c r="AB819" s="55">
        <v>0</v>
      </c>
      <c r="AC819" s="55">
        <v>0</v>
      </c>
      <c r="AD819" s="55">
        <v>0</v>
      </c>
      <c r="AE819" s="55">
        <v>0</v>
      </c>
      <c r="AF819" s="55">
        <v>0</v>
      </c>
      <c r="AG819" s="56">
        <f t="shared" si="3"/>
        <v>51</v>
      </c>
    </row>
    <row r="820" spans="1:33" x14ac:dyDescent="0.15">
      <c r="A820" s="54" t="s">
        <v>1770</v>
      </c>
      <c r="B820" s="55">
        <v>50</v>
      </c>
      <c r="C820" s="55">
        <v>0</v>
      </c>
      <c r="D820" s="55">
        <v>0</v>
      </c>
      <c r="E820" s="55">
        <v>0</v>
      </c>
      <c r="F820" s="55">
        <v>0</v>
      </c>
      <c r="G820" s="55">
        <v>0</v>
      </c>
      <c r="H820" s="55">
        <v>0</v>
      </c>
      <c r="I820" s="55">
        <v>0</v>
      </c>
      <c r="J820" s="55">
        <v>0</v>
      </c>
      <c r="K820" s="55">
        <v>0</v>
      </c>
      <c r="L820" s="55">
        <v>0</v>
      </c>
      <c r="M820" s="55">
        <v>0</v>
      </c>
      <c r="N820" s="55">
        <v>0</v>
      </c>
      <c r="O820" s="55">
        <v>0</v>
      </c>
      <c r="P820" s="55">
        <v>0</v>
      </c>
      <c r="Q820" s="55">
        <v>0</v>
      </c>
      <c r="R820" s="55">
        <v>0</v>
      </c>
      <c r="S820" s="55">
        <v>0</v>
      </c>
      <c r="T820" s="55">
        <v>0</v>
      </c>
      <c r="U820" s="55">
        <v>0</v>
      </c>
      <c r="V820" s="55">
        <v>0</v>
      </c>
      <c r="W820" s="55">
        <v>0</v>
      </c>
      <c r="X820" s="55">
        <v>0</v>
      </c>
      <c r="Y820" s="55">
        <v>0</v>
      </c>
      <c r="Z820" s="55">
        <v>0</v>
      </c>
      <c r="AA820" s="55">
        <v>0</v>
      </c>
      <c r="AB820" s="55">
        <v>0</v>
      </c>
      <c r="AC820" s="55">
        <v>0</v>
      </c>
      <c r="AD820" s="55">
        <v>0</v>
      </c>
      <c r="AE820" s="55">
        <v>0</v>
      </c>
      <c r="AF820" s="55">
        <v>0</v>
      </c>
      <c r="AG820" s="56">
        <f t="shared" si="3"/>
        <v>50</v>
      </c>
    </row>
    <row r="821" spans="1:33" x14ac:dyDescent="0.15">
      <c r="A821" s="54" t="s">
        <v>1771</v>
      </c>
      <c r="B821" s="55">
        <v>38</v>
      </c>
      <c r="C821" s="55">
        <v>0</v>
      </c>
      <c r="D821" s="55">
        <v>0</v>
      </c>
      <c r="E821" s="55">
        <v>50</v>
      </c>
      <c r="F821" s="55">
        <v>43</v>
      </c>
      <c r="G821" s="55">
        <v>13</v>
      </c>
      <c r="H821" s="55">
        <v>12</v>
      </c>
      <c r="I821" s="55">
        <v>0</v>
      </c>
      <c r="J821" s="55">
        <v>0</v>
      </c>
      <c r="K821" s="55">
        <v>12</v>
      </c>
      <c r="L821" s="55">
        <v>0</v>
      </c>
      <c r="M821" s="55">
        <v>0</v>
      </c>
      <c r="N821" s="55">
        <v>0</v>
      </c>
      <c r="O821" s="55">
        <v>0</v>
      </c>
      <c r="P821" s="55">
        <v>0</v>
      </c>
      <c r="Q821" s="55">
        <v>0</v>
      </c>
      <c r="R821" s="55">
        <v>0</v>
      </c>
      <c r="S821" s="55">
        <v>0</v>
      </c>
      <c r="T821" s="55">
        <v>0</v>
      </c>
      <c r="U821" s="55">
        <v>0</v>
      </c>
      <c r="V821" s="55">
        <v>12</v>
      </c>
      <c r="W821" s="55">
        <v>0</v>
      </c>
      <c r="X821" s="55">
        <v>0</v>
      </c>
      <c r="Y821" s="55">
        <v>0</v>
      </c>
      <c r="Z821" s="55">
        <v>0</v>
      </c>
      <c r="AA821" s="55">
        <v>0</v>
      </c>
      <c r="AB821" s="55">
        <v>0</v>
      </c>
      <c r="AC821" s="55">
        <v>0</v>
      </c>
      <c r="AD821" s="55">
        <v>0</v>
      </c>
      <c r="AE821" s="55">
        <v>0</v>
      </c>
      <c r="AF821" s="55">
        <v>0</v>
      </c>
      <c r="AG821" s="56">
        <f t="shared" si="3"/>
        <v>50</v>
      </c>
    </row>
    <row r="822" spans="1:33" x14ac:dyDescent="0.15">
      <c r="A822" s="54" t="s">
        <v>1772</v>
      </c>
      <c r="B822" s="55">
        <v>19</v>
      </c>
      <c r="C822" s="55">
        <v>0</v>
      </c>
      <c r="D822" s="55">
        <v>0</v>
      </c>
      <c r="E822" s="55">
        <v>0</v>
      </c>
      <c r="F822" s="55">
        <v>13</v>
      </c>
      <c r="G822" s="55">
        <v>0</v>
      </c>
      <c r="H822" s="55">
        <v>19</v>
      </c>
      <c r="I822" s="55">
        <v>0</v>
      </c>
      <c r="J822" s="55">
        <v>0</v>
      </c>
      <c r="K822" s="55">
        <v>50</v>
      </c>
      <c r="L822" s="55">
        <v>0</v>
      </c>
      <c r="M822" s="55">
        <v>0</v>
      </c>
      <c r="N822" s="55">
        <v>15</v>
      </c>
      <c r="O822" s="55">
        <v>27</v>
      </c>
      <c r="P822" s="55">
        <v>0</v>
      </c>
      <c r="Q822" s="55">
        <v>0</v>
      </c>
      <c r="R822" s="55">
        <v>0</v>
      </c>
      <c r="S822" s="55">
        <v>0</v>
      </c>
      <c r="T822" s="55">
        <v>0</v>
      </c>
      <c r="U822" s="55">
        <v>0</v>
      </c>
      <c r="V822" s="55">
        <v>25</v>
      </c>
      <c r="W822" s="55">
        <v>0</v>
      </c>
      <c r="X822" s="55">
        <v>0</v>
      </c>
      <c r="Y822" s="55">
        <v>0</v>
      </c>
      <c r="Z822" s="55">
        <v>0</v>
      </c>
      <c r="AA822" s="55">
        <v>0</v>
      </c>
      <c r="AB822" s="55">
        <v>0</v>
      </c>
      <c r="AC822" s="55">
        <v>0</v>
      </c>
      <c r="AD822" s="55">
        <v>0</v>
      </c>
      <c r="AE822" s="55">
        <v>0</v>
      </c>
      <c r="AF822" s="55">
        <v>0</v>
      </c>
      <c r="AG822" s="56">
        <f t="shared" si="3"/>
        <v>50</v>
      </c>
    </row>
    <row r="823" spans="1:33" x14ac:dyDescent="0.15">
      <c r="A823" s="54" t="s">
        <v>1773</v>
      </c>
      <c r="B823" s="55">
        <v>0</v>
      </c>
      <c r="C823" s="55">
        <v>49</v>
      </c>
      <c r="D823" s="55">
        <v>0</v>
      </c>
      <c r="E823" s="55">
        <v>0</v>
      </c>
      <c r="F823" s="55">
        <v>0</v>
      </c>
      <c r="G823" s="55">
        <v>0</v>
      </c>
      <c r="H823" s="55">
        <v>0</v>
      </c>
      <c r="I823" s="55">
        <v>0</v>
      </c>
      <c r="J823" s="55">
        <v>0</v>
      </c>
      <c r="K823" s="55">
        <v>0</v>
      </c>
      <c r="L823" s="55">
        <v>0</v>
      </c>
      <c r="M823" s="55">
        <v>0</v>
      </c>
      <c r="N823" s="55">
        <v>0</v>
      </c>
      <c r="O823" s="55">
        <v>0</v>
      </c>
      <c r="P823" s="55">
        <v>10</v>
      </c>
      <c r="Q823" s="55">
        <v>0</v>
      </c>
      <c r="R823" s="55">
        <v>10</v>
      </c>
      <c r="S823" s="55">
        <v>0</v>
      </c>
      <c r="T823" s="55">
        <v>0</v>
      </c>
      <c r="U823" s="55">
        <v>0</v>
      </c>
      <c r="V823" s="55">
        <v>0</v>
      </c>
      <c r="W823" s="55">
        <v>0</v>
      </c>
      <c r="X823" s="55">
        <v>0</v>
      </c>
      <c r="Y823" s="55">
        <v>0</v>
      </c>
      <c r="Z823" s="55">
        <v>0</v>
      </c>
      <c r="AA823" s="55">
        <v>0</v>
      </c>
      <c r="AB823" s="55">
        <v>0</v>
      </c>
      <c r="AC823" s="55">
        <v>0</v>
      </c>
      <c r="AD823" s="55">
        <v>0</v>
      </c>
      <c r="AE823" s="55">
        <v>0</v>
      </c>
      <c r="AF823" s="55">
        <v>0</v>
      </c>
      <c r="AG823" s="56">
        <f t="shared" si="3"/>
        <v>49</v>
      </c>
    </row>
    <row r="824" spans="1:33" x14ac:dyDescent="0.15">
      <c r="A824" s="54" t="s">
        <v>1774</v>
      </c>
      <c r="B824" s="55">
        <v>0</v>
      </c>
      <c r="C824" s="55">
        <v>0</v>
      </c>
      <c r="D824" s="55">
        <v>0</v>
      </c>
      <c r="E824" s="55">
        <v>31</v>
      </c>
      <c r="F824" s="55">
        <v>29</v>
      </c>
      <c r="G824" s="55">
        <v>25</v>
      </c>
      <c r="H824" s="55">
        <v>21</v>
      </c>
      <c r="I824" s="55">
        <v>15</v>
      </c>
      <c r="J824" s="55">
        <v>12</v>
      </c>
      <c r="K824" s="55">
        <v>17</v>
      </c>
      <c r="L824" s="55">
        <v>0</v>
      </c>
      <c r="M824" s="55">
        <v>18</v>
      </c>
      <c r="N824" s="55">
        <v>0</v>
      </c>
      <c r="O824" s="55">
        <v>11</v>
      </c>
      <c r="P824" s="55">
        <v>0</v>
      </c>
      <c r="Q824" s="55">
        <v>10</v>
      </c>
      <c r="R824" s="55">
        <v>0</v>
      </c>
      <c r="S824" s="55">
        <v>0</v>
      </c>
      <c r="T824" s="55">
        <v>0</v>
      </c>
      <c r="U824" s="55">
        <v>10</v>
      </c>
      <c r="V824" s="55">
        <v>49</v>
      </c>
      <c r="W824" s="55">
        <v>10</v>
      </c>
      <c r="X824" s="55">
        <v>22</v>
      </c>
      <c r="Y824" s="55">
        <v>10</v>
      </c>
      <c r="Z824" s="55">
        <v>48</v>
      </c>
      <c r="AA824" s="55">
        <v>10</v>
      </c>
      <c r="AB824" s="55">
        <v>18</v>
      </c>
      <c r="AC824" s="55">
        <v>0</v>
      </c>
      <c r="AD824" s="55">
        <v>0</v>
      </c>
      <c r="AE824" s="55">
        <v>11</v>
      </c>
      <c r="AF824" s="55">
        <v>0</v>
      </c>
      <c r="AG824" s="56">
        <f t="shared" si="3"/>
        <v>49</v>
      </c>
    </row>
    <row r="825" spans="1:33" x14ac:dyDescent="0.15">
      <c r="A825" s="54" t="s">
        <v>1775</v>
      </c>
      <c r="B825" s="55">
        <v>49</v>
      </c>
      <c r="C825" s="55">
        <v>11</v>
      </c>
      <c r="D825" s="55">
        <v>0</v>
      </c>
      <c r="E825" s="55">
        <v>49</v>
      </c>
      <c r="F825" s="55">
        <v>37</v>
      </c>
      <c r="G825" s="55">
        <v>0</v>
      </c>
      <c r="H825" s="55">
        <v>22</v>
      </c>
      <c r="I825" s="55">
        <v>0</v>
      </c>
      <c r="J825" s="55">
        <v>0</v>
      </c>
      <c r="K825" s="55">
        <v>42</v>
      </c>
      <c r="L825" s="55">
        <v>0</v>
      </c>
      <c r="M825" s="55">
        <v>0</v>
      </c>
      <c r="N825" s="55">
        <v>0</v>
      </c>
      <c r="O825" s="55">
        <v>0</v>
      </c>
      <c r="P825" s="55">
        <v>13</v>
      </c>
      <c r="Q825" s="55">
        <v>0</v>
      </c>
      <c r="R825" s="55">
        <v>10</v>
      </c>
      <c r="S825" s="55">
        <v>0</v>
      </c>
      <c r="T825" s="55">
        <v>0</v>
      </c>
      <c r="U825" s="55">
        <v>0</v>
      </c>
      <c r="V825" s="55">
        <v>0</v>
      </c>
      <c r="W825" s="55">
        <v>0</v>
      </c>
      <c r="X825" s="55">
        <v>10</v>
      </c>
      <c r="Y825" s="55">
        <v>0</v>
      </c>
      <c r="Z825" s="55">
        <v>0</v>
      </c>
      <c r="AA825" s="55">
        <v>0</v>
      </c>
      <c r="AB825" s="55">
        <v>0</v>
      </c>
      <c r="AC825" s="55">
        <v>0</v>
      </c>
      <c r="AD825" s="55">
        <v>0</v>
      </c>
      <c r="AE825" s="55">
        <v>0</v>
      </c>
      <c r="AF825" s="55">
        <v>0</v>
      </c>
      <c r="AG825" s="56">
        <f t="shared" si="3"/>
        <v>49</v>
      </c>
    </row>
    <row r="826" spans="1:33" x14ac:dyDescent="0.15">
      <c r="A826" s="54" t="s">
        <v>1776</v>
      </c>
      <c r="B826" s="55">
        <v>0</v>
      </c>
      <c r="C826" s="55">
        <v>36</v>
      </c>
      <c r="D826" s="55">
        <v>0</v>
      </c>
      <c r="E826" s="55">
        <v>0</v>
      </c>
      <c r="F826" s="55">
        <v>27</v>
      </c>
      <c r="G826" s="55">
        <v>0</v>
      </c>
      <c r="H826" s="55">
        <v>27</v>
      </c>
      <c r="I826" s="55">
        <v>0</v>
      </c>
      <c r="J826" s="55">
        <v>0</v>
      </c>
      <c r="K826" s="55">
        <v>45</v>
      </c>
      <c r="L826" s="55">
        <v>0</v>
      </c>
      <c r="M826" s="55">
        <v>0</v>
      </c>
      <c r="N826" s="55">
        <v>0</v>
      </c>
      <c r="O826" s="55">
        <v>11</v>
      </c>
      <c r="P826" s="55">
        <v>12</v>
      </c>
      <c r="Q826" s="55">
        <v>0</v>
      </c>
      <c r="R826" s="55">
        <v>0</v>
      </c>
      <c r="S826" s="55">
        <v>0</v>
      </c>
      <c r="T826" s="55">
        <v>0</v>
      </c>
      <c r="U826" s="55">
        <v>0</v>
      </c>
      <c r="V826" s="55">
        <v>49</v>
      </c>
      <c r="W826" s="55">
        <v>0</v>
      </c>
      <c r="X826" s="55">
        <v>0</v>
      </c>
      <c r="Y826" s="55">
        <v>0</v>
      </c>
      <c r="Z826" s="55">
        <v>0</v>
      </c>
      <c r="AA826" s="55">
        <v>0</v>
      </c>
      <c r="AB826" s="55">
        <v>0</v>
      </c>
      <c r="AC826" s="55">
        <v>0</v>
      </c>
      <c r="AD826" s="55">
        <v>0</v>
      </c>
      <c r="AE826" s="55">
        <v>0</v>
      </c>
      <c r="AF826" s="55">
        <v>0</v>
      </c>
      <c r="AG826" s="56">
        <f t="shared" si="3"/>
        <v>49</v>
      </c>
    </row>
    <row r="827" spans="1:33" x14ac:dyDescent="0.15">
      <c r="A827" s="54" t="s">
        <v>1777</v>
      </c>
      <c r="B827" s="55">
        <v>48</v>
      </c>
      <c r="C827" s="55">
        <v>0</v>
      </c>
      <c r="D827" s="55">
        <v>0</v>
      </c>
      <c r="E827" s="55">
        <v>19</v>
      </c>
      <c r="F827" s="55">
        <v>17</v>
      </c>
      <c r="G827" s="55">
        <v>0</v>
      </c>
      <c r="H827" s="55">
        <v>12</v>
      </c>
      <c r="I827" s="55">
        <v>0</v>
      </c>
      <c r="J827" s="55">
        <v>0</v>
      </c>
      <c r="K827" s="55">
        <v>0</v>
      </c>
      <c r="L827" s="55">
        <v>0</v>
      </c>
      <c r="M827" s="55">
        <v>0</v>
      </c>
      <c r="N827" s="55">
        <v>0</v>
      </c>
      <c r="O827" s="55">
        <v>0</v>
      </c>
      <c r="P827" s="55">
        <v>0</v>
      </c>
      <c r="Q827" s="55">
        <v>0</v>
      </c>
      <c r="R827" s="55">
        <v>0</v>
      </c>
      <c r="S827" s="55">
        <v>0</v>
      </c>
      <c r="T827" s="55">
        <v>0</v>
      </c>
      <c r="U827" s="55">
        <v>0</v>
      </c>
      <c r="V827" s="55">
        <v>0</v>
      </c>
      <c r="W827" s="55">
        <v>0</v>
      </c>
      <c r="X827" s="55">
        <v>0</v>
      </c>
      <c r="Y827" s="55">
        <v>0</v>
      </c>
      <c r="Z827" s="55">
        <v>20</v>
      </c>
      <c r="AA827" s="55">
        <v>0</v>
      </c>
      <c r="AB827" s="55">
        <v>0</v>
      </c>
      <c r="AC827" s="55">
        <v>0</v>
      </c>
      <c r="AD827" s="55">
        <v>0</v>
      </c>
      <c r="AE827" s="55">
        <v>0</v>
      </c>
      <c r="AF827" s="55">
        <v>0</v>
      </c>
      <c r="AG827" s="56">
        <f t="shared" si="3"/>
        <v>48</v>
      </c>
    </row>
    <row r="828" spans="1:33" x14ac:dyDescent="0.15">
      <c r="A828" s="54" t="s">
        <v>1778</v>
      </c>
      <c r="B828" s="55">
        <v>48</v>
      </c>
      <c r="C828" s="55">
        <v>0</v>
      </c>
      <c r="D828" s="55">
        <v>0</v>
      </c>
      <c r="E828" s="55">
        <v>0</v>
      </c>
      <c r="F828" s="55">
        <v>0</v>
      </c>
      <c r="G828" s="55">
        <v>0</v>
      </c>
      <c r="H828" s="55">
        <v>0</v>
      </c>
      <c r="I828" s="55">
        <v>0</v>
      </c>
      <c r="J828" s="55">
        <v>0</v>
      </c>
      <c r="K828" s="55">
        <v>0</v>
      </c>
      <c r="L828" s="55">
        <v>0</v>
      </c>
      <c r="M828" s="55">
        <v>0</v>
      </c>
      <c r="N828" s="55">
        <v>0</v>
      </c>
      <c r="O828" s="55">
        <v>0</v>
      </c>
      <c r="P828" s="55">
        <v>0</v>
      </c>
      <c r="Q828" s="55">
        <v>0</v>
      </c>
      <c r="R828" s="55">
        <v>0</v>
      </c>
      <c r="S828" s="55">
        <v>0</v>
      </c>
      <c r="T828" s="55">
        <v>0</v>
      </c>
      <c r="U828" s="55">
        <v>0</v>
      </c>
      <c r="V828" s="55">
        <v>0</v>
      </c>
      <c r="W828" s="55">
        <v>0</v>
      </c>
      <c r="X828" s="55">
        <v>0</v>
      </c>
      <c r="Y828" s="55">
        <v>0</v>
      </c>
      <c r="Z828" s="55">
        <v>0</v>
      </c>
      <c r="AA828" s="55">
        <v>0</v>
      </c>
      <c r="AB828" s="55">
        <v>0</v>
      </c>
      <c r="AC828" s="55">
        <v>0</v>
      </c>
      <c r="AD828" s="55">
        <v>0</v>
      </c>
      <c r="AE828" s="55">
        <v>0</v>
      </c>
      <c r="AF828" s="55">
        <v>0</v>
      </c>
      <c r="AG828" s="56">
        <f t="shared" si="3"/>
        <v>48</v>
      </c>
    </row>
    <row r="829" spans="1:33" x14ac:dyDescent="0.15">
      <c r="A829" s="54" t="s">
        <v>1779</v>
      </c>
      <c r="B829" s="55">
        <v>29</v>
      </c>
      <c r="C829" s="55">
        <v>0</v>
      </c>
      <c r="D829" s="55">
        <v>0</v>
      </c>
      <c r="E829" s="55">
        <v>0</v>
      </c>
      <c r="F829" s="55">
        <v>0</v>
      </c>
      <c r="G829" s="55">
        <v>0</v>
      </c>
      <c r="H829" s="55">
        <v>0</v>
      </c>
      <c r="I829" s="55">
        <v>0</v>
      </c>
      <c r="J829" s="55">
        <v>0</v>
      </c>
      <c r="K829" s="55">
        <v>0</v>
      </c>
      <c r="L829" s="55">
        <v>0</v>
      </c>
      <c r="M829" s="55">
        <v>0</v>
      </c>
      <c r="N829" s="55">
        <v>0</v>
      </c>
      <c r="O829" s="55">
        <v>0</v>
      </c>
      <c r="P829" s="55">
        <v>0</v>
      </c>
      <c r="Q829" s="55">
        <v>0</v>
      </c>
      <c r="R829" s="55">
        <v>16</v>
      </c>
      <c r="S829" s="55">
        <v>0</v>
      </c>
      <c r="T829" s="55">
        <v>0</v>
      </c>
      <c r="U829" s="55">
        <v>0</v>
      </c>
      <c r="V829" s="55">
        <v>0</v>
      </c>
      <c r="W829" s="55">
        <v>0</v>
      </c>
      <c r="X829" s="55">
        <v>0</v>
      </c>
      <c r="Y829" s="55">
        <v>0</v>
      </c>
      <c r="Z829" s="55">
        <v>0</v>
      </c>
      <c r="AA829" s="55">
        <v>0</v>
      </c>
      <c r="AB829" s="55">
        <v>0</v>
      </c>
      <c r="AC829" s="55">
        <v>0</v>
      </c>
      <c r="AD829" s="55">
        <v>17</v>
      </c>
      <c r="AE829" s="55">
        <v>48</v>
      </c>
      <c r="AF829" s="55">
        <v>0</v>
      </c>
      <c r="AG829" s="56">
        <f t="shared" si="3"/>
        <v>48</v>
      </c>
    </row>
    <row r="830" spans="1:33" x14ac:dyDescent="0.15">
      <c r="A830" s="54" t="s">
        <v>1780</v>
      </c>
      <c r="B830" s="55">
        <v>17</v>
      </c>
      <c r="C830" s="55">
        <v>0</v>
      </c>
      <c r="D830" s="55">
        <v>0</v>
      </c>
      <c r="E830" s="55">
        <v>0</v>
      </c>
      <c r="F830" s="55">
        <v>48</v>
      </c>
      <c r="G830" s="55">
        <v>0</v>
      </c>
      <c r="H830" s="55">
        <v>0</v>
      </c>
      <c r="I830" s="55">
        <v>0</v>
      </c>
      <c r="J830" s="55">
        <v>0</v>
      </c>
      <c r="K830" s="55">
        <v>0</v>
      </c>
      <c r="L830" s="55">
        <v>0</v>
      </c>
      <c r="M830" s="55">
        <v>0</v>
      </c>
      <c r="N830" s="55">
        <v>0</v>
      </c>
      <c r="O830" s="55">
        <v>0</v>
      </c>
      <c r="P830" s="55">
        <v>0</v>
      </c>
      <c r="Q830" s="55">
        <v>0</v>
      </c>
      <c r="R830" s="55">
        <v>0</v>
      </c>
      <c r="S830" s="55">
        <v>0</v>
      </c>
      <c r="T830" s="55">
        <v>0</v>
      </c>
      <c r="U830" s="55">
        <v>0</v>
      </c>
      <c r="V830" s="55">
        <v>0</v>
      </c>
      <c r="W830" s="55">
        <v>0</v>
      </c>
      <c r="X830" s="55">
        <v>0</v>
      </c>
      <c r="Y830" s="55">
        <v>0</v>
      </c>
      <c r="Z830" s="55">
        <v>0</v>
      </c>
      <c r="AA830" s="55">
        <v>0</v>
      </c>
      <c r="AB830" s="55">
        <v>0</v>
      </c>
      <c r="AC830" s="55">
        <v>0</v>
      </c>
      <c r="AD830" s="55">
        <v>0</v>
      </c>
      <c r="AE830" s="55">
        <v>0</v>
      </c>
      <c r="AF830" s="55">
        <v>0</v>
      </c>
      <c r="AG830" s="56">
        <f t="shared" si="3"/>
        <v>48</v>
      </c>
    </row>
    <row r="831" spans="1:33" x14ac:dyDescent="0.15">
      <c r="A831" s="54" t="s">
        <v>1781</v>
      </c>
      <c r="B831" s="55">
        <v>0</v>
      </c>
      <c r="C831" s="55">
        <v>0</v>
      </c>
      <c r="D831" s="55">
        <v>11</v>
      </c>
      <c r="E831" s="55">
        <v>22</v>
      </c>
      <c r="F831" s="55">
        <v>35</v>
      </c>
      <c r="G831" s="55">
        <v>26</v>
      </c>
      <c r="H831" s="55">
        <v>11</v>
      </c>
      <c r="I831" s="55">
        <v>20</v>
      </c>
      <c r="J831" s="55">
        <v>0</v>
      </c>
      <c r="K831" s="55">
        <v>10</v>
      </c>
      <c r="L831" s="55">
        <v>13</v>
      </c>
      <c r="M831" s="55">
        <v>15</v>
      </c>
      <c r="N831" s="55">
        <v>11</v>
      </c>
      <c r="O831" s="55">
        <v>0</v>
      </c>
      <c r="P831" s="55">
        <v>0</v>
      </c>
      <c r="Q831" s="55">
        <v>0</v>
      </c>
      <c r="R831" s="55">
        <v>0</v>
      </c>
      <c r="S831" s="55">
        <v>0</v>
      </c>
      <c r="T831" s="55">
        <v>11</v>
      </c>
      <c r="U831" s="55">
        <v>0</v>
      </c>
      <c r="V831" s="55">
        <v>47</v>
      </c>
      <c r="W831" s="55">
        <v>13</v>
      </c>
      <c r="X831" s="55">
        <v>12</v>
      </c>
      <c r="Y831" s="55">
        <v>11</v>
      </c>
      <c r="Z831" s="55">
        <v>48</v>
      </c>
      <c r="AA831" s="55">
        <v>0</v>
      </c>
      <c r="AB831" s="55">
        <v>0</v>
      </c>
      <c r="AC831" s="55">
        <v>0</v>
      </c>
      <c r="AD831" s="55">
        <v>0</v>
      </c>
      <c r="AE831" s="55">
        <v>12</v>
      </c>
      <c r="AF831" s="55">
        <v>0</v>
      </c>
      <c r="AG831" s="56">
        <f t="shared" si="3"/>
        <v>48</v>
      </c>
    </row>
    <row r="832" spans="1:33" x14ac:dyDescent="0.15">
      <c r="A832" s="54" t="s">
        <v>1782</v>
      </c>
      <c r="B832" s="55">
        <v>48</v>
      </c>
      <c r="C832" s="55">
        <v>0</v>
      </c>
      <c r="D832" s="55">
        <v>0</v>
      </c>
      <c r="E832" s="55">
        <v>0</v>
      </c>
      <c r="F832" s="55">
        <v>0</v>
      </c>
      <c r="G832" s="55">
        <v>0</v>
      </c>
      <c r="H832" s="55">
        <v>0</v>
      </c>
      <c r="I832" s="55">
        <v>0</v>
      </c>
      <c r="J832" s="55">
        <v>0</v>
      </c>
      <c r="K832" s="55">
        <v>0</v>
      </c>
      <c r="L832" s="55">
        <v>0</v>
      </c>
      <c r="M832" s="55">
        <v>0</v>
      </c>
      <c r="N832" s="55">
        <v>0</v>
      </c>
      <c r="O832" s="55">
        <v>0</v>
      </c>
      <c r="P832" s="55">
        <v>0</v>
      </c>
      <c r="Q832" s="55">
        <v>0</v>
      </c>
      <c r="R832" s="55">
        <v>0</v>
      </c>
      <c r="S832" s="55">
        <v>0</v>
      </c>
      <c r="T832" s="55">
        <v>0</v>
      </c>
      <c r="U832" s="55">
        <v>0</v>
      </c>
      <c r="V832" s="55">
        <v>0</v>
      </c>
      <c r="W832" s="55">
        <v>0</v>
      </c>
      <c r="X832" s="55">
        <v>0</v>
      </c>
      <c r="Y832" s="55">
        <v>0</v>
      </c>
      <c r="Z832" s="55">
        <v>0</v>
      </c>
      <c r="AA832" s="55">
        <v>0</v>
      </c>
      <c r="AB832" s="55">
        <v>0</v>
      </c>
      <c r="AC832" s="55">
        <v>0</v>
      </c>
      <c r="AD832" s="55">
        <v>0</v>
      </c>
      <c r="AE832" s="55">
        <v>0</v>
      </c>
      <c r="AF832" s="55">
        <v>0</v>
      </c>
      <c r="AG832" s="56">
        <f t="shared" si="3"/>
        <v>48</v>
      </c>
    </row>
    <row r="833" spans="1:33" x14ac:dyDescent="0.15">
      <c r="A833" s="54" t="s">
        <v>1783</v>
      </c>
      <c r="B833" s="55">
        <v>48</v>
      </c>
      <c r="C833" s="55">
        <v>21</v>
      </c>
      <c r="D833" s="55">
        <v>0</v>
      </c>
      <c r="E833" s="55">
        <v>0</v>
      </c>
      <c r="F833" s="55">
        <v>0</v>
      </c>
      <c r="G833" s="55">
        <v>0</v>
      </c>
      <c r="H833" s="55">
        <v>0</v>
      </c>
      <c r="I833" s="55">
        <v>0</v>
      </c>
      <c r="J833" s="55">
        <v>0</v>
      </c>
      <c r="K833" s="55">
        <v>0</v>
      </c>
      <c r="L833" s="55">
        <v>0</v>
      </c>
      <c r="M833" s="55">
        <v>0</v>
      </c>
      <c r="N833" s="55">
        <v>0</v>
      </c>
      <c r="O833" s="55">
        <v>0</v>
      </c>
      <c r="P833" s="55">
        <v>0</v>
      </c>
      <c r="Q833" s="55">
        <v>0</v>
      </c>
      <c r="R833" s="55">
        <v>18</v>
      </c>
      <c r="S833" s="55">
        <v>0</v>
      </c>
      <c r="T833" s="55">
        <v>0</v>
      </c>
      <c r="U833" s="55">
        <v>0</v>
      </c>
      <c r="V833" s="55">
        <v>0</v>
      </c>
      <c r="W833" s="55">
        <v>0</v>
      </c>
      <c r="X833" s="55">
        <v>0</v>
      </c>
      <c r="Y833" s="55">
        <v>0</v>
      </c>
      <c r="Z833" s="55">
        <v>0</v>
      </c>
      <c r="AA833" s="55">
        <v>0</v>
      </c>
      <c r="AB833" s="55">
        <v>0</v>
      </c>
      <c r="AC833" s="55">
        <v>0</v>
      </c>
      <c r="AD833" s="55">
        <v>0</v>
      </c>
      <c r="AE833" s="55">
        <v>0</v>
      </c>
      <c r="AF833" s="55">
        <v>0</v>
      </c>
      <c r="AG833" s="56">
        <f t="shared" si="3"/>
        <v>48</v>
      </c>
    </row>
    <row r="834" spans="1:33" x14ac:dyDescent="0.15">
      <c r="A834" s="54" t="s">
        <v>1784</v>
      </c>
      <c r="B834" s="55">
        <v>0</v>
      </c>
      <c r="C834" s="55">
        <v>0</v>
      </c>
      <c r="D834" s="55">
        <v>0</v>
      </c>
      <c r="E834" s="55">
        <v>16</v>
      </c>
      <c r="F834" s="55">
        <v>0</v>
      </c>
      <c r="G834" s="55">
        <v>0</v>
      </c>
      <c r="H834" s="55">
        <v>0</v>
      </c>
      <c r="I834" s="55">
        <v>10</v>
      </c>
      <c r="J834" s="55">
        <v>0</v>
      </c>
      <c r="K834" s="55">
        <v>0</v>
      </c>
      <c r="L834" s="55">
        <v>0</v>
      </c>
      <c r="M834" s="55">
        <v>0</v>
      </c>
      <c r="N834" s="55">
        <v>0</v>
      </c>
      <c r="O834" s="55">
        <v>0</v>
      </c>
      <c r="P834" s="55">
        <v>11</v>
      </c>
      <c r="Q834" s="55">
        <v>48</v>
      </c>
      <c r="R834" s="55">
        <v>13</v>
      </c>
      <c r="S834" s="55">
        <v>0</v>
      </c>
      <c r="T834" s="55">
        <v>0</v>
      </c>
      <c r="U834" s="55">
        <v>16</v>
      </c>
      <c r="V834" s="55">
        <v>0</v>
      </c>
      <c r="W834" s="55">
        <v>0</v>
      </c>
      <c r="X834" s="55">
        <v>0</v>
      </c>
      <c r="Y834" s="55">
        <v>0</v>
      </c>
      <c r="Z834" s="55">
        <v>0</v>
      </c>
      <c r="AA834" s="55">
        <v>0</v>
      </c>
      <c r="AB834" s="55">
        <v>0</v>
      </c>
      <c r="AC834" s="55">
        <v>0</v>
      </c>
      <c r="AD834" s="55">
        <v>0</v>
      </c>
      <c r="AE834" s="55">
        <v>0</v>
      </c>
      <c r="AF834" s="55">
        <v>0</v>
      </c>
      <c r="AG834" s="56">
        <f t="shared" si="3"/>
        <v>48</v>
      </c>
    </row>
    <row r="835" spans="1:33" x14ac:dyDescent="0.15">
      <c r="A835" s="54" t="s">
        <v>1785</v>
      </c>
      <c r="B835" s="55">
        <v>0</v>
      </c>
      <c r="C835" s="55">
        <v>10</v>
      </c>
      <c r="D835" s="55">
        <v>12</v>
      </c>
      <c r="E835" s="55">
        <v>12</v>
      </c>
      <c r="F835" s="55">
        <v>12</v>
      </c>
      <c r="G835" s="55">
        <v>0</v>
      </c>
      <c r="H835" s="55">
        <v>0</v>
      </c>
      <c r="I835" s="55">
        <v>12</v>
      </c>
      <c r="J835" s="55">
        <v>18</v>
      </c>
      <c r="K835" s="55">
        <v>32</v>
      </c>
      <c r="L835" s="55">
        <v>23</v>
      </c>
      <c r="M835" s="55">
        <v>21</v>
      </c>
      <c r="N835" s="55">
        <v>23</v>
      </c>
      <c r="O835" s="55">
        <v>0</v>
      </c>
      <c r="P835" s="55">
        <v>16</v>
      </c>
      <c r="Q835" s="55">
        <v>22</v>
      </c>
      <c r="R835" s="55">
        <v>0</v>
      </c>
      <c r="S835" s="55">
        <v>11</v>
      </c>
      <c r="T835" s="55">
        <v>37</v>
      </c>
      <c r="U835" s="55">
        <v>23</v>
      </c>
      <c r="V835" s="55">
        <v>22</v>
      </c>
      <c r="W835" s="55">
        <v>17</v>
      </c>
      <c r="X835" s="55">
        <v>48</v>
      </c>
      <c r="Y835" s="55">
        <v>17</v>
      </c>
      <c r="Z835" s="55">
        <v>20</v>
      </c>
      <c r="AA835" s="55">
        <v>0</v>
      </c>
      <c r="AB835" s="55">
        <v>0</v>
      </c>
      <c r="AC835" s="55">
        <v>23</v>
      </c>
      <c r="AD835" s="55">
        <v>11</v>
      </c>
      <c r="AE835" s="55">
        <v>10</v>
      </c>
      <c r="AF835" s="55">
        <v>22</v>
      </c>
      <c r="AG835" s="56">
        <f t="shared" si="3"/>
        <v>48</v>
      </c>
    </row>
    <row r="836" spans="1:33" x14ac:dyDescent="0.15">
      <c r="A836" s="54" t="s">
        <v>1786</v>
      </c>
      <c r="B836" s="55">
        <v>13</v>
      </c>
      <c r="C836" s="55">
        <v>10</v>
      </c>
      <c r="D836" s="55">
        <v>0</v>
      </c>
      <c r="E836" s="55">
        <v>25</v>
      </c>
      <c r="F836" s="55">
        <v>12</v>
      </c>
      <c r="G836" s="55">
        <v>0</v>
      </c>
      <c r="H836" s="55">
        <v>0</v>
      </c>
      <c r="I836" s="55">
        <v>0</v>
      </c>
      <c r="J836" s="55">
        <v>37</v>
      </c>
      <c r="K836" s="55">
        <v>16</v>
      </c>
      <c r="L836" s="55">
        <v>0</v>
      </c>
      <c r="M836" s="55">
        <v>0</v>
      </c>
      <c r="N836" s="55">
        <v>23</v>
      </c>
      <c r="O836" s="55">
        <v>11</v>
      </c>
      <c r="P836" s="55">
        <v>46</v>
      </c>
      <c r="Q836" s="55">
        <v>16</v>
      </c>
      <c r="R836" s="55">
        <v>31</v>
      </c>
      <c r="S836" s="55">
        <v>0</v>
      </c>
      <c r="T836" s="55">
        <v>48</v>
      </c>
      <c r="U836" s="55">
        <v>0</v>
      </c>
      <c r="V836" s="55">
        <v>0</v>
      </c>
      <c r="W836" s="55">
        <v>25</v>
      </c>
      <c r="X836" s="55">
        <v>38</v>
      </c>
      <c r="Y836" s="55">
        <v>10</v>
      </c>
      <c r="Z836" s="55">
        <v>0</v>
      </c>
      <c r="AA836" s="55">
        <v>26</v>
      </c>
      <c r="AB836" s="55">
        <v>13</v>
      </c>
      <c r="AC836" s="55">
        <v>21</v>
      </c>
      <c r="AD836" s="55">
        <v>14</v>
      </c>
      <c r="AE836" s="55">
        <v>28</v>
      </c>
      <c r="AF836" s="55">
        <v>10</v>
      </c>
      <c r="AG836" s="56">
        <f t="shared" si="3"/>
        <v>48</v>
      </c>
    </row>
    <row r="837" spans="1:33" x14ac:dyDescent="0.15">
      <c r="A837" s="54" t="s">
        <v>1787</v>
      </c>
      <c r="B837" s="55">
        <v>47</v>
      </c>
      <c r="C837" s="55">
        <v>17</v>
      </c>
      <c r="D837" s="55">
        <v>0</v>
      </c>
      <c r="E837" s="55">
        <v>0</v>
      </c>
      <c r="F837" s="55">
        <v>0</v>
      </c>
      <c r="G837" s="55">
        <v>0</v>
      </c>
      <c r="H837" s="55">
        <v>0</v>
      </c>
      <c r="I837" s="55">
        <v>0</v>
      </c>
      <c r="J837" s="55">
        <v>0</v>
      </c>
      <c r="K837" s="55">
        <v>0</v>
      </c>
      <c r="L837" s="55">
        <v>0</v>
      </c>
      <c r="M837" s="55">
        <v>0</v>
      </c>
      <c r="N837" s="55">
        <v>0</v>
      </c>
      <c r="O837" s="55">
        <v>0</v>
      </c>
      <c r="P837" s="55">
        <v>0</v>
      </c>
      <c r="Q837" s="55">
        <v>0</v>
      </c>
      <c r="R837" s="55">
        <v>0</v>
      </c>
      <c r="S837" s="55">
        <v>0</v>
      </c>
      <c r="T837" s="55">
        <v>0</v>
      </c>
      <c r="U837" s="55">
        <v>0</v>
      </c>
      <c r="V837" s="55">
        <v>14</v>
      </c>
      <c r="W837" s="55">
        <v>0</v>
      </c>
      <c r="X837" s="55">
        <v>0</v>
      </c>
      <c r="Y837" s="55">
        <v>0</v>
      </c>
      <c r="Z837" s="55">
        <v>0</v>
      </c>
      <c r="AA837" s="55">
        <v>0</v>
      </c>
      <c r="AB837" s="55">
        <v>0</v>
      </c>
      <c r="AC837" s="55">
        <v>0</v>
      </c>
      <c r="AD837" s="55">
        <v>0</v>
      </c>
      <c r="AE837" s="55">
        <v>0</v>
      </c>
      <c r="AF837" s="55">
        <v>0</v>
      </c>
      <c r="AG837" s="56">
        <f t="shared" si="3"/>
        <v>47</v>
      </c>
    </row>
    <row r="838" spans="1:33" x14ac:dyDescent="0.15">
      <c r="A838" s="54" t="s">
        <v>1788</v>
      </c>
      <c r="B838" s="55">
        <v>0</v>
      </c>
      <c r="C838" s="55">
        <v>0</v>
      </c>
      <c r="D838" s="55">
        <v>0</v>
      </c>
      <c r="E838" s="55">
        <v>0</v>
      </c>
      <c r="F838" s="55">
        <v>11</v>
      </c>
      <c r="G838" s="55">
        <v>36</v>
      </c>
      <c r="H838" s="55">
        <v>0</v>
      </c>
      <c r="I838" s="55">
        <v>19</v>
      </c>
      <c r="J838" s="55">
        <v>10</v>
      </c>
      <c r="K838" s="55">
        <v>17</v>
      </c>
      <c r="L838" s="55">
        <v>0</v>
      </c>
      <c r="M838" s="55">
        <v>47</v>
      </c>
      <c r="N838" s="55">
        <v>11</v>
      </c>
      <c r="O838" s="55">
        <v>0</v>
      </c>
      <c r="P838" s="55">
        <v>0</v>
      </c>
      <c r="Q838" s="55">
        <v>0</v>
      </c>
      <c r="R838" s="55">
        <v>0</v>
      </c>
      <c r="S838" s="55">
        <v>0</v>
      </c>
      <c r="T838" s="55">
        <v>26</v>
      </c>
      <c r="U838" s="55">
        <v>19</v>
      </c>
      <c r="V838" s="55">
        <v>33</v>
      </c>
      <c r="W838" s="55">
        <v>0</v>
      </c>
      <c r="X838" s="55">
        <v>0</v>
      </c>
      <c r="Y838" s="55">
        <v>20</v>
      </c>
      <c r="Z838" s="55">
        <v>18</v>
      </c>
      <c r="AA838" s="55">
        <v>0</v>
      </c>
      <c r="AB838" s="55">
        <v>10</v>
      </c>
      <c r="AC838" s="55">
        <v>28</v>
      </c>
      <c r="AD838" s="55">
        <v>16</v>
      </c>
      <c r="AE838" s="55">
        <v>43</v>
      </c>
      <c r="AF838" s="55">
        <v>36</v>
      </c>
      <c r="AG838" s="56">
        <f t="shared" si="3"/>
        <v>47</v>
      </c>
    </row>
    <row r="839" spans="1:33" x14ac:dyDescent="0.15">
      <c r="A839" s="54" t="s">
        <v>1789</v>
      </c>
      <c r="B839" s="55">
        <v>0</v>
      </c>
      <c r="C839" s="55">
        <v>0</v>
      </c>
      <c r="D839" s="55">
        <v>0</v>
      </c>
      <c r="E839" s="55">
        <v>0</v>
      </c>
      <c r="F839" s="55">
        <v>0</v>
      </c>
      <c r="G839" s="55">
        <v>0</v>
      </c>
      <c r="H839" s="55">
        <v>0</v>
      </c>
      <c r="I839" s="55">
        <v>0</v>
      </c>
      <c r="J839" s="55">
        <v>47</v>
      </c>
      <c r="K839" s="55">
        <v>0</v>
      </c>
      <c r="L839" s="55">
        <v>0</v>
      </c>
      <c r="M839" s="55">
        <v>0</v>
      </c>
      <c r="N839" s="55">
        <v>0</v>
      </c>
      <c r="O839" s="55">
        <v>0</v>
      </c>
      <c r="P839" s="55">
        <v>0</v>
      </c>
      <c r="Q839" s="55">
        <v>0</v>
      </c>
      <c r="R839" s="55">
        <v>0</v>
      </c>
      <c r="S839" s="55">
        <v>0</v>
      </c>
      <c r="T839" s="55">
        <v>0</v>
      </c>
      <c r="U839" s="55">
        <v>0</v>
      </c>
      <c r="V839" s="55">
        <v>0</v>
      </c>
      <c r="W839" s="55">
        <v>0</v>
      </c>
      <c r="X839" s="55">
        <v>0</v>
      </c>
      <c r="Y839" s="55">
        <v>0</v>
      </c>
      <c r="Z839" s="55">
        <v>0</v>
      </c>
      <c r="AA839" s="55">
        <v>0</v>
      </c>
      <c r="AB839" s="55">
        <v>0</v>
      </c>
      <c r="AC839" s="55">
        <v>0</v>
      </c>
      <c r="AD839" s="55">
        <v>0</v>
      </c>
      <c r="AE839" s="55">
        <v>0</v>
      </c>
      <c r="AF839" s="55">
        <v>0</v>
      </c>
      <c r="AG839" s="56">
        <f t="shared" si="3"/>
        <v>47</v>
      </c>
    </row>
    <row r="840" spans="1:33" x14ac:dyDescent="0.15">
      <c r="A840" s="54" t="s">
        <v>1790</v>
      </c>
      <c r="B840" s="55">
        <v>0</v>
      </c>
      <c r="C840" s="55">
        <v>0</v>
      </c>
      <c r="D840" s="55">
        <v>0</v>
      </c>
      <c r="E840" s="55">
        <v>0</v>
      </c>
      <c r="F840" s="55">
        <v>0</v>
      </c>
      <c r="G840" s="55">
        <v>0</v>
      </c>
      <c r="H840" s="55">
        <v>0</v>
      </c>
      <c r="I840" s="55">
        <v>0</v>
      </c>
      <c r="J840" s="55">
        <v>47</v>
      </c>
      <c r="K840" s="55">
        <v>0</v>
      </c>
      <c r="L840" s="55">
        <v>0</v>
      </c>
      <c r="M840" s="55">
        <v>0</v>
      </c>
      <c r="N840" s="55">
        <v>0</v>
      </c>
      <c r="O840" s="55">
        <v>0</v>
      </c>
      <c r="P840" s="55">
        <v>0</v>
      </c>
      <c r="Q840" s="55">
        <v>0</v>
      </c>
      <c r="R840" s="55">
        <v>19</v>
      </c>
      <c r="S840" s="55">
        <v>0</v>
      </c>
      <c r="T840" s="55">
        <v>0</v>
      </c>
      <c r="U840" s="55">
        <v>0</v>
      </c>
      <c r="V840" s="55">
        <v>0</v>
      </c>
      <c r="W840" s="55">
        <v>0</v>
      </c>
      <c r="X840" s="55">
        <v>0</v>
      </c>
      <c r="Y840" s="55">
        <v>0</v>
      </c>
      <c r="Z840" s="55">
        <v>0</v>
      </c>
      <c r="AA840" s="55">
        <v>0</v>
      </c>
      <c r="AB840" s="55">
        <v>0</v>
      </c>
      <c r="AC840" s="55">
        <v>0</v>
      </c>
      <c r="AD840" s="55">
        <v>0</v>
      </c>
      <c r="AE840" s="55">
        <v>0</v>
      </c>
      <c r="AF840" s="55">
        <v>0</v>
      </c>
      <c r="AG840" s="56">
        <f t="shared" si="3"/>
        <v>47</v>
      </c>
    </row>
    <row r="841" spans="1:33" x14ac:dyDescent="0.15">
      <c r="A841" s="54" t="s">
        <v>1791</v>
      </c>
      <c r="B841" s="55">
        <v>0</v>
      </c>
      <c r="C841" s="55">
        <v>0</v>
      </c>
      <c r="D841" s="55">
        <v>0</v>
      </c>
      <c r="E841" s="55">
        <v>0</v>
      </c>
      <c r="F841" s="55">
        <v>0</v>
      </c>
      <c r="G841" s="55">
        <v>0</v>
      </c>
      <c r="H841" s="55">
        <v>0</v>
      </c>
      <c r="I841" s="55">
        <v>0</v>
      </c>
      <c r="J841" s="55">
        <v>0</v>
      </c>
      <c r="K841" s="55">
        <v>46</v>
      </c>
      <c r="L841" s="55">
        <v>0</v>
      </c>
      <c r="M841" s="55">
        <v>0</v>
      </c>
      <c r="N841" s="55">
        <v>0</v>
      </c>
      <c r="O841" s="55">
        <v>0</v>
      </c>
      <c r="P841" s="55">
        <v>0</v>
      </c>
      <c r="Q841" s="55">
        <v>0</v>
      </c>
      <c r="R841" s="55">
        <v>0</v>
      </c>
      <c r="S841" s="55">
        <v>0</v>
      </c>
      <c r="T841" s="55">
        <v>0</v>
      </c>
      <c r="U841" s="55">
        <v>0</v>
      </c>
      <c r="V841" s="55">
        <v>0</v>
      </c>
      <c r="W841" s="55">
        <v>0</v>
      </c>
      <c r="X841" s="55">
        <v>0</v>
      </c>
      <c r="Y841" s="55">
        <v>0</v>
      </c>
      <c r="Z841" s="55">
        <v>0</v>
      </c>
      <c r="AA841" s="55">
        <v>0</v>
      </c>
      <c r="AB841" s="55">
        <v>0</v>
      </c>
      <c r="AC841" s="55">
        <v>0</v>
      </c>
      <c r="AD841" s="55">
        <v>0</v>
      </c>
      <c r="AE841" s="55">
        <v>0</v>
      </c>
      <c r="AF841" s="55">
        <v>0</v>
      </c>
      <c r="AG841" s="56">
        <f t="shared" si="3"/>
        <v>46</v>
      </c>
    </row>
    <row r="842" spans="1:33" x14ac:dyDescent="0.15">
      <c r="A842" s="54" t="s">
        <v>1792</v>
      </c>
      <c r="B842" s="55">
        <v>0</v>
      </c>
      <c r="C842" s="55">
        <v>0</v>
      </c>
      <c r="D842" s="55">
        <v>0</v>
      </c>
      <c r="E842" s="55">
        <v>28</v>
      </c>
      <c r="F842" s="55">
        <v>39</v>
      </c>
      <c r="G842" s="55">
        <v>0</v>
      </c>
      <c r="H842" s="55">
        <v>19</v>
      </c>
      <c r="I842" s="55">
        <v>0</v>
      </c>
      <c r="J842" s="55">
        <v>0</v>
      </c>
      <c r="K842" s="55">
        <v>22</v>
      </c>
      <c r="L842" s="55">
        <v>0</v>
      </c>
      <c r="M842" s="55">
        <v>0</v>
      </c>
      <c r="N842" s="55">
        <v>0</v>
      </c>
      <c r="O842" s="55">
        <v>0</v>
      </c>
      <c r="P842" s="55">
        <v>0</v>
      </c>
      <c r="Q842" s="55">
        <v>0</v>
      </c>
      <c r="R842" s="55">
        <v>46</v>
      </c>
      <c r="S842" s="55">
        <v>11</v>
      </c>
      <c r="T842" s="55">
        <v>11</v>
      </c>
      <c r="U842" s="55">
        <v>0</v>
      </c>
      <c r="V842" s="55">
        <v>13</v>
      </c>
      <c r="W842" s="55">
        <v>11</v>
      </c>
      <c r="X842" s="55">
        <v>14</v>
      </c>
      <c r="Y842" s="55">
        <v>0</v>
      </c>
      <c r="Z842" s="55">
        <v>13</v>
      </c>
      <c r="AA842" s="55">
        <v>0</v>
      </c>
      <c r="AB842" s="55">
        <v>0</v>
      </c>
      <c r="AC842" s="55">
        <v>0</v>
      </c>
      <c r="AD842" s="55">
        <v>0</v>
      </c>
      <c r="AE842" s="55">
        <v>0</v>
      </c>
      <c r="AF842" s="55">
        <v>13</v>
      </c>
      <c r="AG842" s="56">
        <f t="shared" si="3"/>
        <v>46</v>
      </c>
    </row>
    <row r="843" spans="1:33" x14ac:dyDescent="0.15">
      <c r="A843" s="54" t="s">
        <v>1793</v>
      </c>
      <c r="B843" s="55">
        <v>46</v>
      </c>
      <c r="C843" s="55">
        <v>0</v>
      </c>
      <c r="D843" s="55">
        <v>0</v>
      </c>
      <c r="E843" s="55">
        <v>0</v>
      </c>
      <c r="F843" s="55">
        <v>19</v>
      </c>
      <c r="G843" s="55">
        <v>0</v>
      </c>
      <c r="H843" s="55">
        <v>0</v>
      </c>
      <c r="I843" s="55">
        <v>0</v>
      </c>
      <c r="J843" s="55">
        <v>0</v>
      </c>
      <c r="K843" s="55">
        <v>0</v>
      </c>
      <c r="L843" s="55">
        <v>0</v>
      </c>
      <c r="M843" s="55">
        <v>0</v>
      </c>
      <c r="N843" s="55">
        <v>0</v>
      </c>
      <c r="O843" s="55">
        <v>15</v>
      </c>
      <c r="P843" s="55">
        <v>0</v>
      </c>
      <c r="Q843" s="55">
        <v>0</v>
      </c>
      <c r="R843" s="55">
        <v>0</v>
      </c>
      <c r="S843" s="55">
        <v>0</v>
      </c>
      <c r="T843" s="55">
        <v>0</v>
      </c>
      <c r="U843" s="55">
        <v>0</v>
      </c>
      <c r="V843" s="55">
        <v>0</v>
      </c>
      <c r="W843" s="55">
        <v>0</v>
      </c>
      <c r="X843" s="55">
        <v>0</v>
      </c>
      <c r="Y843" s="55">
        <v>0</v>
      </c>
      <c r="Z843" s="55">
        <v>0</v>
      </c>
      <c r="AA843" s="55">
        <v>0</v>
      </c>
      <c r="AB843" s="55">
        <v>0</v>
      </c>
      <c r="AC843" s="55">
        <v>0</v>
      </c>
      <c r="AD843" s="55">
        <v>0</v>
      </c>
      <c r="AE843" s="55">
        <v>0</v>
      </c>
      <c r="AF843" s="55">
        <v>0</v>
      </c>
      <c r="AG843" s="56">
        <f t="shared" si="3"/>
        <v>46</v>
      </c>
    </row>
    <row r="844" spans="1:33" x14ac:dyDescent="0.15">
      <c r="A844" s="54" t="s">
        <v>1794</v>
      </c>
      <c r="B844" s="55">
        <v>46</v>
      </c>
      <c r="C844" s="55">
        <v>0</v>
      </c>
      <c r="D844" s="55">
        <v>0</v>
      </c>
      <c r="E844" s="55">
        <v>0</v>
      </c>
      <c r="F844" s="55">
        <v>0</v>
      </c>
      <c r="G844" s="55">
        <v>0</v>
      </c>
      <c r="H844" s="55">
        <v>0</v>
      </c>
      <c r="I844" s="55">
        <v>0</v>
      </c>
      <c r="J844" s="55">
        <v>0</v>
      </c>
      <c r="K844" s="55">
        <v>0</v>
      </c>
      <c r="L844" s="55">
        <v>0</v>
      </c>
      <c r="M844" s="55">
        <v>0</v>
      </c>
      <c r="N844" s="55">
        <v>0</v>
      </c>
      <c r="O844" s="55">
        <v>0</v>
      </c>
      <c r="P844" s="55">
        <v>0</v>
      </c>
      <c r="Q844" s="55">
        <v>0</v>
      </c>
      <c r="R844" s="55">
        <v>0</v>
      </c>
      <c r="S844" s="55">
        <v>0</v>
      </c>
      <c r="T844" s="55">
        <v>0</v>
      </c>
      <c r="U844" s="55">
        <v>0</v>
      </c>
      <c r="V844" s="55">
        <v>0</v>
      </c>
      <c r="W844" s="55">
        <v>0</v>
      </c>
      <c r="X844" s="55">
        <v>0</v>
      </c>
      <c r="Y844" s="55">
        <v>0</v>
      </c>
      <c r="Z844" s="55">
        <v>0</v>
      </c>
      <c r="AA844" s="55">
        <v>0</v>
      </c>
      <c r="AB844" s="55">
        <v>0</v>
      </c>
      <c r="AC844" s="55">
        <v>0</v>
      </c>
      <c r="AD844" s="55">
        <v>0</v>
      </c>
      <c r="AE844" s="55">
        <v>0</v>
      </c>
      <c r="AF844" s="55">
        <v>0</v>
      </c>
      <c r="AG844" s="56">
        <f t="shared" si="3"/>
        <v>46</v>
      </c>
    </row>
    <row r="845" spans="1:33" x14ac:dyDescent="0.15">
      <c r="A845" s="54" t="s">
        <v>1795</v>
      </c>
      <c r="B845" s="55">
        <v>46</v>
      </c>
      <c r="C845" s="55">
        <v>10</v>
      </c>
      <c r="D845" s="55">
        <v>0</v>
      </c>
      <c r="E845" s="55">
        <v>31</v>
      </c>
      <c r="F845" s="55">
        <v>42</v>
      </c>
      <c r="G845" s="55">
        <v>0</v>
      </c>
      <c r="H845" s="55">
        <v>45</v>
      </c>
      <c r="I845" s="55">
        <v>0</v>
      </c>
      <c r="J845" s="55">
        <v>0</v>
      </c>
      <c r="K845" s="55">
        <v>45</v>
      </c>
      <c r="L845" s="55">
        <v>0</v>
      </c>
      <c r="M845" s="55">
        <v>0</v>
      </c>
      <c r="N845" s="55">
        <v>0</v>
      </c>
      <c r="O845" s="55">
        <v>0</v>
      </c>
      <c r="P845" s="55">
        <v>10</v>
      </c>
      <c r="Q845" s="55">
        <v>0</v>
      </c>
      <c r="R845" s="55">
        <v>0</v>
      </c>
      <c r="S845" s="55">
        <v>0</v>
      </c>
      <c r="T845" s="55">
        <v>11</v>
      </c>
      <c r="U845" s="55">
        <v>0</v>
      </c>
      <c r="V845" s="55">
        <v>22</v>
      </c>
      <c r="W845" s="55">
        <v>15</v>
      </c>
      <c r="X845" s="55">
        <v>0</v>
      </c>
      <c r="Y845" s="55">
        <v>0</v>
      </c>
      <c r="Z845" s="55">
        <v>0</v>
      </c>
      <c r="AA845" s="55">
        <v>0</v>
      </c>
      <c r="AB845" s="55">
        <v>0</v>
      </c>
      <c r="AC845" s="55">
        <v>0</v>
      </c>
      <c r="AD845" s="55">
        <v>0</v>
      </c>
      <c r="AE845" s="55">
        <v>0</v>
      </c>
      <c r="AF845" s="55">
        <v>0</v>
      </c>
      <c r="AG845" s="56">
        <f t="shared" si="3"/>
        <v>46</v>
      </c>
    </row>
    <row r="846" spans="1:33" x14ac:dyDescent="0.15">
      <c r="A846" s="54" t="s">
        <v>1796</v>
      </c>
      <c r="B846" s="55">
        <v>0</v>
      </c>
      <c r="C846" s="55">
        <v>0</v>
      </c>
      <c r="D846" s="55">
        <v>0</v>
      </c>
      <c r="E846" s="55">
        <v>0</v>
      </c>
      <c r="F846" s="55">
        <v>0</v>
      </c>
      <c r="G846" s="55">
        <v>0</v>
      </c>
      <c r="H846" s="55">
        <v>0</v>
      </c>
      <c r="I846" s="55">
        <v>0</v>
      </c>
      <c r="J846" s="55">
        <v>0</v>
      </c>
      <c r="K846" s="55">
        <v>0</v>
      </c>
      <c r="L846" s="55">
        <v>46</v>
      </c>
      <c r="M846" s="55">
        <v>0</v>
      </c>
      <c r="N846" s="55">
        <v>0</v>
      </c>
      <c r="O846" s="55">
        <v>0</v>
      </c>
      <c r="P846" s="55">
        <v>0</v>
      </c>
      <c r="Q846" s="55">
        <v>0</v>
      </c>
      <c r="R846" s="55">
        <v>35</v>
      </c>
      <c r="S846" s="55">
        <v>0</v>
      </c>
      <c r="T846" s="55">
        <v>0</v>
      </c>
      <c r="U846" s="55">
        <v>0</v>
      </c>
      <c r="V846" s="55">
        <v>0</v>
      </c>
      <c r="W846" s="55">
        <v>0</v>
      </c>
      <c r="X846" s="55">
        <v>0</v>
      </c>
      <c r="Y846" s="55">
        <v>0</v>
      </c>
      <c r="Z846" s="55">
        <v>0</v>
      </c>
      <c r="AA846" s="55">
        <v>0</v>
      </c>
      <c r="AB846" s="55">
        <v>0</v>
      </c>
      <c r="AC846" s="55">
        <v>0</v>
      </c>
      <c r="AD846" s="55">
        <v>0</v>
      </c>
      <c r="AE846" s="55">
        <v>0</v>
      </c>
      <c r="AF846" s="55">
        <v>0</v>
      </c>
      <c r="AG846" s="56">
        <f t="shared" si="3"/>
        <v>46</v>
      </c>
    </row>
    <row r="847" spans="1:33" x14ac:dyDescent="0.15">
      <c r="A847" s="54" t="s">
        <v>1797</v>
      </c>
      <c r="B847" s="55">
        <v>46</v>
      </c>
      <c r="C847" s="55">
        <v>0</v>
      </c>
      <c r="D847" s="55">
        <v>0</v>
      </c>
      <c r="E847" s="55">
        <v>0</v>
      </c>
      <c r="F847" s="55">
        <v>0</v>
      </c>
      <c r="G847" s="55">
        <v>0</v>
      </c>
      <c r="H847" s="55">
        <v>0</v>
      </c>
      <c r="I847" s="55">
        <v>0</v>
      </c>
      <c r="J847" s="55">
        <v>0</v>
      </c>
      <c r="K847" s="55">
        <v>0</v>
      </c>
      <c r="L847" s="55">
        <v>0</v>
      </c>
      <c r="M847" s="55">
        <v>0</v>
      </c>
      <c r="N847" s="55">
        <v>0</v>
      </c>
      <c r="O847" s="55">
        <v>0</v>
      </c>
      <c r="P847" s="55">
        <v>0</v>
      </c>
      <c r="Q847" s="55">
        <v>0</v>
      </c>
      <c r="R847" s="55">
        <v>0</v>
      </c>
      <c r="S847" s="55">
        <v>0</v>
      </c>
      <c r="T847" s="55">
        <v>0</v>
      </c>
      <c r="U847" s="55">
        <v>0</v>
      </c>
      <c r="V847" s="55">
        <v>0</v>
      </c>
      <c r="W847" s="55">
        <v>0</v>
      </c>
      <c r="X847" s="55">
        <v>0</v>
      </c>
      <c r="Y847" s="55">
        <v>0</v>
      </c>
      <c r="Z847" s="55">
        <v>0</v>
      </c>
      <c r="AA847" s="55">
        <v>0</v>
      </c>
      <c r="AB847" s="55">
        <v>0</v>
      </c>
      <c r="AC847" s="55">
        <v>0</v>
      </c>
      <c r="AD847" s="55">
        <v>0</v>
      </c>
      <c r="AE847" s="55">
        <v>0</v>
      </c>
      <c r="AF847" s="55">
        <v>0</v>
      </c>
      <c r="AG847" s="56">
        <f t="shared" si="3"/>
        <v>46</v>
      </c>
    </row>
    <row r="848" spans="1:33" x14ac:dyDescent="0.15">
      <c r="A848" s="54" t="s">
        <v>1798</v>
      </c>
      <c r="B848" s="55">
        <v>27</v>
      </c>
      <c r="C848" s="55">
        <v>0</v>
      </c>
      <c r="D848" s="55">
        <v>0</v>
      </c>
      <c r="E848" s="55">
        <v>25</v>
      </c>
      <c r="F848" s="55">
        <v>46</v>
      </c>
      <c r="G848" s="55">
        <v>10</v>
      </c>
      <c r="H848" s="55">
        <v>13</v>
      </c>
      <c r="I848" s="55">
        <v>0</v>
      </c>
      <c r="J848" s="55">
        <v>0</v>
      </c>
      <c r="K848" s="55">
        <v>44</v>
      </c>
      <c r="L848" s="55">
        <v>0</v>
      </c>
      <c r="M848" s="55">
        <v>0</v>
      </c>
      <c r="N848" s="55">
        <v>12</v>
      </c>
      <c r="O848" s="55">
        <v>0</v>
      </c>
      <c r="P848" s="55">
        <v>13</v>
      </c>
      <c r="Q848" s="55">
        <v>0</v>
      </c>
      <c r="R848" s="55">
        <v>0</v>
      </c>
      <c r="S848" s="55">
        <v>0</v>
      </c>
      <c r="T848" s="55">
        <v>0</v>
      </c>
      <c r="U848" s="55">
        <v>0</v>
      </c>
      <c r="V848" s="55">
        <v>31</v>
      </c>
      <c r="W848" s="55">
        <v>0</v>
      </c>
      <c r="X848" s="55">
        <v>0</v>
      </c>
      <c r="Y848" s="55">
        <v>0</v>
      </c>
      <c r="Z848" s="55">
        <v>15</v>
      </c>
      <c r="AA848" s="55">
        <v>0</v>
      </c>
      <c r="AB848" s="55">
        <v>0</v>
      </c>
      <c r="AC848" s="55">
        <v>0</v>
      </c>
      <c r="AD848" s="55">
        <v>0</v>
      </c>
      <c r="AE848" s="55">
        <v>0</v>
      </c>
      <c r="AF848" s="55">
        <v>0</v>
      </c>
      <c r="AG848" s="56">
        <f t="shared" si="3"/>
        <v>46</v>
      </c>
    </row>
    <row r="849" spans="1:33" x14ac:dyDescent="0.15">
      <c r="A849" s="54" t="s">
        <v>1799</v>
      </c>
      <c r="B849" s="55">
        <v>46</v>
      </c>
      <c r="C849" s="55">
        <v>0</v>
      </c>
      <c r="D849" s="55">
        <v>0</v>
      </c>
      <c r="E849" s="55">
        <v>0</v>
      </c>
      <c r="F849" s="55">
        <v>0</v>
      </c>
      <c r="G849" s="55">
        <v>0</v>
      </c>
      <c r="H849" s="55">
        <v>0</v>
      </c>
      <c r="I849" s="55">
        <v>0</v>
      </c>
      <c r="J849" s="55">
        <v>0</v>
      </c>
      <c r="K849" s="55">
        <v>0</v>
      </c>
      <c r="L849" s="55">
        <v>0</v>
      </c>
      <c r="M849" s="55">
        <v>0</v>
      </c>
      <c r="N849" s="55">
        <v>0</v>
      </c>
      <c r="O849" s="55">
        <v>0</v>
      </c>
      <c r="P849" s="55">
        <v>0</v>
      </c>
      <c r="Q849" s="55">
        <v>0</v>
      </c>
      <c r="R849" s="55">
        <v>0</v>
      </c>
      <c r="S849" s="55">
        <v>0</v>
      </c>
      <c r="T849" s="55">
        <v>0</v>
      </c>
      <c r="U849" s="55">
        <v>0</v>
      </c>
      <c r="V849" s="55">
        <v>0</v>
      </c>
      <c r="W849" s="55">
        <v>0</v>
      </c>
      <c r="X849" s="55">
        <v>0</v>
      </c>
      <c r="Y849" s="55">
        <v>0</v>
      </c>
      <c r="Z849" s="55">
        <v>0</v>
      </c>
      <c r="AA849" s="55">
        <v>0</v>
      </c>
      <c r="AB849" s="55">
        <v>0</v>
      </c>
      <c r="AC849" s="55">
        <v>0</v>
      </c>
      <c r="AD849" s="55">
        <v>0</v>
      </c>
      <c r="AE849" s="55">
        <v>0</v>
      </c>
      <c r="AF849" s="55">
        <v>0</v>
      </c>
      <c r="AG849" s="56">
        <f t="shared" si="3"/>
        <v>46</v>
      </c>
    </row>
    <row r="850" spans="1:33" x14ac:dyDescent="0.15">
      <c r="A850" s="54" t="s">
        <v>1800</v>
      </c>
      <c r="B850" s="55">
        <v>0</v>
      </c>
      <c r="C850" s="55">
        <v>30</v>
      </c>
      <c r="D850" s="55">
        <v>0</v>
      </c>
      <c r="E850" s="55">
        <v>0</v>
      </c>
      <c r="F850" s="55">
        <v>33</v>
      </c>
      <c r="G850" s="55">
        <v>0</v>
      </c>
      <c r="H850" s="55">
        <v>42</v>
      </c>
      <c r="I850" s="55">
        <v>0</v>
      </c>
      <c r="J850" s="55">
        <v>31</v>
      </c>
      <c r="K850" s="55">
        <v>46</v>
      </c>
      <c r="L850" s="55">
        <v>0</v>
      </c>
      <c r="M850" s="55">
        <v>0</v>
      </c>
      <c r="N850" s="55">
        <v>0</v>
      </c>
      <c r="O850" s="55">
        <v>34</v>
      </c>
      <c r="P850" s="55">
        <v>0</v>
      </c>
      <c r="Q850" s="55">
        <v>0</v>
      </c>
      <c r="R850" s="55">
        <v>0</v>
      </c>
      <c r="S850" s="55">
        <v>11</v>
      </c>
      <c r="T850" s="55">
        <v>0</v>
      </c>
      <c r="U850" s="55">
        <v>0</v>
      </c>
      <c r="V850" s="55">
        <v>19</v>
      </c>
      <c r="W850" s="55">
        <v>0</v>
      </c>
      <c r="X850" s="55">
        <v>0</v>
      </c>
      <c r="Y850" s="55">
        <v>0</v>
      </c>
      <c r="Z850" s="55">
        <v>0</v>
      </c>
      <c r="AA850" s="55">
        <v>0</v>
      </c>
      <c r="AB850" s="55">
        <v>0</v>
      </c>
      <c r="AC850" s="55">
        <v>0</v>
      </c>
      <c r="AD850" s="55">
        <v>0</v>
      </c>
      <c r="AE850" s="55">
        <v>0</v>
      </c>
      <c r="AF850" s="55">
        <v>0</v>
      </c>
      <c r="AG850" s="56">
        <f t="shared" si="3"/>
        <v>46</v>
      </c>
    </row>
    <row r="851" spans="1:33" x14ac:dyDescent="0.15">
      <c r="A851" s="54" t="s">
        <v>1801</v>
      </c>
      <c r="B851" s="55">
        <v>0</v>
      </c>
      <c r="C851" s="55">
        <v>0</v>
      </c>
      <c r="D851" s="55">
        <v>0</v>
      </c>
      <c r="E851" s="55">
        <v>46</v>
      </c>
      <c r="F851" s="55">
        <v>17</v>
      </c>
      <c r="G851" s="55">
        <v>10</v>
      </c>
      <c r="H851" s="55">
        <v>15</v>
      </c>
      <c r="I851" s="55">
        <v>0</v>
      </c>
      <c r="J851" s="55">
        <v>0</v>
      </c>
      <c r="K851" s="55">
        <v>0</v>
      </c>
      <c r="L851" s="55">
        <v>0</v>
      </c>
      <c r="M851" s="55">
        <v>0</v>
      </c>
      <c r="N851" s="55">
        <v>0</v>
      </c>
      <c r="O851" s="55">
        <v>0</v>
      </c>
      <c r="P851" s="55">
        <v>0</v>
      </c>
      <c r="Q851" s="55">
        <v>0</v>
      </c>
      <c r="R851" s="55">
        <v>0</v>
      </c>
      <c r="S851" s="55">
        <v>0</v>
      </c>
      <c r="T851" s="55">
        <v>21</v>
      </c>
      <c r="U851" s="55">
        <v>0</v>
      </c>
      <c r="V851" s="55">
        <v>0</v>
      </c>
      <c r="W851" s="55">
        <v>0</v>
      </c>
      <c r="X851" s="55">
        <v>0</v>
      </c>
      <c r="Y851" s="55">
        <v>0</v>
      </c>
      <c r="Z851" s="55">
        <v>0</v>
      </c>
      <c r="AA851" s="55">
        <v>0</v>
      </c>
      <c r="AB851" s="55">
        <v>0</v>
      </c>
      <c r="AC851" s="55">
        <v>0</v>
      </c>
      <c r="AD851" s="55">
        <v>0</v>
      </c>
      <c r="AE851" s="55">
        <v>0</v>
      </c>
      <c r="AF851" s="55">
        <v>0</v>
      </c>
      <c r="AG851" s="56">
        <f t="shared" si="3"/>
        <v>46</v>
      </c>
    </row>
    <row r="852" spans="1:33" x14ac:dyDescent="0.15">
      <c r="A852" s="54" t="s">
        <v>1802</v>
      </c>
      <c r="B852" s="55">
        <v>45</v>
      </c>
      <c r="C852" s="55">
        <v>12</v>
      </c>
      <c r="D852" s="55">
        <v>0</v>
      </c>
      <c r="E852" s="55">
        <v>0</v>
      </c>
      <c r="F852" s="55">
        <v>0</v>
      </c>
      <c r="G852" s="55">
        <v>0</v>
      </c>
      <c r="H852" s="55">
        <v>0</v>
      </c>
      <c r="I852" s="55">
        <v>0</v>
      </c>
      <c r="J852" s="55">
        <v>0</v>
      </c>
      <c r="K852" s="55">
        <v>0</v>
      </c>
      <c r="L852" s="55">
        <v>0</v>
      </c>
      <c r="M852" s="55">
        <v>0</v>
      </c>
      <c r="N852" s="55">
        <v>0</v>
      </c>
      <c r="O852" s="55">
        <v>23</v>
      </c>
      <c r="P852" s="55">
        <v>0</v>
      </c>
      <c r="Q852" s="55">
        <v>0</v>
      </c>
      <c r="R852" s="55">
        <v>0</v>
      </c>
      <c r="S852" s="55">
        <v>0</v>
      </c>
      <c r="T852" s="55">
        <v>0</v>
      </c>
      <c r="U852" s="55">
        <v>0</v>
      </c>
      <c r="V852" s="55">
        <v>0</v>
      </c>
      <c r="W852" s="55">
        <v>0</v>
      </c>
      <c r="X852" s="55">
        <v>0</v>
      </c>
      <c r="Y852" s="55">
        <v>0</v>
      </c>
      <c r="Z852" s="55">
        <v>0</v>
      </c>
      <c r="AA852" s="55">
        <v>0</v>
      </c>
      <c r="AB852" s="55">
        <v>0</v>
      </c>
      <c r="AC852" s="55">
        <v>0</v>
      </c>
      <c r="AD852" s="55">
        <v>0</v>
      </c>
      <c r="AE852" s="55">
        <v>0</v>
      </c>
      <c r="AF852" s="55">
        <v>0</v>
      </c>
      <c r="AG852" s="56">
        <f t="shared" si="3"/>
        <v>45</v>
      </c>
    </row>
    <row r="853" spans="1:33" x14ac:dyDescent="0.15">
      <c r="A853" s="54" t="s">
        <v>1803</v>
      </c>
      <c r="B853" s="55">
        <v>0</v>
      </c>
      <c r="C853" s="55">
        <v>0</v>
      </c>
      <c r="D853" s="55">
        <v>0</v>
      </c>
      <c r="E853" s="55">
        <v>0</v>
      </c>
      <c r="F853" s="55">
        <v>0</v>
      </c>
      <c r="G853" s="55">
        <v>0</v>
      </c>
      <c r="H853" s="55">
        <v>45</v>
      </c>
      <c r="I853" s="55">
        <v>0</v>
      </c>
      <c r="J853" s="55">
        <v>0</v>
      </c>
      <c r="K853" s="55">
        <v>0</v>
      </c>
      <c r="L853" s="55">
        <v>0</v>
      </c>
      <c r="M853" s="55">
        <v>10</v>
      </c>
      <c r="N853" s="55">
        <v>0</v>
      </c>
      <c r="O853" s="55">
        <v>0</v>
      </c>
      <c r="P853" s="55">
        <v>0</v>
      </c>
      <c r="Q853" s="55">
        <v>0</v>
      </c>
      <c r="R853" s="55">
        <v>0</v>
      </c>
      <c r="S853" s="55">
        <v>22</v>
      </c>
      <c r="T853" s="55">
        <v>0</v>
      </c>
      <c r="U853" s="55">
        <v>0</v>
      </c>
      <c r="V853" s="55">
        <v>0</v>
      </c>
      <c r="W853" s="55">
        <v>0</v>
      </c>
      <c r="X853" s="55">
        <v>0</v>
      </c>
      <c r="Y853" s="55">
        <v>0</v>
      </c>
      <c r="Z853" s="55">
        <v>0</v>
      </c>
      <c r="AA853" s="55">
        <v>29</v>
      </c>
      <c r="AB853" s="55">
        <v>0</v>
      </c>
      <c r="AC853" s="55">
        <v>12</v>
      </c>
      <c r="AD853" s="55">
        <v>0</v>
      </c>
      <c r="AE853" s="55">
        <v>0</v>
      </c>
      <c r="AF853" s="55">
        <v>0</v>
      </c>
      <c r="AG853" s="56">
        <f t="shared" si="3"/>
        <v>45</v>
      </c>
    </row>
    <row r="854" spans="1:33" x14ac:dyDescent="0.15">
      <c r="A854" s="54" t="s">
        <v>1804</v>
      </c>
      <c r="B854" s="55">
        <v>0</v>
      </c>
      <c r="C854" s="55">
        <v>0</v>
      </c>
      <c r="D854" s="55">
        <v>0</v>
      </c>
      <c r="E854" s="55">
        <v>0</v>
      </c>
      <c r="F854" s="55">
        <v>0</v>
      </c>
      <c r="G854" s="55">
        <v>0</v>
      </c>
      <c r="H854" s="55">
        <v>0</v>
      </c>
      <c r="I854" s="55">
        <v>0</v>
      </c>
      <c r="J854" s="55">
        <v>0</v>
      </c>
      <c r="K854" s="55">
        <v>0</v>
      </c>
      <c r="L854" s="55">
        <v>0</v>
      </c>
      <c r="M854" s="55">
        <v>0</v>
      </c>
      <c r="N854" s="55">
        <v>45</v>
      </c>
      <c r="O854" s="55">
        <v>0</v>
      </c>
      <c r="P854" s="55">
        <v>0</v>
      </c>
      <c r="Q854" s="55">
        <v>0</v>
      </c>
      <c r="R854" s="55">
        <v>0</v>
      </c>
      <c r="S854" s="55">
        <v>0</v>
      </c>
      <c r="T854" s="55">
        <v>0</v>
      </c>
      <c r="U854" s="55">
        <v>0</v>
      </c>
      <c r="V854" s="55">
        <v>0</v>
      </c>
      <c r="W854" s="55">
        <v>0</v>
      </c>
      <c r="X854" s="55">
        <v>0</v>
      </c>
      <c r="Y854" s="55">
        <v>0</v>
      </c>
      <c r="Z854" s="55">
        <v>0</v>
      </c>
      <c r="AA854" s="55">
        <v>0</v>
      </c>
      <c r="AB854" s="55">
        <v>0</v>
      </c>
      <c r="AC854" s="55">
        <v>0</v>
      </c>
      <c r="AD854" s="55">
        <v>0</v>
      </c>
      <c r="AE854" s="55">
        <v>0</v>
      </c>
      <c r="AF854" s="55">
        <v>11</v>
      </c>
      <c r="AG854" s="56">
        <f t="shared" si="3"/>
        <v>45</v>
      </c>
    </row>
    <row r="855" spans="1:33" x14ac:dyDescent="0.15">
      <c r="A855" s="54" t="s">
        <v>1805</v>
      </c>
      <c r="B855" s="55">
        <v>0</v>
      </c>
      <c r="C855" s="55">
        <v>45</v>
      </c>
      <c r="D855" s="55">
        <v>0</v>
      </c>
      <c r="E855" s="55">
        <v>0</v>
      </c>
      <c r="F855" s="55">
        <v>0</v>
      </c>
      <c r="G855" s="55">
        <v>0</v>
      </c>
      <c r="H855" s="55">
        <v>0</v>
      </c>
      <c r="I855" s="55">
        <v>0</v>
      </c>
      <c r="J855" s="55">
        <v>0</v>
      </c>
      <c r="K855" s="55">
        <v>0</v>
      </c>
      <c r="L855" s="55">
        <v>0</v>
      </c>
      <c r="M855" s="55">
        <v>0</v>
      </c>
      <c r="N855" s="55">
        <v>0</v>
      </c>
      <c r="O855" s="55">
        <v>0</v>
      </c>
      <c r="P855" s="55">
        <v>0</v>
      </c>
      <c r="Q855" s="55">
        <v>0</v>
      </c>
      <c r="R855" s="55">
        <v>0</v>
      </c>
      <c r="S855" s="55">
        <v>0</v>
      </c>
      <c r="T855" s="55">
        <v>0</v>
      </c>
      <c r="U855" s="55">
        <v>0</v>
      </c>
      <c r="V855" s="55">
        <v>0</v>
      </c>
      <c r="W855" s="55">
        <v>0</v>
      </c>
      <c r="X855" s="55">
        <v>0</v>
      </c>
      <c r="Y855" s="55">
        <v>0</v>
      </c>
      <c r="Z855" s="55">
        <v>0</v>
      </c>
      <c r="AA855" s="55">
        <v>0</v>
      </c>
      <c r="AB855" s="55">
        <v>0</v>
      </c>
      <c r="AC855" s="55">
        <v>0</v>
      </c>
      <c r="AD855" s="55">
        <v>0</v>
      </c>
      <c r="AE855" s="55">
        <v>0</v>
      </c>
      <c r="AF855" s="55">
        <v>0</v>
      </c>
      <c r="AG855" s="56">
        <f t="shared" si="3"/>
        <v>45</v>
      </c>
    </row>
    <row r="856" spans="1:33" x14ac:dyDescent="0.15">
      <c r="A856" s="54" t="s">
        <v>1806</v>
      </c>
      <c r="B856" s="55">
        <v>45</v>
      </c>
      <c r="C856" s="55">
        <v>0</v>
      </c>
      <c r="D856" s="55">
        <v>0</v>
      </c>
      <c r="E856" s="55">
        <v>0</v>
      </c>
      <c r="F856" s="55">
        <v>0</v>
      </c>
      <c r="G856" s="55">
        <v>0</v>
      </c>
      <c r="H856" s="55">
        <v>0</v>
      </c>
      <c r="I856" s="55">
        <v>0</v>
      </c>
      <c r="J856" s="55">
        <v>0</v>
      </c>
      <c r="K856" s="55">
        <v>0</v>
      </c>
      <c r="L856" s="55">
        <v>0</v>
      </c>
      <c r="M856" s="55">
        <v>0</v>
      </c>
      <c r="N856" s="55">
        <v>0</v>
      </c>
      <c r="O856" s="55">
        <v>0</v>
      </c>
      <c r="P856" s="55">
        <v>0</v>
      </c>
      <c r="Q856" s="55">
        <v>0</v>
      </c>
      <c r="R856" s="55">
        <v>0</v>
      </c>
      <c r="S856" s="55">
        <v>0</v>
      </c>
      <c r="T856" s="55">
        <v>0</v>
      </c>
      <c r="U856" s="55">
        <v>0</v>
      </c>
      <c r="V856" s="55">
        <v>0</v>
      </c>
      <c r="W856" s="55">
        <v>0</v>
      </c>
      <c r="X856" s="55">
        <v>0</v>
      </c>
      <c r="Y856" s="55">
        <v>0</v>
      </c>
      <c r="Z856" s="55">
        <v>0</v>
      </c>
      <c r="AA856" s="55">
        <v>0</v>
      </c>
      <c r="AB856" s="55">
        <v>0</v>
      </c>
      <c r="AC856" s="55">
        <v>0</v>
      </c>
      <c r="AD856" s="55">
        <v>0</v>
      </c>
      <c r="AE856" s="55">
        <v>0</v>
      </c>
      <c r="AF856" s="55">
        <v>0</v>
      </c>
      <c r="AG856" s="56">
        <f t="shared" si="3"/>
        <v>45</v>
      </c>
    </row>
    <row r="857" spans="1:33" x14ac:dyDescent="0.15">
      <c r="A857" s="54" t="s">
        <v>1807</v>
      </c>
      <c r="B857" s="55">
        <v>0</v>
      </c>
      <c r="C857" s="55">
        <v>0</v>
      </c>
      <c r="D857" s="55">
        <v>0</v>
      </c>
      <c r="E857" s="55">
        <v>0</v>
      </c>
      <c r="F857" s="55">
        <v>34</v>
      </c>
      <c r="G857" s="55">
        <v>0</v>
      </c>
      <c r="H857" s="55">
        <v>0</v>
      </c>
      <c r="I857" s="55">
        <v>0</v>
      </c>
      <c r="J857" s="55">
        <v>0</v>
      </c>
      <c r="K857" s="55">
        <v>22</v>
      </c>
      <c r="L857" s="55">
        <v>0</v>
      </c>
      <c r="M857" s="55">
        <v>0</v>
      </c>
      <c r="N857" s="55">
        <v>0</v>
      </c>
      <c r="O857" s="55">
        <v>44</v>
      </c>
      <c r="P857" s="55">
        <v>0</v>
      </c>
      <c r="Q857" s="55">
        <v>0</v>
      </c>
      <c r="R857" s="55">
        <v>0</v>
      </c>
      <c r="S857" s="55">
        <v>0</v>
      </c>
      <c r="T857" s="55">
        <v>10</v>
      </c>
      <c r="U857" s="55">
        <v>0</v>
      </c>
      <c r="V857" s="55">
        <v>0</v>
      </c>
      <c r="W857" s="55">
        <v>0</v>
      </c>
      <c r="X857" s="55">
        <v>0</v>
      </c>
      <c r="Y857" s="55">
        <v>0</v>
      </c>
      <c r="Z857" s="55">
        <v>0</v>
      </c>
      <c r="AA857" s="55">
        <v>0</v>
      </c>
      <c r="AB857" s="55">
        <v>0</v>
      </c>
      <c r="AC857" s="55">
        <v>0</v>
      </c>
      <c r="AD857" s="55">
        <v>0</v>
      </c>
      <c r="AE857" s="55">
        <v>0</v>
      </c>
      <c r="AF857" s="55">
        <v>0</v>
      </c>
      <c r="AG857" s="56">
        <f t="shared" si="3"/>
        <v>44</v>
      </c>
    </row>
    <row r="858" spans="1:33" x14ac:dyDescent="0.15">
      <c r="A858" s="54" t="s">
        <v>1808</v>
      </c>
      <c r="B858" s="55">
        <v>44</v>
      </c>
      <c r="C858" s="55">
        <v>0</v>
      </c>
      <c r="D858" s="55">
        <v>0</v>
      </c>
      <c r="E858" s="55">
        <v>0</v>
      </c>
      <c r="F858" s="55">
        <v>0</v>
      </c>
      <c r="G858" s="55">
        <v>0</v>
      </c>
      <c r="H858" s="55">
        <v>0</v>
      </c>
      <c r="I858" s="55">
        <v>0</v>
      </c>
      <c r="J858" s="55">
        <v>0</v>
      </c>
      <c r="K858" s="55">
        <v>0</v>
      </c>
      <c r="L858" s="55">
        <v>0</v>
      </c>
      <c r="M858" s="55">
        <v>0</v>
      </c>
      <c r="N858" s="55">
        <v>0</v>
      </c>
      <c r="O858" s="55">
        <v>0</v>
      </c>
      <c r="P858" s="55">
        <v>0</v>
      </c>
      <c r="Q858" s="55">
        <v>0</v>
      </c>
      <c r="R858" s="55">
        <v>0</v>
      </c>
      <c r="S858" s="55">
        <v>0</v>
      </c>
      <c r="T858" s="55">
        <v>0</v>
      </c>
      <c r="U858" s="55">
        <v>0</v>
      </c>
      <c r="V858" s="55">
        <v>0</v>
      </c>
      <c r="W858" s="55">
        <v>0</v>
      </c>
      <c r="X858" s="55">
        <v>0</v>
      </c>
      <c r="Y858" s="55">
        <v>0</v>
      </c>
      <c r="Z858" s="55">
        <v>0</v>
      </c>
      <c r="AA858" s="55">
        <v>0</v>
      </c>
      <c r="AB858" s="55">
        <v>0</v>
      </c>
      <c r="AC858" s="55">
        <v>0</v>
      </c>
      <c r="AD858" s="55">
        <v>0</v>
      </c>
      <c r="AE858" s="55">
        <v>0</v>
      </c>
      <c r="AF858" s="55">
        <v>0</v>
      </c>
      <c r="AG858" s="56">
        <f t="shared" si="3"/>
        <v>44</v>
      </c>
    </row>
    <row r="859" spans="1:33" x14ac:dyDescent="0.15">
      <c r="A859" s="54" t="s">
        <v>1809</v>
      </c>
      <c r="B859" s="55">
        <v>44</v>
      </c>
      <c r="C859" s="55">
        <v>0</v>
      </c>
      <c r="D859" s="55">
        <v>0</v>
      </c>
      <c r="E859" s="55">
        <v>0</v>
      </c>
      <c r="F859" s="55">
        <v>24</v>
      </c>
      <c r="G859" s="55">
        <v>0</v>
      </c>
      <c r="H859" s="55">
        <v>0</v>
      </c>
      <c r="I859" s="55">
        <v>0</v>
      </c>
      <c r="J859" s="55">
        <v>0</v>
      </c>
      <c r="K859" s="55">
        <v>0</v>
      </c>
      <c r="L859" s="55">
        <v>0</v>
      </c>
      <c r="M859" s="55">
        <v>0</v>
      </c>
      <c r="N859" s="55">
        <v>0</v>
      </c>
      <c r="O859" s="55">
        <v>0</v>
      </c>
      <c r="P859" s="55">
        <v>0</v>
      </c>
      <c r="Q859" s="55">
        <v>0</v>
      </c>
      <c r="R859" s="55">
        <v>0</v>
      </c>
      <c r="S859" s="55">
        <v>0</v>
      </c>
      <c r="T859" s="55">
        <v>0</v>
      </c>
      <c r="U859" s="55">
        <v>0</v>
      </c>
      <c r="V859" s="55">
        <v>0</v>
      </c>
      <c r="W859" s="55">
        <v>0</v>
      </c>
      <c r="X859" s="55">
        <v>0</v>
      </c>
      <c r="Y859" s="55">
        <v>0</v>
      </c>
      <c r="Z859" s="55">
        <v>0</v>
      </c>
      <c r="AA859" s="55">
        <v>0</v>
      </c>
      <c r="AB859" s="55">
        <v>0</v>
      </c>
      <c r="AC859" s="55">
        <v>0</v>
      </c>
      <c r="AD859" s="55">
        <v>0</v>
      </c>
      <c r="AE859" s="55">
        <v>0</v>
      </c>
      <c r="AF859" s="55">
        <v>0</v>
      </c>
      <c r="AG859" s="56">
        <f t="shared" si="3"/>
        <v>44</v>
      </c>
    </row>
    <row r="860" spans="1:33" x14ac:dyDescent="0.15">
      <c r="A860" s="54" t="s">
        <v>1810</v>
      </c>
      <c r="B860" s="55">
        <v>44</v>
      </c>
      <c r="C860" s="55">
        <v>0</v>
      </c>
      <c r="D860" s="55">
        <v>0</v>
      </c>
      <c r="E860" s="55">
        <v>0</v>
      </c>
      <c r="F860" s="55">
        <v>0</v>
      </c>
      <c r="G860" s="55">
        <v>0</v>
      </c>
      <c r="H860" s="55">
        <v>0</v>
      </c>
      <c r="I860" s="55">
        <v>0</v>
      </c>
      <c r="J860" s="55">
        <v>0</v>
      </c>
      <c r="K860" s="55">
        <v>0</v>
      </c>
      <c r="L860" s="55">
        <v>0</v>
      </c>
      <c r="M860" s="55">
        <v>0</v>
      </c>
      <c r="N860" s="55">
        <v>0</v>
      </c>
      <c r="O860" s="55">
        <v>17</v>
      </c>
      <c r="P860" s="55">
        <v>0</v>
      </c>
      <c r="Q860" s="55">
        <v>0</v>
      </c>
      <c r="R860" s="55">
        <v>0</v>
      </c>
      <c r="S860" s="55">
        <v>0</v>
      </c>
      <c r="T860" s="55">
        <v>0</v>
      </c>
      <c r="U860" s="55">
        <v>0</v>
      </c>
      <c r="V860" s="55">
        <v>0</v>
      </c>
      <c r="W860" s="55">
        <v>0</v>
      </c>
      <c r="X860" s="55">
        <v>0</v>
      </c>
      <c r="Y860" s="55">
        <v>0</v>
      </c>
      <c r="Z860" s="55">
        <v>0</v>
      </c>
      <c r="AA860" s="55">
        <v>0</v>
      </c>
      <c r="AB860" s="55">
        <v>0</v>
      </c>
      <c r="AC860" s="55">
        <v>0</v>
      </c>
      <c r="AD860" s="55">
        <v>0</v>
      </c>
      <c r="AE860" s="55">
        <v>0</v>
      </c>
      <c r="AF860" s="55">
        <v>0</v>
      </c>
      <c r="AG860" s="56">
        <f t="shared" si="3"/>
        <v>44</v>
      </c>
    </row>
    <row r="861" spans="1:33" x14ac:dyDescent="0.15">
      <c r="A861" s="54" t="s">
        <v>1811</v>
      </c>
      <c r="B861" s="55">
        <v>44</v>
      </c>
      <c r="C861" s="55">
        <v>0</v>
      </c>
      <c r="D861" s="55">
        <v>0</v>
      </c>
      <c r="E861" s="55">
        <v>0</v>
      </c>
      <c r="F861" s="55">
        <v>0</v>
      </c>
      <c r="G861" s="55">
        <v>0</v>
      </c>
      <c r="H861" s="55">
        <v>0</v>
      </c>
      <c r="I861" s="55">
        <v>0</v>
      </c>
      <c r="J861" s="55">
        <v>0</v>
      </c>
      <c r="K861" s="55">
        <v>0</v>
      </c>
      <c r="L861" s="55">
        <v>0</v>
      </c>
      <c r="M861" s="55">
        <v>0</v>
      </c>
      <c r="N861" s="55">
        <v>0</v>
      </c>
      <c r="O861" s="55">
        <v>0</v>
      </c>
      <c r="P861" s="55">
        <v>0</v>
      </c>
      <c r="Q861" s="55">
        <v>0</v>
      </c>
      <c r="R861" s="55">
        <v>0</v>
      </c>
      <c r="S861" s="55">
        <v>0</v>
      </c>
      <c r="T861" s="55">
        <v>0</v>
      </c>
      <c r="U861" s="55">
        <v>0</v>
      </c>
      <c r="V861" s="55">
        <v>0</v>
      </c>
      <c r="W861" s="55">
        <v>0</v>
      </c>
      <c r="X861" s="55">
        <v>0</v>
      </c>
      <c r="Y861" s="55">
        <v>0</v>
      </c>
      <c r="Z861" s="55">
        <v>0</v>
      </c>
      <c r="AA861" s="55">
        <v>0</v>
      </c>
      <c r="AB861" s="55">
        <v>0</v>
      </c>
      <c r="AC861" s="55">
        <v>0</v>
      </c>
      <c r="AD861" s="55">
        <v>0</v>
      </c>
      <c r="AE861" s="55">
        <v>0</v>
      </c>
      <c r="AF861" s="55">
        <v>0</v>
      </c>
      <c r="AG861" s="56">
        <f t="shared" si="3"/>
        <v>44</v>
      </c>
    </row>
    <row r="862" spans="1:33" x14ac:dyDescent="0.15">
      <c r="A862" s="54" t="s">
        <v>1812</v>
      </c>
      <c r="B862" s="55">
        <v>17</v>
      </c>
      <c r="C862" s="55">
        <v>19</v>
      </c>
      <c r="D862" s="55">
        <v>0</v>
      </c>
      <c r="E862" s="55">
        <v>44</v>
      </c>
      <c r="F862" s="55">
        <v>39</v>
      </c>
      <c r="G862" s="55">
        <v>0</v>
      </c>
      <c r="H862" s="55">
        <v>0</v>
      </c>
      <c r="I862" s="55">
        <v>0</v>
      </c>
      <c r="J862" s="55">
        <v>0</v>
      </c>
      <c r="K862" s="55">
        <v>23</v>
      </c>
      <c r="L862" s="55">
        <v>0</v>
      </c>
      <c r="M862" s="55">
        <v>0</v>
      </c>
      <c r="N862" s="55">
        <v>0</v>
      </c>
      <c r="O862" s="55">
        <v>0</v>
      </c>
      <c r="P862" s="55">
        <v>16</v>
      </c>
      <c r="Q862" s="55">
        <v>0</v>
      </c>
      <c r="R862" s="55">
        <v>0</v>
      </c>
      <c r="S862" s="55">
        <v>0</v>
      </c>
      <c r="T862" s="55">
        <v>10</v>
      </c>
      <c r="U862" s="55">
        <v>0</v>
      </c>
      <c r="V862" s="55">
        <v>26</v>
      </c>
      <c r="W862" s="55">
        <v>17</v>
      </c>
      <c r="X862" s="55">
        <v>0</v>
      </c>
      <c r="Y862" s="55">
        <v>0</v>
      </c>
      <c r="Z862" s="55">
        <v>24</v>
      </c>
      <c r="AA862" s="55">
        <v>0</v>
      </c>
      <c r="AB862" s="55">
        <v>0</v>
      </c>
      <c r="AC862" s="55">
        <v>0</v>
      </c>
      <c r="AD862" s="55">
        <v>0</v>
      </c>
      <c r="AE862" s="55">
        <v>0</v>
      </c>
      <c r="AF862" s="55">
        <v>0</v>
      </c>
      <c r="AG862" s="56">
        <f t="shared" si="3"/>
        <v>44</v>
      </c>
    </row>
    <row r="863" spans="1:33" x14ac:dyDescent="0.15">
      <c r="A863" s="54" t="s">
        <v>1813</v>
      </c>
      <c r="B863" s="55">
        <v>0</v>
      </c>
      <c r="C863" s="55">
        <v>0</v>
      </c>
      <c r="D863" s="55">
        <v>0</v>
      </c>
      <c r="E863" s="55">
        <v>0</v>
      </c>
      <c r="F863" s="55">
        <v>0</v>
      </c>
      <c r="G863" s="55">
        <v>0</v>
      </c>
      <c r="H863" s="55">
        <v>0</v>
      </c>
      <c r="I863" s="55">
        <v>0</v>
      </c>
      <c r="J863" s="55">
        <v>0</v>
      </c>
      <c r="K863" s="55">
        <v>0</v>
      </c>
      <c r="L863" s="55">
        <v>0</v>
      </c>
      <c r="M863" s="55">
        <v>0</v>
      </c>
      <c r="N863" s="55">
        <v>0</v>
      </c>
      <c r="O863" s="55">
        <v>0</v>
      </c>
      <c r="P863" s="55">
        <v>25</v>
      </c>
      <c r="Q863" s="55">
        <v>0</v>
      </c>
      <c r="R863" s="55">
        <v>0</v>
      </c>
      <c r="S863" s="55">
        <v>0</v>
      </c>
      <c r="T863" s="55">
        <v>24</v>
      </c>
      <c r="U863" s="55">
        <v>0</v>
      </c>
      <c r="V863" s="55">
        <v>0</v>
      </c>
      <c r="W863" s="55">
        <v>25</v>
      </c>
      <c r="X863" s="55">
        <v>24</v>
      </c>
      <c r="Y863" s="55">
        <v>17</v>
      </c>
      <c r="Z863" s="55">
        <v>37</v>
      </c>
      <c r="AA863" s="55">
        <v>14</v>
      </c>
      <c r="AB863" s="55">
        <v>0</v>
      </c>
      <c r="AC863" s="55">
        <v>26</v>
      </c>
      <c r="AD863" s="55">
        <v>44</v>
      </c>
      <c r="AE863" s="55">
        <v>0</v>
      </c>
      <c r="AF863" s="55">
        <v>0</v>
      </c>
      <c r="AG863" s="56">
        <f t="shared" si="3"/>
        <v>44</v>
      </c>
    </row>
    <row r="864" spans="1:33" x14ac:dyDescent="0.15">
      <c r="A864" s="54" t="s">
        <v>1814</v>
      </c>
      <c r="B864" s="55">
        <v>0</v>
      </c>
      <c r="C864" s="55">
        <v>0</v>
      </c>
      <c r="D864" s="55">
        <v>0</v>
      </c>
      <c r="E864" s="55">
        <v>0</v>
      </c>
      <c r="F864" s="55">
        <v>0</v>
      </c>
      <c r="G864" s="55">
        <v>0</v>
      </c>
      <c r="H864" s="55">
        <v>0</v>
      </c>
      <c r="I864" s="55">
        <v>0</v>
      </c>
      <c r="J864" s="55">
        <v>0</v>
      </c>
      <c r="K864" s="55">
        <v>0</v>
      </c>
      <c r="L864" s="55">
        <v>0</v>
      </c>
      <c r="M864" s="55">
        <v>0</v>
      </c>
      <c r="N864" s="55">
        <v>0</v>
      </c>
      <c r="O864" s="55">
        <v>0</v>
      </c>
      <c r="P864" s="55">
        <v>0</v>
      </c>
      <c r="Q864" s="55">
        <v>0</v>
      </c>
      <c r="R864" s="55">
        <v>44</v>
      </c>
      <c r="S864" s="55">
        <v>0</v>
      </c>
      <c r="T864" s="55">
        <v>0</v>
      </c>
      <c r="U864" s="55">
        <v>0</v>
      </c>
      <c r="V864" s="55">
        <v>0</v>
      </c>
      <c r="W864" s="55">
        <v>0</v>
      </c>
      <c r="X864" s="55">
        <v>0</v>
      </c>
      <c r="Y864" s="55">
        <v>0</v>
      </c>
      <c r="Z864" s="55">
        <v>0</v>
      </c>
      <c r="AA864" s="55">
        <v>0</v>
      </c>
      <c r="AB864" s="55">
        <v>0</v>
      </c>
      <c r="AC864" s="55">
        <v>0</v>
      </c>
      <c r="AD864" s="55">
        <v>0</v>
      </c>
      <c r="AE864" s="55">
        <v>0</v>
      </c>
      <c r="AF864" s="55">
        <v>0</v>
      </c>
      <c r="AG864" s="56">
        <f t="shared" si="3"/>
        <v>44</v>
      </c>
    </row>
    <row r="865" spans="1:33" x14ac:dyDescent="0.15">
      <c r="A865" s="54" t="s">
        <v>1815</v>
      </c>
      <c r="B865" s="55">
        <v>0</v>
      </c>
      <c r="C865" s="55">
        <v>15</v>
      </c>
      <c r="D865" s="55">
        <v>0</v>
      </c>
      <c r="E865" s="55">
        <v>0</v>
      </c>
      <c r="F865" s="55">
        <v>16</v>
      </c>
      <c r="G865" s="55">
        <v>0</v>
      </c>
      <c r="H865" s="55">
        <v>44</v>
      </c>
      <c r="I865" s="55">
        <v>0</v>
      </c>
      <c r="J865" s="55">
        <v>14</v>
      </c>
      <c r="K865" s="55">
        <v>35</v>
      </c>
      <c r="L865" s="55">
        <v>0</v>
      </c>
      <c r="M865" s="55">
        <v>0</v>
      </c>
      <c r="N865" s="55">
        <v>11</v>
      </c>
      <c r="O865" s="55">
        <v>14</v>
      </c>
      <c r="P865" s="55">
        <v>0</v>
      </c>
      <c r="Q865" s="55">
        <v>0</v>
      </c>
      <c r="R865" s="55">
        <v>0</v>
      </c>
      <c r="S865" s="55">
        <v>15</v>
      </c>
      <c r="T865" s="55">
        <v>0</v>
      </c>
      <c r="U865" s="55">
        <v>0</v>
      </c>
      <c r="V865" s="55">
        <v>43</v>
      </c>
      <c r="W865" s="55">
        <v>0</v>
      </c>
      <c r="X865" s="55">
        <v>0</v>
      </c>
      <c r="Y865" s="55">
        <v>0</v>
      </c>
      <c r="Z865" s="55">
        <v>0</v>
      </c>
      <c r="AA865" s="55">
        <v>0</v>
      </c>
      <c r="AB865" s="55">
        <v>0</v>
      </c>
      <c r="AC865" s="55">
        <v>0</v>
      </c>
      <c r="AD865" s="55">
        <v>0</v>
      </c>
      <c r="AE865" s="55">
        <v>0</v>
      </c>
      <c r="AF865" s="55">
        <v>0</v>
      </c>
      <c r="AG865" s="56">
        <f t="shared" si="3"/>
        <v>44</v>
      </c>
    </row>
    <row r="866" spans="1:33" x14ac:dyDescent="0.15">
      <c r="A866" s="54" t="s">
        <v>1816</v>
      </c>
      <c r="B866" s="55">
        <v>0</v>
      </c>
      <c r="C866" s="55">
        <v>0</v>
      </c>
      <c r="D866" s="55">
        <v>0</v>
      </c>
      <c r="E866" s="55">
        <v>11</v>
      </c>
      <c r="F866" s="55">
        <v>0</v>
      </c>
      <c r="G866" s="55">
        <v>0</v>
      </c>
      <c r="H866" s="55">
        <v>12</v>
      </c>
      <c r="I866" s="55">
        <v>0</v>
      </c>
      <c r="J866" s="55">
        <v>0</v>
      </c>
      <c r="K866" s="55">
        <v>0</v>
      </c>
      <c r="L866" s="55">
        <v>29</v>
      </c>
      <c r="M866" s="55">
        <v>0</v>
      </c>
      <c r="N866" s="55">
        <v>28</v>
      </c>
      <c r="O866" s="55">
        <v>0</v>
      </c>
      <c r="P866" s="55">
        <v>12</v>
      </c>
      <c r="Q866" s="55">
        <v>19</v>
      </c>
      <c r="R866" s="55">
        <v>0</v>
      </c>
      <c r="S866" s="55">
        <v>0</v>
      </c>
      <c r="T866" s="55">
        <v>29</v>
      </c>
      <c r="U866" s="55">
        <v>44</v>
      </c>
      <c r="V866" s="55">
        <v>0</v>
      </c>
      <c r="W866" s="55">
        <v>0</v>
      </c>
      <c r="X866" s="55">
        <v>0</v>
      </c>
      <c r="Y866" s="55">
        <v>13</v>
      </c>
      <c r="Z866" s="55">
        <v>0</v>
      </c>
      <c r="AA866" s="55">
        <v>29</v>
      </c>
      <c r="AB866" s="55">
        <v>0</v>
      </c>
      <c r="AC866" s="55">
        <v>10</v>
      </c>
      <c r="AD866" s="55">
        <v>0</v>
      </c>
      <c r="AE866" s="55">
        <v>12</v>
      </c>
      <c r="AF866" s="55">
        <v>22</v>
      </c>
      <c r="AG866" s="56">
        <f t="shared" si="3"/>
        <v>44</v>
      </c>
    </row>
    <row r="867" spans="1:33" x14ac:dyDescent="0.15">
      <c r="A867" s="54" t="s">
        <v>1817</v>
      </c>
      <c r="B867" s="55">
        <v>0</v>
      </c>
      <c r="C867" s="55">
        <v>0</v>
      </c>
      <c r="D867" s="55">
        <v>0</v>
      </c>
      <c r="E867" s="55">
        <v>0</v>
      </c>
      <c r="F867" s="55">
        <v>0</v>
      </c>
      <c r="G867" s="55">
        <v>0</v>
      </c>
      <c r="H867" s="55">
        <v>0</v>
      </c>
      <c r="I867" s="55">
        <v>0</v>
      </c>
      <c r="J867" s="55">
        <v>0</v>
      </c>
      <c r="K867" s="55">
        <v>0</v>
      </c>
      <c r="L867" s="55">
        <v>0</v>
      </c>
      <c r="M867" s="55">
        <v>0</v>
      </c>
      <c r="N867" s="55">
        <v>14</v>
      </c>
      <c r="O867" s="55">
        <v>0</v>
      </c>
      <c r="P867" s="55">
        <v>43</v>
      </c>
      <c r="Q867" s="55">
        <v>0</v>
      </c>
      <c r="R867" s="55">
        <v>38</v>
      </c>
      <c r="S867" s="55">
        <v>0</v>
      </c>
      <c r="T867" s="55">
        <v>18</v>
      </c>
      <c r="U867" s="55">
        <v>10</v>
      </c>
      <c r="V867" s="55">
        <v>0</v>
      </c>
      <c r="W867" s="55">
        <v>0</v>
      </c>
      <c r="X867" s="55">
        <v>20</v>
      </c>
      <c r="Y867" s="55">
        <v>0</v>
      </c>
      <c r="Z867" s="55">
        <v>0</v>
      </c>
      <c r="AA867" s="55">
        <v>0</v>
      </c>
      <c r="AB867" s="55">
        <v>0</v>
      </c>
      <c r="AC867" s="55">
        <v>0</v>
      </c>
      <c r="AD867" s="55">
        <v>19</v>
      </c>
      <c r="AE867" s="55">
        <v>0</v>
      </c>
      <c r="AF867" s="55">
        <v>0</v>
      </c>
      <c r="AG867" s="56">
        <f t="shared" si="3"/>
        <v>43</v>
      </c>
    </row>
    <row r="868" spans="1:33" x14ac:dyDescent="0.15">
      <c r="A868" s="54" t="s">
        <v>1818</v>
      </c>
      <c r="B868" s="55">
        <v>43</v>
      </c>
      <c r="C868" s="55">
        <v>0</v>
      </c>
      <c r="D868" s="55">
        <v>0</v>
      </c>
      <c r="E868" s="55">
        <v>0</v>
      </c>
      <c r="F868" s="55">
        <v>0</v>
      </c>
      <c r="G868" s="55">
        <v>0</v>
      </c>
      <c r="H868" s="55">
        <v>0</v>
      </c>
      <c r="I868" s="55">
        <v>0</v>
      </c>
      <c r="J868" s="55">
        <v>0</v>
      </c>
      <c r="K868" s="55">
        <v>0</v>
      </c>
      <c r="L868" s="55">
        <v>0</v>
      </c>
      <c r="M868" s="55">
        <v>0</v>
      </c>
      <c r="N868" s="55">
        <v>0</v>
      </c>
      <c r="O868" s="55">
        <v>0</v>
      </c>
      <c r="P868" s="55">
        <v>0</v>
      </c>
      <c r="Q868" s="55">
        <v>0</v>
      </c>
      <c r="R868" s="55">
        <v>0</v>
      </c>
      <c r="S868" s="55">
        <v>0</v>
      </c>
      <c r="T868" s="55">
        <v>0</v>
      </c>
      <c r="U868" s="55">
        <v>0</v>
      </c>
      <c r="V868" s="55">
        <v>0</v>
      </c>
      <c r="W868" s="55">
        <v>0</v>
      </c>
      <c r="X868" s="55">
        <v>0</v>
      </c>
      <c r="Y868" s="55">
        <v>0</v>
      </c>
      <c r="Z868" s="55">
        <v>0</v>
      </c>
      <c r="AA868" s="55">
        <v>0</v>
      </c>
      <c r="AB868" s="55">
        <v>0</v>
      </c>
      <c r="AC868" s="55">
        <v>0</v>
      </c>
      <c r="AD868" s="55">
        <v>0</v>
      </c>
      <c r="AE868" s="55">
        <v>0</v>
      </c>
      <c r="AF868" s="55">
        <v>0</v>
      </c>
      <c r="AG868" s="56">
        <f t="shared" si="3"/>
        <v>43</v>
      </c>
    </row>
    <row r="869" spans="1:33" x14ac:dyDescent="0.15">
      <c r="A869" s="54" t="s">
        <v>1819</v>
      </c>
      <c r="B869" s="55">
        <v>0</v>
      </c>
      <c r="C869" s="55">
        <v>0</v>
      </c>
      <c r="D869" s="55">
        <v>0</v>
      </c>
      <c r="E869" s="55">
        <v>26</v>
      </c>
      <c r="F869" s="55">
        <v>43</v>
      </c>
      <c r="G869" s="55">
        <v>17</v>
      </c>
      <c r="H869" s="55">
        <v>13</v>
      </c>
      <c r="I869" s="55">
        <v>0</v>
      </c>
      <c r="J869" s="55">
        <v>0</v>
      </c>
      <c r="K869" s="55">
        <v>0</v>
      </c>
      <c r="L869" s="55">
        <v>0</v>
      </c>
      <c r="M869" s="55">
        <v>0</v>
      </c>
      <c r="N869" s="55">
        <v>0</v>
      </c>
      <c r="O869" s="55">
        <v>0</v>
      </c>
      <c r="P869" s="55">
        <v>0</v>
      </c>
      <c r="Q869" s="55">
        <v>0</v>
      </c>
      <c r="R869" s="55">
        <v>0</v>
      </c>
      <c r="S869" s="55">
        <v>0</v>
      </c>
      <c r="T869" s="55">
        <v>0</v>
      </c>
      <c r="U869" s="55">
        <v>0</v>
      </c>
      <c r="V869" s="55">
        <v>0</v>
      </c>
      <c r="W869" s="55">
        <v>0</v>
      </c>
      <c r="X869" s="55">
        <v>0</v>
      </c>
      <c r="Y869" s="55">
        <v>0</v>
      </c>
      <c r="Z869" s="55">
        <v>0</v>
      </c>
      <c r="AA869" s="55">
        <v>0</v>
      </c>
      <c r="AB869" s="55">
        <v>0</v>
      </c>
      <c r="AC869" s="55">
        <v>0</v>
      </c>
      <c r="AD869" s="55">
        <v>0</v>
      </c>
      <c r="AE869" s="55">
        <v>0</v>
      </c>
      <c r="AF869" s="55">
        <v>0</v>
      </c>
      <c r="AG869" s="56">
        <f t="shared" si="3"/>
        <v>43</v>
      </c>
    </row>
    <row r="870" spans="1:33" x14ac:dyDescent="0.15">
      <c r="A870" s="54" t="s">
        <v>1820</v>
      </c>
      <c r="B870" s="55">
        <v>43</v>
      </c>
      <c r="C870" s="55">
        <v>0</v>
      </c>
      <c r="D870" s="55">
        <v>0</v>
      </c>
      <c r="E870" s="55">
        <v>0</v>
      </c>
      <c r="F870" s="55">
        <v>0</v>
      </c>
      <c r="G870" s="55">
        <v>0</v>
      </c>
      <c r="H870" s="55">
        <v>0</v>
      </c>
      <c r="I870" s="55">
        <v>0</v>
      </c>
      <c r="J870" s="55">
        <v>0</v>
      </c>
      <c r="K870" s="55">
        <v>0</v>
      </c>
      <c r="L870" s="55">
        <v>0</v>
      </c>
      <c r="M870" s="55">
        <v>0</v>
      </c>
      <c r="N870" s="55">
        <v>0</v>
      </c>
      <c r="O870" s="55">
        <v>0</v>
      </c>
      <c r="P870" s="55">
        <v>0</v>
      </c>
      <c r="Q870" s="55">
        <v>0</v>
      </c>
      <c r="R870" s="55">
        <v>0</v>
      </c>
      <c r="S870" s="55">
        <v>0</v>
      </c>
      <c r="T870" s="55">
        <v>0</v>
      </c>
      <c r="U870" s="55">
        <v>0</v>
      </c>
      <c r="V870" s="55">
        <v>0</v>
      </c>
      <c r="W870" s="55">
        <v>0</v>
      </c>
      <c r="X870" s="55">
        <v>0</v>
      </c>
      <c r="Y870" s="55">
        <v>0</v>
      </c>
      <c r="Z870" s="55">
        <v>0</v>
      </c>
      <c r="AA870" s="55">
        <v>0</v>
      </c>
      <c r="AB870" s="55">
        <v>0</v>
      </c>
      <c r="AC870" s="55">
        <v>0</v>
      </c>
      <c r="AD870" s="55">
        <v>0</v>
      </c>
      <c r="AE870" s="55">
        <v>0</v>
      </c>
      <c r="AF870" s="55">
        <v>0</v>
      </c>
      <c r="AG870" s="56">
        <f t="shared" si="3"/>
        <v>43</v>
      </c>
    </row>
    <row r="871" spans="1:33" x14ac:dyDescent="0.15">
      <c r="A871" s="54" t="s">
        <v>1821</v>
      </c>
      <c r="B871" s="55">
        <v>43</v>
      </c>
      <c r="C871" s="55">
        <v>0</v>
      </c>
      <c r="D871" s="55">
        <v>0</v>
      </c>
      <c r="E871" s="55">
        <v>0</v>
      </c>
      <c r="F871" s="55">
        <v>0</v>
      </c>
      <c r="G871" s="55">
        <v>0</v>
      </c>
      <c r="H871" s="55">
        <v>0</v>
      </c>
      <c r="I871" s="55">
        <v>0</v>
      </c>
      <c r="J871" s="55">
        <v>0</v>
      </c>
      <c r="K871" s="55">
        <v>0</v>
      </c>
      <c r="L871" s="55">
        <v>0</v>
      </c>
      <c r="M871" s="55">
        <v>0</v>
      </c>
      <c r="N871" s="55">
        <v>0</v>
      </c>
      <c r="O871" s="55">
        <v>0</v>
      </c>
      <c r="P871" s="55">
        <v>0</v>
      </c>
      <c r="Q871" s="55">
        <v>0</v>
      </c>
      <c r="R871" s="55">
        <v>0</v>
      </c>
      <c r="S871" s="55">
        <v>0</v>
      </c>
      <c r="T871" s="55">
        <v>0</v>
      </c>
      <c r="U871" s="55">
        <v>0</v>
      </c>
      <c r="V871" s="55">
        <v>0</v>
      </c>
      <c r="W871" s="55">
        <v>0</v>
      </c>
      <c r="X871" s="55">
        <v>0</v>
      </c>
      <c r="Y871" s="55">
        <v>0</v>
      </c>
      <c r="Z871" s="55">
        <v>0</v>
      </c>
      <c r="AA871" s="55">
        <v>0</v>
      </c>
      <c r="AB871" s="55">
        <v>0</v>
      </c>
      <c r="AC871" s="55">
        <v>0</v>
      </c>
      <c r="AD871" s="55">
        <v>0</v>
      </c>
      <c r="AE871" s="55">
        <v>0</v>
      </c>
      <c r="AF871" s="55">
        <v>0</v>
      </c>
      <c r="AG871" s="56">
        <f t="shared" si="3"/>
        <v>43</v>
      </c>
    </row>
    <row r="872" spans="1:33" x14ac:dyDescent="0.15">
      <c r="A872" s="54" t="s">
        <v>1822</v>
      </c>
      <c r="B872" s="55">
        <v>43</v>
      </c>
      <c r="C872" s="55">
        <v>0</v>
      </c>
      <c r="D872" s="55">
        <v>0</v>
      </c>
      <c r="E872" s="55">
        <v>0</v>
      </c>
      <c r="F872" s="55">
        <v>0</v>
      </c>
      <c r="G872" s="55">
        <v>0</v>
      </c>
      <c r="H872" s="55">
        <v>0</v>
      </c>
      <c r="I872" s="55">
        <v>0</v>
      </c>
      <c r="J872" s="55">
        <v>0</v>
      </c>
      <c r="K872" s="55">
        <v>0</v>
      </c>
      <c r="L872" s="55">
        <v>0</v>
      </c>
      <c r="M872" s="55">
        <v>0</v>
      </c>
      <c r="N872" s="55">
        <v>0</v>
      </c>
      <c r="O872" s="55">
        <v>0</v>
      </c>
      <c r="P872" s="55">
        <v>0</v>
      </c>
      <c r="Q872" s="55">
        <v>0</v>
      </c>
      <c r="R872" s="55">
        <v>0</v>
      </c>
      <c r="S872" s="55">
        <v>0</v>
      </c>
      <c r="T872" s="55">
        <v>0</v>
      </c>
      <c r="U872" s="55">
        <v>0</v>
      </c>
      <c r="V872" s="55">
        <v>0</v>
      </c>
      <c r="W872" s="55">
        <v>0</v>
      </c>
      <c r="X872" s="55">
        <v>0</v>
      </c>
      <c r="Y872" s="55">
        <v>0</v>
      </c>
      <c r="Z872" s="55">
        <v>0</v>
      </c>
      <c r="AA872" s="55">
        <v>0</v>
      </c>
      <c r="AB872" s="55">
        <v>0</v>
      </c>
      <c r="AC872" s="55">
        <v>0</v>
      </c>
      <c r="AD872" s="55">
        <v>0</v>
      </c>
      <c r="AE872" s="55">
        <v>0</v>
      </c>
      <c r="AF872" s="55">
        <v>0</v>
      </c>
      <c r="AG872" s="56">
        <f t="shared" si="3"/>
        <v>43</v>
      </c>
    </row>
    <row r="873" spans="1:33" x14ac:dyDescent="0.15">
      <c r="A873" s="54" t="s">
        <v>1823</v>
      </c>
      <c r="B873" s="55">
        <v>0</v>
      </c>
      <c r="C873" s="55">
        <v>0</v>
      </c>
      <c r="D873" s="55">
        <v>0</v>
      </c>
      <c r="E873" s="55">
        <v>0</v>
      </c>
      <c r="F873" s="55">
        <v>0</v>
      </c>
      <c r="G873" s="55">
        <v>0</v>
      </c>
      <c r="H873" s="55">
        <v>0</v>
      </c>
      <c r="I873" s="55">
        <v>0</v>
      </c>
      <c r="J873" s="55">
        <v>0</v>
      </c>
      <c r="K873" s="55">
        <v>0</v>
      </c>
      <c r="L873" s="55">
        <v>0</v>
      </c>
      <c r="M873" s="55">
        <v>0</v>
      </c>
      <c r="N873" s="55">
        <v>0</v>
      </c>
      <c r="O873" s="55">
        <v>0</v>
      </c>
      <c r="P873" s="55">
        <v>0</v>
      </c>
      <c r="Q873" s="55">
        <v>0</v>
      </c>
      <c r="R873" s="55">
        <v>0</v>
      </c>
      <c r="S873" s="55">
        <v>0</v>
      </c>
      <c r="T873" s="55">
        <v>0</v>
      </c>
      <c r="U873" s="55">
        <v>0</v>
      </c>
      <c r="V873" s="55">
        <v>43</v>
      </c>
      <c r="W873" s="55">
        <v>0</v>
      </c>
      <c r="X873" s="55">
        <v>0</v>
      </c>
      <c r="Y873" s="55">
        <v>0</v>
      </c>
      <c r="Z873" s="55">
        <v>0</v>
      </c>
      <c r="AA873" s="55">
        <v>0</v>
      </c>
      <c r="AB873" s="55">
        <v>0</v>
      </c>
      <c r="AC873" s="55">
        <v>0</v>
      </c>
      <c r="AD873" s="55">
        <v>0</v>
      </c>
      <c r="AE873" s="55">
        <v>0</v>
      </c>
      <c r="AF873" s="55">
        <v>0</v>
      </c>
      <c r="AG873" s="56">
        <f t="shared" si="3"/>
        <v>43</v>
      </c>
    </row>
    <row r="874" spans="1:33" x14ac:dyDescent="0.15">
      <c r="A874" s="54" t="s">
        <v>1824</v>
      </c>
      <c r="B874" s="55">
        <v>43</v>
      </c>
      <c r="C874" s="55">
        <v>0</v>
      </c>
      <c r="D874" s="55">
        <v>0</v>
      </c>
      <c r="E874" s="55">
        <v>0</v>
      </c>
      <c r="F874" s="55">
        <v>0</v>
      </c>
      <c r="G874" s="55">
        <v>0</v>
      </c>
      <c r="H874" s="55">
        <v>0</v>
      </c>
      <c r="I874" s="55">
        <v>0</v>
      </c>
      <c r="J874" s="55">
        <v>0</v>
      </c>
      <c r="K874" s="55">
        <v>0</v>
      </c>
      <c r="L874" s="55">
        <v>0</v>
      </c>
      <c r="M874" s="55">
        <v>0</v>
      </c>
      <c r="N874" s="55">
        <v>0</v>
      </c>
      <c r="O874" s="55">
        <v>0</v>
      </c>
      <c r="P874" s="55">
        <v>0</v>
      </c>
      <c r="Q874" s="55">
        <v>0</v>
      </c>
      <c r="R874" s="55">
        <v>0</v>
      </c>
      <c r="S874" s="55">
        <v>0</v>
      </c>
      <c r="T874" s="55">
        <v>0</v>
      </c>
      <c r="U874" s="55">
        <v>0</v>
      </c>
      <c r="V874" s="55">
        <v>0</v>
      </c>
      <c r="W874" s="55">
        <v>0</v>
      </c>
      <c r="X874" s="55">
        <v>0</v>
      </c>
      <c r="Y874" s="55">
        <v>0</v>
      </c>
      <c r="Z874" s="55">
        <v>0</v>
      </c>
      <c r="AA874" s="55">
        <v>0</v>
      </c>
      <c r="AB874" s="55">
        <v>0</v>
      </c>
      <c r="AC874" s="55">
        <v>0</v>
      </c>
      <c r="AD874" s="55">
        <v>0</v>
      </c>
      <c r="AE874" s="55">
        <v>0</v>
      </c>
      <c r="AF874" s="55">
        <v>0</v>
      </c>
      <c r="AG874" s="56">
        <f t="shared" si="3"/>
        <v>43</v>
      </c>
    </row>
    <row r="875" spans="1:33" x14ac:dyDescent="0.15">
      <c r="A875" s="54" t="s">
        <v>1825</v>
      </c>
      <c r="B875" s="55">
        <v>0</v>
      </c>
      <c r="C875" s="55">
        <v>0</v>
      </c>
      <c r="D875" s="55">
        <v>0</v>
      </c>
      <c r="E875" s="55">
        <v>0</v>
      </c>
      <c r="F875" s="55">
        <v>0</v>
      </c>
      <c r="G875" s="55">
        <v>0</v>
      </c>
      <c r="H875" s="55">
        <v>0</v>
      </c>
      <c r="I875" s="55">
        <v>0</v>
      </c>
      <c r="J875" s="55">
        <v>0</v>
      </c>
      <c r="K875" s="55">
        <v>0</v>
      </c>
      <c r="L875" s="55">
        <v>43</v>
      </c>
      <c r="M875" s="55">
        <v>0</v>
      </c>
      <c r="N875" s="55">
        <v>0</v>
      </c>
      <c r="O875" s="55">
        <v>0</v>
      </c>
      <c r="P875" s="55">
        <v>0</v>
      </c>
      <c r="Q875" s="55">
        <v>0</v>
      </c>
      <c r="R875" s="55">
        <v>23</v>
      </c>
      <c r="S875" s="55">
        <v>0</v>
      </c>
      <c r="T875" s="55">
        <v>0</v>
      </c>
      <c r="U875" s="55">
        <v>0</v>
      </c>
      <c r="V875" s="55">
        <v>0</v>
      </c>
      <c r="W875" s="55">
        <v>0</v>
      </c>
      <c r="X875" s="55">
        <v>0</v>
      </c>
      <c r="Y875" s="55">
        <v>0</v>
      </c>
      <c r="Z875" s="55">
        <v>0</v>
      </c>
      <c r="AA875" s="55">
        <v>10</v>
      </c>
      <c r="AB875" s="55">
        <v>0</v>
      </c>
      <c r="AC875" s="55">
        <v>0</v>
      </c>
      <c r="AD875" s="55">
        <v>0</v>
      </c>
      <c r="AE875" s="55">
        <v>0</v>
      </c>
      <c r="AF875" s="55">
        <v>0</v>
      </c>
      <c r="AG875" s="56">
        <f t="shared" si="3"/>
        <v>43</v>
      </c>
    </row>
    <row r="876" spans="1:33" x14ac:dyDescent="0.15">
      <c r="A876" s="54" t="s">
        <v>1826</v>
      </c>
      <c r="B876" s="55">
        <v>0</v>
      </c>
      <c r="C876" s="55">
        <v>0</v>
      </c>
      <c r="D876" s="55">
        <v>0</v>
      </c>
      <c r="E876" s="55">
        <v>0</v>
      </c>
      <c r="F876" s="55">
        <v>0</v>
      </c>
      <c r="G876" s="55">
        <v>0</v>
      </c>
      <c r="H876" s="55">
        <v>0</v>
      </c>
      <c r="I876" s="55">
        <v>0</v>
      </c>
      <c r="J876" s="55">
        <v>0</v>
      </c>
      <c r="K876" s="55">
        <v>0</v>
      </c>
      <c r="L876" s="55">
        <v>0</v>
      </c>
      <c r="M876" s="55">
        <v>0</v>
      </c>
      <c r="N876" s="55">
        <v>0</v>
      </c>
      <c r="O876" s="55">
        <v>0</v>
      </c>
      <c r="P876" s="55">
        <v>43</v>
      </c>
      <c r="Q876" s="55">
        <v>0</v>
      </c>
      <c r="R876" s="55">
        <v>0</v>
      </c>
      <c r="S876" s="55">
        <v>0</v>
      </c>
      <c r="T876" s="55">
        <v>0</v>
      </c>
      <c r="U876" s="55">
        <v>0</v>
      </c>
      <c r="V876" s="55">
        <v>0</v>
      </c>
      <c r="W876" s="55">
        <v>0</v>
      </c>
      <c r="X876" s="55">
        <v>0</v>
      </c>
      <c r="Y876" s="55">
        <v>0</v>
      </c>
      <c r="Z876" s="55">
        <v>0</v>
      </c>
      <c r="AA876" s="55">
        <v>0</v>
      </c>
      <c r="AB876" s="55">
        <v>0</v>
      </c>
      <c r="AC876" s="55">
        <v>0</v>
      </c>
      <c r="AD876" s="55">
        <v>0</v>
      </c>
      <c r="AE876" s="55">
        <v>0</v>
      </c>
      <c r="AF876" s="55">
        <v>0</v>
      </c>
      <c r="AG876" s="56">
        <f t="shared" si="3"/>
        <v>43</v>
      </c>
    </row>
    <row r="877" spans="1:33" x14ac:dyDescent="0.15">
      <c r="A877" s="54" t="s">
        <v>1827</v>
      </c>
      <c r="B877" s="55">
        <v>0</v>
      </c>
      <c r="C877" s="55">
        <v>13</v>
      </c>
      <c r="D877" s="55">
        <v>10</v>
      </c>
      <c r="E877" s="55">
        <v>23</v>
      </c>
      <c r="F877" s="55">
        <v>14</v>
      </c>
      <c r="G877" s="55">
        <v>0</v>
      </c>
      <c r="H877" s="55">
        <v>12</v>
      </c>
      <c r="I877" s="55">
        <v>16</v>
      </c>
      <c r="J877" s="55">
        <v>19</v>
      </c>
      <c r="K877" s="55">
        <v>21</v>
      </c>
      <c r="L877" s="55">
        <v>22</v>
      </c>
      <c r="M877" s="55">
        <v>25</v>
      </c>
      <c r="N877" s="55">
        <v>32</v>
      </c>
      <c r="O877" s="55">
        <v>11</v>
      </c>
      <c r="P877" s="55">
        <v>12</v>
      </c>
      <c r="Q877" s="55">
        <v>43</v>
      </c>
      <c r="R877" s="55">
        <v>0</v>
      </c>
      <c r="S877" s="55">
        <v>14</v>
      </c>
      <c r="T877" s="55">
        <v>41</v>
      </c>
      <c r="U877" s="55">
        <v>12</v>
      </c>
      <c r="V877" s="55">
        <v>25</v>
      </c>
      <c r="W877" s="55">
        <v>22</v>
      </c>
      <c r="X877" s="55">
        <v>28</v>
      </c>
      <c r="Y877" s="55">
        <v>15</v>
      </c>
      <c r="Z877" s="55">
        <v>24</v>
      </c>
      <c r="AA877" s="55">
        <v>11</v>
      </c>
      <c r="AB877" s="55">
        <v>0</v>
      </c>
      <c r="AC877" s="55">
        <v>29</v>
      </c>
      <c r="AD877" s="55">
        <v>17</v>
      </c>
      <c r="AE877" s="55">
        <v>10</v>
      </c>
      <c r="AF877" s="55">
        <v>38</v>
      </c>
      <c r="AG877" s="56">
        <f t="shared" si="3"/>
        <v>43</v>
      </c>
    </row>
    <row r="878" spans="1:33" x14ac:dyDescent="0.15">
      <c r="A878" s="54" t="s">
        <v>1828</v>
      </c>
      <c r="B878" s="55">
        <v>42</v>
      </c>
      <c r="C878" s="55">
        <v>0</v>
      </c>
      <c r="D878" s="55">
        <v>0</v>
      </c>
      <c r="E878" s="55">
        <v>0</v>
      </c>
      <c r="F878" s="55">
        <v>0</v>
      </c>
      <c r="G878" s="55">
        <v>0</v>
      </c>
      <c r="H878" s="55">
        <v>0</v>
      </c>
      <c r="I878" s="55">
        <v>0</v>
      </c>
      <c r="J878" s="55">
        <v>0</v>
      </c>
      <c r="K878" s="55">
        <v>0</v>
      </c>
      <c r="L878" s="55">
        <v>0</v>
      </c>
      <c r="M878" s="55">
        <v>0</v>
      </c>
      <c r="N878" s="55">
        <v>0</v>
      </c>
      <c r="O878" s="55">
        <v>0</v>
      </c>
      <c r="P878" s="55">
        <v>0</v>
      </c>
      <c r="Q878" s="55">
        <v>0</v>
      </c>
      <c r="R878" s="55">
        <v>0</v>
      </c>
      <c r="S878" s="55">
        <v>0</v>
      </c>
      <c r="T878" s="55">
        <v>0</v>
      </c>
      <c r="U878" s="55">
        <v>0</v>
      </c>
      <c r="V878" s="55">
        <v>0</v>
      </c>
      <c r="W878" s="55">
        <v>0</v>
      </c>
      <c r="X878" s="55">
        <v>0</v>
      </c>
      <c r="Y878" s="55">
        <v>0</v>
      </c>
      <c r="Z878" s="55">
        <v>0</v>
      </c>
      <c r="AA878" s="55">
        <v>0</v>
      </c>
      <c r="AB878" s="55">
        <v>0</v>
      </c>
      <c r="AC878" s="55">
        <v>0</v>
      </c>
      <c r="AD878" s="55">
        <v>0</v>
      </c>
      <c r="AE878" s="55">
        <v>0</v>
      </c>
      <c r="AF878" s="55">
        <v>0</v>
      </c>
      <c r="AG878" s="56">
        <f t="shared" si="3"/>
        <v>42</v>
      </c>
    </row>
    <row r="879" spans="1:33" x14ac:dyDescent="0.15">
      <c r="A879" s="54" t="s">
        <v>1829</v>
      </c>
      <c r="B879" s="55">
        <v>42</v>
      </c>
      <c r="C879" s="55">
        <v>0</v>
      </c>
      <c r="D879" s="55">
        <v>0</v>
      </c>
      <c r="E879" s="55">
        <v>0</v>
      </c>
      <c r="F879" s="55">
        <v>0</v>
      </c>
      <c r="G879" s="55">
        <v>0</v>
      </c>
      <c r="H879" s="55">
        <v>0</v>
      </c>
      <c r="I879" s="55">
        <v>0</v>
      </c>
      <c r="J879" s="55">
        <v>0</v>
      </c>
      <c r="K879" s="55">
        <v>0</v>
      </c>
      <c r="L879" s="55">
        <v>0</v>
      </c>
      <c r="M879" s="55">
        <v>0</v>
      </c>
      <c r="N879" s="55">
        <v>0</v>
      </c>
      <c r="O879" s="55">
        <v>0</v>
      </c>
      <c r="P879" s="55">
        <v>0</v>
      </c>
      <c r="Q879" s="55">
        <v>0</v>
      </c>
      <c r="R879" s="55">
        <v>0</v>
      </c>
      <c r="S879" s="55">
        <v>0</v>
      </c>
      <c r="T879" s="55">
        <v>0</v>
      </c>
      <c r="U879" s="55">
        <v>0</v>
      </c>
      <c r="V879" s="55">
        <v>0</v>
      </c>
      <c r="W879" s="55">
        <v>0</v>
      </c>
      <c r="X879" s="55">
        <v>0</v>
      </c>
      <c r="Y879" s="55">
        <v>0</v>
      </c>
      <c r="Z879" s="55">
        <v>0</v>
      </c>
      <c r="AA879" s="55">
        <v>0</v>
      </c>
      <c r="AB879" s="55">
        <v>0</v>
      </c>
      <c r="AC879" s="55">
        <v>0</v>
      </c>
      <c r="AD879" s="55">
        <v>0</v>
      </c>
      <c r="AE879" s="55">
        <v>0</v>
      </c>
      <c r="AF879" s="55">
        <v>0</v>
      </c>
      <c r="AG879" s="56">
        <f t="shared" si="3"/>
        <v>42</v>
      </c>
    </row>
    <row r="880" spans="1:33" x14ac:dyDescent="0.15">
      <c r="A880" s="54" t="s">
        <v>1830</v>
      </c>
      <c r="B880" s="55">
        <v>42</v>
      </c>
      <c r="C880" s="55">
        <v>0</v>
      </c>
      <c r="D880" s="55">
        <v>0</v>
      </c>
      <c r="E880" s="55">
        <v>0</v>
      </c>
      <c r="F880" s="55">
        <v>0</v>
      </c>
      <c r="G880" s="55">
        <v>0</v>
      </c>
      <c r="H880" s="55">
        <v>0</v>
      </c>
      <c r="I880" s="55">
        <v>0</v>
      </c>
      <c r="J880" s="55">
        <v>0</v>
      </c>
      <c r="K880" s="55">
        <v>0</v>
      </c>
      <c r="L880" s="55">
        <v>0</v>
      </c>
      <c r="M880" s="55">
        <v>0</v>
      </c>
      <c r="N880" s="55">
        <v>0</v>
      </c>
      <c r="O880" s="55">
        <v>0</v>
      </c>
      <c r="P880" s="55">
        <v>0</v>
      </c>
      <c r="Q880" s="55">
        <v>0</v>
      </c>
      <c r="R880" s="55">
        <v>0</v>
      </c>
      <c r="S880" s="55">
        <v>0</v>
      </c>
      <c r="T880" s="55">
        <v>0</v>
      </c>
      <c r="U880" s="55">
        <v>0</v>
      </c>
      <c r="V880" s="55">
        <v>0</v>
      </c>
      <c r="W880" s="55">
        <v>0</v>
      </c>
      <c r="X880" s="55">
        <v>0</v>
      </c>
      <c r="Y880" s="55">
        <v>0</v>
      </c>
      <c r="Z880" s="55">
        <v>0</v>
      </c>
      <c r="AA880" s="55">
        <v>0</v>
      </c>
      <c r="AB880" s="55">
        <v>0</v>
      </c>
      <c r="AC880" s="55">
        <v>0</v>
      </c>
      <c r="AD880" s="55">
        <v>0</v>
      </c>
      <c r="AE880" s="55">
        <v>0</v>
      </c>
      <c r="AF880" s="55">
        <v>0</v>
      </c>
      <c r="AG880" s="56">
        <f t="shared" si="3"/>
        <v>42</v>
      </c>
    </row>
    <row r="881" spans="1:33" x14ac:dyDescent="0.15">
      <c r="A881" s="54" t="s">
        <v>1831</v>
      </c>
      <c r="B881" s="55">
        <v>42</v>
      </c>
      <c r="C881" s="55">
        <v>0</v>
      </c>
      <c r="D881" s="55">
        <v>0</v>
      </c>
      <c r="E881" s="55">
        <v>0</v>
      </c>
      <c r="F881" s="55">
        <v>0</v>
      </c>
      <c r="G881" s="55">
        <v>0</v>
      </c>
      <c r="H881" s="55">
        <v>0</v>
      </c>
      <c r="I881" s="55">
        <v>0</v>
      </c>
      <c r="J881" s="55">
        <v>0</v>
      </c>
      <c r="K881" s="55">
        <v>0</v>
      </c>
      <c r="L881" s="55">
        <v>0</v>
      </c>
      <c r="M881" s="55">
        <v>0</v>
      </c>
      <c r="N881" s="55">
        <v>0</v>
      </c>
      <c r="O881" s="55">
        <v>0</v>
      </c>
      <c r="P881" s="55">
        <v>0</v>
      </c>
      <c r="Q881" s="55">
        <v>0</v>
      </c>
      <c r="R881" s="55">
        <v>0</v>
      </c>
      <c r="S881" s="55">
        <v>0</v>
      </c>
      <c r="T881" s="55">
        <v>0</v>
      </c>
      <c r="U881" s="55">
        <v>0</v>
      </c>
      <c r="V881" s="55">
        <v>0</v>
      </c>
      <c r="W881" s="55">
        <v>0</v>
      </c>
      <c r="X881" s="55">
        <v>0</v>
      </c>
      <c r="Y881" s="55">
        <v>0</v>
      </c>
      <c r="Z881" s="55">
        <v>0</v>
      </c>
      <c r="AA881" s="55">
        <v>0</v>
      </c>
      <c r="AB881" s="55">
        <v>0</v>
      </c>
      <c r="AC881" s="55">
        <v>0</v>
      </c>
      <c r="AD881" s="55">
        <v>0</v>
      </c>
      <c r="AE881" s="55">
        <v>0</v>
      </c>
      <c r="AF881" s="55">
        <v>0</v>
      </c>
      <c r="AG881" s="56">
        <f t="shared" si="3"/>
        <v>42</v>
      </c>
    </row>
    <row r="882" spans="1:33" x14ac:dyDescent="0.15">
      <c r="A882" s="54" t="s">
        <v>1832</v>
      </c>
      <c r="B882" s="55">
        <v>14</v>
      </c>
      <c r="C882" s="55">
        <v>0</v>
      </c>
      <c r="D882" s="55">
        <v>10</v>
      </c>
      <c r="E882" s="55">
        <v>0</v>
      </c>
      <c r="F882" s="55">
        <v>19</v>
      </c>
      <c r="G882" s="55">
        <v>10</v>
      </c>
      <c r="H882" s="55">
        <v>10</v>
      </c>
      <c r="I882" s="55">
        <v>0</v>
      </c>
      <c r="J882" s="55">
        <v>0</v>
      </c>
      <c r="K882" s="55">
        <v>23</v>
      </c>
      <c r="L882" s="55">
        <v>11</v>
      </c>
      <c r="M882" s="55">
        <v>0</v>
      </c>
      <c r="N882" s="55">
        <v>10</v>
      </c>
      <c r="O882" s="55">
        <v>12</v>
      </c>
      <c r="P882" s="55">
        <v>30</v>
      </c>
      <c r="Q882" s="55">
        <v>0</v>
      </c>
      <c r="R882" s="55">
        <v>42</v>
      </c>
      <c r="S882" s="55">
        <v>0</v>
      </c>
      <c r="T882" s="55">
        <v>10</v>
      </c>
      <c r="U882" s="55">
        <v>0</v>
      </c>
      <c r="V882" s="55">
        <v>0</v>
      </c>
      <c r="W882" s="55">
        <v>0</v>
      </c>
      <c r="X882" s="55">
        <v>11</v>
      </c>
      <c r="Y882" s="55">
        <v>0</v>
      </c>
      <c r="Z882" s="55">
        <v>11</v>
      </c>
      <c r="AA882" s="55">
        <v>0</v>
      </c>
      <c r="AB882" s="55">
        <v>0</v>
      </c>
      <c r="AC882" s="55">
        <v>0</v>
      </c>
      <c r="AD882" s="55">
        <v>0</v>
      </c>
      <c r="AE882" s="55">
        <v>0</v>
      </c>
      <c r="AF882" s="55">
        <v>10</v>
      </c>
      <c r="AG882" s="56">
        <f t="shared" si="3"/>
        <v>42</v>
      </c>
    </row>
    <row r="883" spans="1:33" x14ac:dyDescent="0.15">
      <c r="A883" s="54" t="s">
        <v>1833</v>
      </c>
      <c r="B883" s="55">
        <v>0</v>
      </c>
      <c r="C883" s="55">
        <v>12</v>
      </c>
      <c r="D883" s="55">
        <v>0</v>
      </c>
      <c r="E883" s="55">
        <v>0</v>
      </c>
      <c r="F883" s="55">
        <v>42</v>
      </c>
      <c r="G883" s="55">
        <v>0</v>
      </c>
      <c r="H883" s="55">
        <v>36</v>
      </c>
      <c r="I883" s="55">
        <v>0</v>
      </c>
      <c r="J883" s="55">
        <v>0</v>
      </c>
      <c r="K883" s="55">
        <v>22</v>
      </c>
      <c r="L883" s="55">
        <v>0</v>
      </c>
      <c r="M883" s="55">
        <v>0</v>
      </c>
      <c r="N883" s="55">
        <v>0</v>
      </c>
      <c r="O883" s="55">
        <v>0</v>
      </c>
      <c r="P883" s="55">
        <v>0</v>
      </c>
      <c r="Q883" s="55">
        <v>0</v>
      </c>
      <c r="R883" s="55">
        <v>0</v>
      </c>
      <c r="S883" s="55">
        <v>0</v>
      </c>
      <c r="T883" s="55">
        <v>0</v>
      </c>
      <c r="U883" s="55">
        <v>0</v>
      </c>
      <c r="V883" s="55">
        <v>0</v>
      </c>
      <c r="W883" s="55">
        <v>0</v>
      </c>
      <c r="X883" s="55">
        <v>0</v>
      </c>
      <c r="Y883" s="55">
        <v>0</v>
      </c>
      <c r="Z883" s="55">
        <v>0</v>
      </c>
      <c r="AA883" s="55">
        <v>0</v>
      </c>
      <c r="AB883" s="55">
        <v>0</v>
      </c>
      <c r="AC883" s="55">
        <v>0</v>
      </c>
      <c r="AD883" s="55">
        <v>0</v>
      </c>
      <c r="AE883" s="55">
        <v>0</v>
      </c>
      <c r="AF883" s="55">
        <v>0</v>
      </c>
      <c r="AG883" s="56">
        <f t="shared" si="3"/>
        <v>42</v>
      </c>
    </row>
    <row r="884" spans="1:33" x14ac:dyDescent="0.15">
      <c r="A884" s="54" t="s">
        <v>1834</v>
      </c>
      <c r="B884" s="55">
        <v>0</v>
      </c>
      <c r="C884" s="55">
        <v>0</v>
      </c>
      <c r="D884" s="55">
        <v>0</v>
      </c>
      <c r="E884" s="55">
        <v>0</v>
      </c>
      <c r="F884" s="55">
        <v>10</v>
      </c>
      <c r="G884" s="55">
        <v>0</v>
      </c>
      <c r="H884" s="55">
        <v>0</v>
      </c>
      <c r="I884" s="55">
        <v>0</v>
      </c>
      <c r="J884" s="55">
        <v>0</v>
      </c>
      <c r="K884" s="55">
        <v>42</v>
      </c>
      <c r="L884" s="55">
        <v>0</v>
      </c>
      <c r="M884" s="55">
        <v>0</v>
      </c>
      <c r="N884" s="55">
        <v>0</v>
      </c>
      <c r="O884" s="55">
        <v>0</v>
      </c>
      <c r="P884" s="55">
        <v>0</v>
      </c>
      <c r="Q884" s="55">
        <v>0</v>
      </c>
      <c r="R884" s="55">
        <v>0</v>
      </c>
      <c r="S884" s="55">
        <v>0</v>
      </c>
      <c r="T884" s="55">
        <v>0</v>
      </c>
      <c r="U884" s="55">
        <v>0</v>
      </c>
      <c r="V884" s="55">
        <v>0</v>
      </c>
      <c r="W884" s="55">
        <v>0</v>
      </c>
      <c r="X884" s="55">
        <v>0</v>
      </c>
      <c r="Y884" s="55">
        <v>0</v>
      </c>
      <c r="Z884" s="55">
        <v>0</v>
      </c>
      <c r="AA884" s="55">
        <v>0</v>
      </c>
      <c r="AB884" s="55">
        <v>0</v>
      </c>
      <c r="AC884" s="55">
        <v>0</v>
      </c>
      <c r="AD884" s="55">
        <v>0</v>
      </c>
      <c r="AE884" s="55">
        <v>0</v>
      </c>
      <c r="AF884" s="55">
        <v>0</v>
      </c>
      <c r="AG884" s="56">
        <f t="shared" si="3"/>
        <v>42</v>
      </c>
    </row>
    <row r="885" spans="1:33" x14ac:dyDescent="0.15">
      <c r="A885" s="54" t="s">
        <v>1835</v>
      </c>
      <c r="B885" s="55">
        <v>0</v>
      </c>
      <c r="C885" s="55">
        <v>0</v>
      </c>
      <c r="D885" s="55">
        <v>0</v>
      </c>
      <c r="E885" s="55">
        <v>0</v>
      </c>
      <c r="F885" s="55">
        <v>0</v>
      </c>
      <c r="G885" s="55">
        <v>0</v>
      </c>
      <c r="H885" s="55">
        <v>0</v>
      </c>
      <c r="I885" s="55">
        <v>0</v>
      </c>
      <c r="J885" s="55">
        <v>0</v>
      </c>
      <c r="K885" s="55">
        <v>0</v>
      </c>
      <c r="L885" s="55">
        <v>0</v>
      </c>
      <c r="M885" s="55">
        <v>0</v>
      </c>
      <c r="N885" s="55">
        <v>0</v>
      </c>
      <c r="O885" s="55">
        <v>0</v>
      </c>
      <c r="P885" s="55">
        <v>0</v>
      </c>
      <c r="Q885" s="55">
        <v>42</v>
      </c>
      <c r="R885" s="55">
        <v>0</v>
      </c>
      <c r="S885" s="55">
        <v>0</v>
      </c>
      <c r="T885" s="55">
        <v>0</v>
      </c>
      <c r="U885" s="55">
        <v>0</v>
      </c>
      <c r="V885" s="55">
        <v>0</v>
      </c>
      <c r="W885" s="55">
        <v>0</v>
      </c>
      <c r="X885" s="55">
        <v>0</v>
      </c>
      <c r="Y885" s="55">
        <v>0</v>
      </c>
      <c r="Z885" s="55">
        <v>0</v>
      </c>
      <c r="AA885" s="55">
        <v>0</v>
      </c>
      <c r="AB885" s="55">
        <v>0</v>
      </c>
      <c r="AC885" s="55">
        <v>0</v>
      </c>
      <c r="AD885" s="55">
        <v>0</v>
      </c>
      <c r="AE885" s="55">
        <v>0</v>
      </c>
      <c r="AF885" s="55">
        <v>0</v>
      </c>
      <c r="AG885" s="56">
        <f t="shared" si="3"/>
        <v>42</v>
      </c>
    </row>
    <row r="886" spans="1:33" x14ac:dyDescent="0.15">
      <c r="A886" s="54" t="s">
        <v>1836</v>
      </c>
      <c r="B886" s="55">
        <v>0</v>
      </c>
      <c r="C886" s="55">
        <v>0</v>
      </c>
      <c r="D886" s="55">
        <v>0</v>
      </c>
      <c r="E886" s="55">
        <v>0</v>
      </c>
      <c r="F886" s="55">
        <v>0</v>
      </c>
      <c r="G886" s="55">
        <v>0</v>
      </c>
      <c r="H886" s="55">
        <v>41</v>
      </c>
      <c r="I886" s="55">
        <v>0</v>
      </c>
      <c r="J886" s="55">
        <v>0</v>
      </c>
      <c r="K886" s="55">
        <v>0</v>
      </c>
      <c r="L886" s="55">
        <v>0</v>
      </c>
      <c r="M886" s="55">
        <v>0</v>
      </c>
      <c r="N886" s="55">
        <v>0</v>
      </c>
      <c r="O886" s="55">
        <v>0</v>
      </c>
      <c r="P886" s="55">
        <v>0</v>
      </c>
      <c r="Q886" s="55">
        <v>0</v>
      </c>
      <c r="R886" s="55">
        <v>0</v>
      </c>
      <c r="S886" s="55">
        <v>0</v>
      </c>
      <c r="T886" s="55">
        <v>0</v>
      </c>
      <c r="U886" s="55">
        <v>0</v>
      </c>
      <c r="V886" s="55">
        <v>0</v>
      </c>
      <c r="W886" s="55">
        <v>0</v>
      </c>
      <c r="X886" s="55">
        <v>0</v>
      </c>
      <c r="Y886" s="55">
        <v>0</v>
      </c>
      <c r="Z886" s="55">
        <v>0</v>
      </c>
      <c r="AA886" s="55">
        <v>0</v>
      </c>
      <c r="AB886" s="55">
        <v>0</v>
      </c>
      <c r="AC886" s="55">
        <v>0</v>
      </c>
      <c r="AD886" s="55">
        <v>0</v>
      </c>
      <c r="AE886" s="55">
        <v>0</v>
      </c>
      <c r="AF886" s="55">
        <v>0</v>
      </c>
      <c r="AG886" s="56">
        <f t="shared" si="3"/>
        <v>41</v>
      </c>
    </row>
    <row r="887" spans="1:33" x14ac:dyDescent="0.15">
      <c r="A887" s="54" t="s">
        <v>1837</v>
      </c>
      <c r="B887" s="55">
        <v>0</v>
      </c>
      <c r="C887" s="55">
        <v>0</v>
      </c>
      <c r="D887" s="55">
        <v>0</v>
      </c>
      <c r="E887" s="55">
        <v>0</v>
      </c>
      <c r="F887" s="55">
        <v>0</v>
      </c>
      <c r="G887" s="55">
        <v>0</v>
      </c>
      <c r="H887" s="55">
        <v>0</v>
      </c>
      <c r="I887" s="55">
        <v>0</v>
      </c>
      <c r="J887" s="55">
        <v>0</v>
      </c>
      <c r="K887" s="55">
        <v>41</v>
      </c>
      <c r="L887" s="55">
        <v>0</v>
      </c>
      <c r="M887" s="55">
        <v>0</v>
      </c>
      <c r="N887" s="55">
        <v>0</v>
      </c>
      <c r="O887" s="55">
        <v>0</v>
      </c>
      <c r="P887" s="55">
        <v>0</v>
      </c>
      <c r="Q887" s="55">
        <v>0</v>
      </c>
      <c r="R887" s="55">
        <v>0</v>
      </c>
      <c r="S887" s="55">
        <v>0</v>
      </c>
      <c r="T887" s="55">
        <v>0</v>
      </c>
      <c r="U887" s="55">
        <v>0</v>
      </c>
      <c r="V887" s="55">
        <v>0</v>
      </c>
      <c r="W887" s="55">
        <v>0</v>
      </c>
      <c r="X887" s="55">
        <v>0</v>
      </c>
      <c r="Y887" s="55">
        <v>0</v>
      </c>
      <c r="Z887" s="55">
        <v>0</v>
      </c>
      <c r="AA887" s="55">
        <v>0</v>
      </c>
      <c r="AB887" s="55">
        <v>0</v>
      </c>
      <c r="AC887" s="55">
        <v>0</v>
      </c>
      <c r="AD887" s="55">
        <v>0</v>
      </c>
      <c r="AE887" s="55">
        <v>0</v>
      </c>
      <c r="AF887" s="55">
        <v>0</v>
      </c>
      <c r="AG887" s="56">
        <f t="shared" si="3"/>
        <v>41</v>
      </c>
    </row>
    <row r="888" spans="1:33" x14ac:dyDescent="0.15">
      <c r="A888" s="54" t="s">
        <v>1838</v>
      </c>
      <c r="B888" s="55">
        <v>0</v>
      </c>
      <c r="C888" s="55">
        <v>10</v>
      </c>
      <c r="D888" s="55">
        <v>0</v>
      </c>
      <c r="E888" s="55">
        <v>0</v>
      </c>
      <c r="F888" s="55">
        <v>0</v>
      </c>
      <c r="G888" s="55">
        <v>0</v>
      </c>
      <c r="H888" s="55">
        <v>0</v>
      </c>
      <c r="I888" s="55">
        <v>0</v>
      </c>
      <c r="J888" s="55">
        <v>0</v>
      </c>
      <c r="K888" s="55">
        <v>30</v>
      </c>
      <c r="L888" s="55">
        <v>0</v>
      </c>
      <c r="M888" s="55">
        <v>0</v>
      </c>
      <c r="N888" s="55">
        <v>0</v>
      </c>
      <c r="O888" s="55">
        <v>0</v>
      </c>
      <c r="P888" s="55">
        <v>0</v>
      </c>
      <c r="Q888" s="55">
        <v>0</v>
      </c>
      <c r="R888" s="55">
        <v>0</v>
      </c>
      <c r="S888" s="55">
        <v>0</v>
      </c>
      <c r="T888" s="55">
        <v>0</v>
      </c>
      <c r="U888" s="55">
        <v>0</v>
      </c>
      <c r="V888" s="55">
        <v>41</v>
      </c>
      <c r="W888" s="55">
        <v>0</v>
      </c>
      <c r="X888" s="55">
        <v>0</v>
      </c>
      <c r="Y888" s="55">
        <v>0</v>
      </c>
      <c r="Z888" s="55">
        <v>15</v>
      </c>
      <c r="AA888" s="55">
        <v>0</v>
      </c>
      <c r="AB888" s="55">
        <v>0</v>
      </c>
      <c r="AC888" s="55">
        <v>0</v>
      </c>
      <c r="AD888" s="55">
        <v>0</v>
      </c>
      <c r="AE888" s="55">
        <v>0</v>
      </c>
      <c r="AF888" s="55">
        <v>0</v>
      </c>
      <c r="AG888" s="56">
        <f t="shared" si="3"/>
        <v>41</v>
      </c>
    </row>
    <row r="889" spans="1:33" x14ac:dyDescent="0.15">
      <c r="A889" s="54" t="s">
        <v>1839</v>
      </c>
      <c r="B889" s="55">
        <v>14</v>
      </c>
      <c r="C889" s="55">
        <v>0</v>
      </c>
      <c r="D889" s="55">
        <v>0</v>
      </c>
      <c r="E889" s="55">
        <v>10</v>
      </c>
      <c r="F889" s="55">
        <v>0</v>
      </c>
      <c r="G889" s="55">
        <v>14</v>
      </c>
      <c r="H889" s="55">
        <v>20</v>
      </c>
      <c r="I889" s="55">
        <v>0</v>
      </c>
      <c r="J889" s="55">
        <v>0</v>
      </c>
      <c r="K889" s="55">
        <v>0</v>
      </c>
      <c r="L889" s="55">
        <v>13</v>
      </c>
      <c r="M889" s="55">
        <v>25</v>
      </c>
      <c r="N889" s="55">
        <v>21</v>
      </c>
      <c r="O889" s="55">
        <v>0</v>
      </c>
      <c r="P889" s="55">
        <v>16</v>
      </c>
      <c r="Q889" s="55">
        <v>0</v>
      </c>
      <c r="R889" s="55">
        <v>0</v>
      </c>
      <c r="S889" s="55">
        <v>24</v>
      </c>
      <c r="T889" s="55">
        <v>0</v>
      </c>
      <c r="U889" s="55">
        <v>10</v>
      </c>
      <c r="V889" s="55">
        <v>0</v>
      </c>
      <c r="W889" s="55">
        <v>0</v>
      </c>
      <c r="X889" s="55">
        <v>34</v>
      </c>
      <c r="Y889" s="55">
        <v>0</v>
      </c>
      <c r="Z889" s="55">
        <v>11</v>
      </c>
      <c r="AA889" s="55">
        <v>17</v>
      </c>
      <c r="AB889" s="55">
        <v>0</v>
      </c>
      <c r="AC889" s="55">
        <v>17</v>
      </c>
      <c r="AD889" s="55">
        <v>41</v>
      </c>
      <c r="AE889" s="55">
        <v>19</v>
      </c>
      <c r="AF889" s="55">
        <v>30</v>
      </c>
      <c r="AG889" s="56">
        <f t="shared" si="3"/>
        <v>41</v>
      </c>
    </row>
    <row r="890" spans="1:33" x14ac:dyDescent="0.15">
      <c r="A890" s="54" t="s">
        <v>1840</v>
      </c>
      <c r="B890" s="55">
        <v>41</v>
      </c>
      <c r="C890" s="55">
        <v>0</v>
      </c>
      <c r="D890" s="55">
        <v>0</v>
      </c>
      <c r="E890" s="55">
        <v>0</v>
      </c>
      <c r="F890" s="55">
        <v>0</v>
      </c>
      <c r="G890" s="55">
        <v>0</v>
      </c>
      <c r="H890" s="55">
        <v>0</v>
      </c>
      <c r="I890" s="55">
        <v>0</v>
      </c>
      <c r="J890" s="55">
        <v>0</v>
      </c>
      <c r="K890" s="55">
        <v>0</v>
      </c>
      <c r="L890" s="55">
        <v>0</v>
      </c>
      <c r="M890" s="55">
        <v>0</v>
      </c>
      <c r="N890" s="55">
        <v>0</v>
      </c>
      <c r="O890" s="55">
        <v>0</v>
      </c>
      <c r="P890" s="55">
        <v>0</v>
      </c>
      <c r="Q890" s="55">
        <v>0</v>
      </c>
      <c r="R890" s="55">
        <v>0</v>
      </c>
      <c r="S890" s="55">
        <v>0</v>
      </c>
      <c r="T890" s="55">
        <v>0</v>
      </c>
      <c r="U890" s="55">
        <v>0</v>
      </c>
      <c r="V890" s="55">
        <v>0</v>
      </c>
      <c r="W890" s="55">
        <v>0</v>
      </c>
      <c r="X890" s="55">
        <v>0</v>
      </c>
      <c r="Y890" s="55">
        <v>0</v>
      </c>
      <c r="Z890" s="55">
        <v>0</v>
      </c>
      <c r="AA890" s="55">
        <v>0</v>
      </c>
      <c r="AB890" s="55">
        <v>0</v>
      </c>
      <c r="AC890" s="55">
        <v>0</v>
      </c>
      <c r="AD890" s="55">
        <v>0</v>
      </c>
      <c r="AE890" s="55">
        <v>0</v>
      </c>
      <c r="AF890" s="55">
        <v>0</v>
      </c>
      <c r="AG890" s="56">
        <f t="shared" si="3"/>
        <v>41</v>
      </c>
    </row>
    <row r="891" spans="1:33" x14ac:dyDescent="0.15">
      <c r="A891" s="54" t="s">
        <v>1841</v>
      </c>
      <c r="B891" s="55">
        <v>0</v>
      </c>
      <c r="C891" s="55">
        <v>0</v>
      </c>
      <c r="D891" s="55">
        <v>0</v>
      </c>
      <c r="E891" s="55">
        <v>0</v>
      </c>
      <c r="F891" s="55">
        <v>0</v>
      </c>
      <c r="G891" s="55">
        <v>0</v>
      </c>
      <c r="H891" s="55">
        <v>0</v>
      </c>
      <c r="I891" s="55">
        <v>0</v>
      </c>
      <c r="J891" s="55">
        <v>0</v>
      </c>
      <c r="K891" s="55">
        <v>0</v>
      </c>
      <c r="L891" s="55">
        <v>0</v>
      </c>
      <c r="M891" s="55">
        <v>0</v>
      </c>
      <c r="N891" s="55">
        <v>0</v>
      </c>
      <c r="O891" s="55">
        <v>41</v>
      </c>
      <c r="P891" s="55">
        <v>0</v>
      </c>
      <c r="Q891" s="55">
        <v>0</v>
      </c>
      <c r="R891" s="55">
        <v>0</v>
      </c>
      <c r="S891" s="55">
        <v>0</v>
      </c>
      <c r="T891" s="55">
        <v>0</v>
      </c>
      <c r="U891" s="55">
        <v>0</v>
      </c>
      <c r="V891" s="55">
        <v>0</v>
      </c>
      <c r="W891" s="55">
        <v>0</v>
      </c>
      <c r="X891" s="55">
        <v>0</v>
      </c>
      <c r="Y891" s="55">
        <v>0</v>
      </c>
      <c r="Z891" s="55">
        <v>0</v>
      </c>
      <c r="AA891" s="55">
        <v>0</v>
      </c>
      <c r="AB891" s="55">
        <v>0</v>
      </c>
      <c r="AC891" s="55">
        <v>0</v>
      </c>
      <c r="AD891" s="55">
        <v>0</v>
      </c>
      <c r="AE891" s="55">
        <v>0</v>
      </c>
      <c r="AF891" s="55">
        <v>0</v>
      </c>
      <c r="AG891" s="56">
        <f t="shared" si="3"/>
        <v>41</v>
      </c>
    </row>
    <row r="892" spans="1:33" x14ac:dyDescent="0.15">
      <c r="A892" s="54" t="s">
        <v>1842</v>
      </c>
      <c r="B892" s="55">
        <v>41</v>
      </c>
      <c r="C892" s="55">
        <v>0</v>
      </c>
      <c r="D892" s="55">
        <v>0</v>
      </c>
      <c r="E892" s="55">
        <v>0</v>
      </c>
      <c r="F892" s="55">
        <v>16</v>
      </c>
      <c r="G892" s="55">
        <v>0</v>
      </c>
      <c r="H892" s="55">
        <v>0</v>
      </c>
      <c r="I892" s="55">
        <v>0</v>
      </c>
      <c r="J892" s="55">
        <v>0</v>
      </c>
      <c r="K892" s="55">
        <v>10</v>
      </c>
      <c r="L892" s="55">
        <v>0</v>
      </c>
      <c r="M892" s="55">
        <v>0</v>
      </c>
      <c r="N892" s="55">
        <v>0</v>
      </c>
      <c r="O892" s="55">
        <v>0</v>
      </c>
      <c r="P892" s="55">
        <v>0</v>
      </c>
      <c r="Q892" s="55">
        <v>0</v>
      </c>
      <c r="R892" s="55">
        <v>0</v>
      </c>
      <c r="S892" s="55">
        <v>0</v>
      </c>
      <c r="T892" s="55">
        <v>20</v>
      </c>
      <c r="U892" s="55">
        <v>0</v>
      </c>
      <c r="V892" s="55">
        <v>0</v>
      </c>
      <c r="W892" s="55">
        <v>0</v>
      </c>
      <c r="X892" s="55">
        <v>0</v>
      </c>
      <c r="Y892" s="55">
        <v>0</v>
      </c>
      <c r="Z892" s="55">
        <v>0</v>
      </c>
      <c r="AA892" s="55">
        <v>0</v>
      </c>
      <c r="AB892" s="55">
        <v>0</v>
      </c>
      <c r="AC892" s="55">
        <v>0</v>
      </c>
      <c r="AD892" s="55">
        <v>0</v>
      </c>
      <c r="AE892" s="55">
        <v>0</v>
      </c>
      <c r="AF892" s="55">
        <v>0</v>
      </c>
      <c r="AG892" s="56">
        <f t="shared" si="3"/>
        <v>41</v>
      </c>
    </row>
    <row r="893" spans="1:33" x14ac:dyDescent="0.15">
      <c r="A893" s="54" t="s">
        <v>1843</v>
      </c>
      <c r="B893" s="55">
        <v>41</v>
      </c>
      <c r="C893" s="55">
        <v>0</v>
      </c>
      <c r="D893" s="55">
        <v>0</v>
      </c>
      <c r="E893" s="55">
        <v>0</v>
      </c>
      <c r="F893" s="55">
        <v>0</v>
      </c>
      <c r="G893" s="55">
        <v>0</v>
      </c>
      <c r="H893" s="55">
        <v>0</v>
      </c>
      <c r="I893" s="55">
        <v>0</v>
      </c>
      <c r="J893" s="55">
        <v>0</v>
      </c>
      <c r="K893" s="55">
        <v>0</v>
      </c>
      <c r="L893" s="55">
        <v>0</v>
      </c>
      <c r="M893" s="55">
        <v>0</v>
      </c>
      <c r="N893" s="55">
        <v>0</v>
      </c>
      <c r="O893" s="55">
        <v>0</v>
      </c>
      <c r="P893" s="55">
        <v>0</v>
      </c>
      <c r="Q893" s="55">
        <v>0</v>
      </c>
      <c r="R893" s="55">
        <v>0</v>
      </c>
      <c r="S893" s="55">
        <v>0</v>
      </c>
      <c r="T893" s="55">
        <v>0</v>
      </c>
      <c r="U893" s="55">
        <v>0</v>
      </c>
      <c r="V893" s="55">
        <v>0</v>
      </c>
      <c r="W893" s="55">
        <v>0</v>
      </c>
      <c r="X893" s="55">
        <v>0</v>
      </c>
      <c r="Y893" s="55">
        <v>0</v>
      </c>
      <c r="Z893" s="55">
        <v>0</v>
      </c>
      <c r="AA893" s="55">
        <v>0</v>
      </c>
      <c r="AB893" s="55">
        <v>0</v>
      </c>
      <c r="AC893" s="55">
        <v>0</v>
      </c>
      <c r="AD893" s="55">
        <v>0</v>
      </c>
      <c r="AE893" s="55">
        <v>0</v>
      </c>
      <c r="AF893" s="55">
        <v>0</v>
      </c>
      <c r="AG893" s="56">
        <f t="shared" si="3"/>
        <v>41</v>
      </c>
    </row>
    <row r="894" spans="1:33" x14ac:dyDescent="0.15">
      <c r="A894" s="54" t="s">
        <v>1844</v>
      </c>
      <c r="B894" s="55">
        <v>0</v>
      </c>
      <c r="C894" s="55">
        <v>0</v>
      </c>
      <c r="D894" s="55">
        <v>0</v>
      </c>
      <c r="E894" s="55">
        <v>0</v>
      </c>
      <c r="F894" s="55">
        <v>0</v>
      </c>
      <c r="G894" s="55">
        <v>0</v>
      </c>
      <c r="H894" s="55">
        <v>10</v>
      </c>
      <c r="I894" s="55">
        <v>0</v>
      </c>
      <c r="J894" s="55">
        <v>0</v>
      </c>
      <c r="K894" s="55">
        <v>0</v>
      </c>
      <c r="L894" s="55">
        <v>0</v>
      </c>
      <c r="M894" s="55">
        <v>0</v>
      </c>
      <c r="N894" s="55">
        <v>12</v>
      </c>
      <c r="O894" s="55">
        <v>19</v>
      </c>
      <c r="P894" s="55">
        <v>41</v>
      </c>
      <c r="Q894" s="55">
        <v>0</v>
      </c>
      <c r="R894" s="55">
        <v>0</v>
      </c>
      <c r="S894" s="55">
        <v>0</v>
      </c>
      <c r="T894" s="55">
        <v>0</v>
      </c>
      <c r="U894" s="55">
        <v>0</v>
      </c>
      <c r="V894" s="55">
        <v>27</v>
      </c>
      <c r="W894" s="55">
        <v>0</v>
      </c>
      <c r="X894" s="55">
        <v>0</v>
      </c>
      <c r="Y894" s="55">
        <v>0</v>
      </c>
      <c r="Z894" s="55">
        <v>0</v>
      </c>
      <c r="AA894" s="55">
        <v>0</v>
      </c>
      <c r="AB894" s="55">
        <v>0</v>
      </c>
      <c r="AC894" s="55">
        <v>0</v>
      </c>
      <c r="AD894" s="55">
        <v>0</v>
      </c>
      <c r="AE894" s="55">
        <v>0</v>
      </c>
      <c r="AF894" s="55">
        <v>0</v>
      </c>
      <c r="AG894" s="56">
        <f t="shared" si="3"/>
        <v>41</v>
      </c>
    </row>
    <row r="895" spans="1:33" x14ac:dyDescent="0.15">
      <c r="A895" s="54" t="s">
        <v>1845</v>
      </c>
      <c r="B895" s="55">
        <v>14</v>
      </c>
      <c r="C895" s="55">
        <v>0</v>
      </c>
      <c r="D895" s="55">
        <v>0</v>
      </c>
      <c r="E895" s="55">
        <v>13</v>
      </c>
      <c r="F895" s="55">
        <v>41</v>
      </c>
      <c r="G895" s="55">
        <v>0</v>
      </c>
      <c r="H895" s="55">
        <v>20</v>
      </c>
      <c r="I895" s="55">
        <v>0</v>
      </c>
      <c r="J895" s="55">
        <v>0</v>
      </c>
      <c r="K895" s="55">
        <v>29</v>
      </c>
      <c r="L895" s="55">
        <v>0</v>
      </c>
      <c r="M895" s="55">
        <v>0</v>
      </c>
      <c r="N895" s="55">
        <v>0</v>
      </c>
      <c r="O895" s="55">
        <v>0</v>
      </c>
      <c r="P895" s="55">
        <v>0</v>
      </c>
      <c r="Q895" s="55">
        <v>0</v>
      </c>
      <c r="R895" s="55">
        <v>0</v>
      </c>
      <c r="S895" s="55">
        <v>0</v>
      </c>
      <c r="T895" s="55">
        <v>0</v>
      </c>
      <c r="U895" s="55">
        <v>0</v>
      </c>
      <c r="V895" s="55">
        <v>0</v>
      </c>
      <c r="W895" s="55">
        <v>0</v>
      </c>
      <c r="X895" s="55">
        <v>0</v>
      </c>
      <c r="Y895" s="55">
        <v>0</v>
      </c>
      <c r="Z895" s="55">
        <v>0</v>
      </c>
      <c r="AA895" s="55">
        <v>0</v>
      </c>
      <c r="AB895" s="55">
        <v>0</v>
      </c>
      <c r="AC895" s="55">
        <v>0</v>
      </c>
      <c r="AD895" s="55">
        <v>0</v>
      </c>
      <c r="AE895" s="55">
        <v>0</v>
      </c>
      <c r="AF895" s="55">
        <v>0</v>
      </c>
      <c r="AG895" s="56">
        <f t="shared" si="3"/>
        <v>41</v>
      </c>
    </row>
    <row r="896" spans="1:33" x14ac:dyDescent="0.15">
      <c r="A896" s="54" t="s">
        <v>1846</v>
      </c>
      <c r="B896" s="55">
        <v>0</v>
      </c>
      <c r="C896" s="55">
        <v>0</v>
      </c>
      <c r="D896" s="55">
        <v>0</v>
      </c>
      <c r="E896" s="55">
        <v>10</v>
      </c>
      <c r="F896" s="55">
        <v>0</v>
      </c>
      <c r="G896" s="55">
        <v>0</v>
      </c>
      <c r="H896" s="55">
        <v>18</v>
      </c>
      <c r="I896" s="55">
        <v>0</v>
      </c>
      <c r="J896" s="55">
        <v>0</v>
      </c>
      <c r="K896" s="55">
        <v>0</v>
      </c>
      <c r="L896" s="55">
        <v>31</v>
      </c>
      <c r="M896" s="55">
        <v>0</v>
      </c>
      <c r="N896" s="55">
        <v>24</v>
      </c>
      <c r="O896" s="55">
        <v>0</v>
      </c>
      <c r="P896" s="55">
        <v>0</v>
      </c>
      <c r="Q896" s="55">
        <v>20</v>
      </c>
      <c r="R896" s="55">
        <v>0</v>
      </c>
      <c r="S896" s="55">
        <v>0</v>
      </c>
      <c r="T896" s="55">
        <v>13</v>
      </c>
      <c r="U896" s="55">
        <v>36</v>
      </c>
      <c r="V896" s="55">
        <v>12</v>
      </c>
      <c r="W896" s="55">
        <v>0</v>
      </c>
      <c r="X896" s="55">
        <v>0</v>
      </c>
      <c r="Y896" s="55">
        <v>25</v>
      </c>
      <c r="Z896" s="55">
        <v>0</v>
      </c>
      <c r="AA896" s="55">
        <v>41</v>
      </c>
      <c r="AB896" s="55">
        <v>0</v>
      </c>
      <c r="AC896" s="55">
        <v>19</v>
      </c>
      <c r="AD896" s="55">
        <v>0</v>
      </c>
      <c r="AE896" s="55">
        <v>20</v>
      </c>
      <c r="AF896" s="55">
        <v>30</v>
      </c>
      <c r="AG896" s="56">
        <f t="shared" si="3"/>
        <v>41</v>
      </c>
    </row>
    <row r="897" spans="1:33" x14ac:dyDescent="0.15">
      <c r="A897" s="54" t="s">
        <v>1847</v>
      </c>
      <c r="B897" s="55">
        <v>30</v>
      </c>
      <c r="C897" s="55">
        <v>0</v>
      </c>
      <c r="D897" s="55">
        <v>0</v>
      </c>
      <c r="E897" s="55">
        <v>28</v>
      </c>
      <c r="F897" s="55">
        <v>40</v>
      </c>
      <c r="G897" s="55">
        <v>0</v>
      </c>
      <c r="H897" s="55">
        <v>14</v>
      </c>
      <c r="I897" s="55">
        <v>0</v>
      </c>
      <c r="J897" s="55">
        <v>0</v>
      </c>
      <c r="K897" s="55">
        <v>11</v>
      </c>
      <c r="L897" s="55">
        <v>0</v>
      </c>
      <c r="M897" s="55">
        <v>0</v>
      </c>
      <c r="N897" s="55">
        <v>0</v>
      </c>
      <c r="O897" s="55">
        <v>0</v>
      </c>
      <c r="P897" s="55">
        <v>0</v>
      </c>
      <c r="Q897" s="55">
        <v>0</v>
      </c>
      <c r="R897" s="55">
        <v>0</v>
      </c>
      <c r="S897" s="55">
        <v>0</v>
      </c>
      <c r="T897" s="55">
        <v>0</v>
      </c>
      <c r="U897" s="55">
        <v>0</v>
      </c>
      <c r="V897" s="55">
        <v>0</v>
      </c>
      <c r="W897" s="55">
        <v>0</v>
      </c>
      <c r="X897" s="55">
        <v>0</v>
      </c>
      <c r="Y897" s="55">
        <v>0</v>
      </c>
      <c r="Z897" s="55">
        <v>0</v>
      </c>
      <c r="AA897" s="55">
        <v>0</v>
      </c>
      <c r="AB897" s="55">
        <v>0</v>
      </c>
      <c r="AC897" s="55">
        <v>0</v>
      </c>
      <c r="AD897" s="55">
        <v>0</v>
      </c>
      <c r="AE897" s="55">
        <v>0</v>
      </c>
      <c r="AF897" s="55">
        <v>0</v>
      </c>
      <c r="AG897" s="56">
        <f t="shared" si="3"/>
        <v>40</v>
      </c>
    </row>
    <row r="898" spans="1:33" x14ac:dyDescent="0.15">
      <c r="A898" s="54" t="s">
        <v>1848</v>
      </c>
      <c r="B898" s="55">
        <v>0</v>
      </c>
      <c r="C898" s="55">
        <v>40</v>
      </c>
      <c r="D898" s="55">
        <v>0</v>
      </c>
      <c r="E898" s="55">
        <v>0</v>
      </c>
      <c r="F898" s="55">
        <v>0</v>
      </c>
      <c r="G898" s="55">
        <v>0</v>
      </c>
      <c r="H898" s="55">
        <v>0</v>
      </c>
      <c r="I898" s="55">
        <v>0</v>
      </c>
      <c r="J898" s="55">
        <v>0</v>
      </c>
      <c r="K898" s="55">
        <v>0</v>
      </c>
      <c r="L898" s="55">
        <v>0</v>
      </c>
      <c r="M898" s="55">
        <v>0</v>
      </c>
      <c r="N898" s="55">
        <v>0</v>
      </c>
      <c r="O898" s="55">
        <v>0</v>
      </c>
      <c r="P898" s="55">
        <v>18</v>
      </c>
      <c r="Q898" s="55">
        <v>0</v>
      </c>
      <c r="R898" s="55">
        <v>0</v>
      </c>
      <c r="S898" s="55">
        <v>0</v>
      </c>
      <c r="T898" s="55">
        <v>10</v>
      </c>
      <c r="U898" s="55">
        <v>0</v>
      </c>
      <c r="V898" s="55">
        <v>0</v>
      </c>
      <c r="W898" s="55">
        <v>11</v>
      </c>
      <c r="X898" s="55">
        <v>0</v>
      </c>
      <c r="Y898" s="55">
        <v>0</v>
      </c>
      <c r="Z898" s="55">
        <v>0</v>
      </c>
      <c r="AA898" s="55">
        <v>0</v>
      </c>
      <c r="AB898" s="55">
        <v>0</v>
      </c>
      <c r="AC898" s="55">
        <v>0</v>
      </c>
      <c r="AD898" s="55">
        <v>0</v>
      </c>
      <c r="AE898" s="55">
        <v>0</v>
      </c>
      <c r="AF898" s="55">
        <v>0</v>
      </c>
      <c r="AG898" s="56">
        <f t="shared" si="3"/>
        <v>40</v>
      </c>
    </row>
    <row r="899" spans="1:33" x14ac:dyDescent="0.15">
      <c r="A899" s="54" t="s">
        <v>1849</v>
      </c>
      <c r="B899" s="55">
        <v>19</v>
      </c>
      <c r="C899" s="55">
        <v>11</v>
      </c>
      <c r="D899" s="55">
        <v>0</v>
      </c>
      <c r="E899" s="55">
        <v>27</v>
      </c>
      <c r="F899" s="55">
        <v>27</v>
      </c>
      <c r="G899" s="55">
        <v>0</v>
      </c>
      <c r="H899" s="55">
        <v>16</v>
      </c>
      <c r="I899" s="55">
        <v>0</v>
      </c>
      <c r="J899" s="55">
        <v>0</v>
      </c>
      <c r="K899" s="55">
        <v>14</v>
      </c>
      <c r="L899" s="55">
        <v>0</v>
      </c>
      <c r="M899" s="55">
        <v>0</v>
      </c>
      <c r="N899" s="55">
        <v>0</v>
      </c>
      <c r="O899" s="55">
        <v>0</v>
      </c>
      <c r="P899" s="55">
        <v>0</v>
      </c>
      <c r="Q899" s="55">
        <v>0</v>
      </c>
      <c r="R899" s="55">
        <v>40</v>
      </c>
      <c r="S899" s="55">
        <v>0</v>
      </c>
      <c r="T899" s="55">
        <v>13</v>
      </c>
      <c r="U899" s="55">
        <v>0</v>
      </c>
      <c r="V899" s="55">
        <v>0</v>
      </c>
      <c r="W899" s="55">
        <v>0</v>
      </c>
      <c r="X899" s="55">
        <v>0</v>
      </c>
      <c r="Y899" s="55">
        <v>0</v>
      </c>
      <c r="Z899" s="55">
        <v>0</v>
      </c>
      <c r="AA899" s="55">
        <v>0</v>
      </c>
      <c r="AB899" s="55">
        <v>0</v>
      </c>
      <c r="AC899" s="55">
        <v>0</v>
      </c>
      <c r="AD899" s="55">
        <v>0</v>
      </c>
      <c r="AE899" s="55">
        <v>0</v>
      </c>
      <c r="AF899" s="55">
        <v>0</v>
      </c>
      <c r="AG899" s="56">
        <f t="shared" si="3"/>
        <v>40</v>
      </c>
    </row>
    <row r="900" spans="1:33" x14ac:dyDescent="0.15">
      <c r="A900" s="54" t="s">
        <v>1850</v>
      </c>
      <c r="B900" s="55">
        <v>0</v>
      </c>
      <c r="C900" s="55">
        <v>0</v>
      </c>
      <c r="D900" s="55">
        <v>19</v>
      </c>
      <c r="E900" s="55">
        <v>13</v>
      </c>
      <c r="F900" s="55">
        <v>13</v>
      </c>
      <c r="G900" s="55">
        <v>0</v>
      </c>
      <c r="H900" s="55">
        <v>13</v>
      </c>
      <c r="I900" s="55">
        <v>25</v>
      </c>
      <c r="J900" s="55">
        <v>14</v>
      </c>
      <c r="K900" s="55">
        <v>0</v>
      </c>
      <c r="L900" s="55">
        <v>12</v>
      </c>
      <c r="M900" s="55">
        <v>23</v>
      </c>
      <c r="N900" s="55">
        <v>19</v>
      </c>
      <c r="O900" s="55">
        <v>0</v>
      </c>
      <c r="P900" s="55">
        <v>0</v>
      </c>
      <c r="Q900" s="55">
        <v>21</v>
      </c>
      <c r="R900" s="55">
        <v>0</v>
      </c>
      <c r="S900" s="55">
        <v>0</v>
      </c>
      <c r="T900" s="55">
        <v>11</v>
      </c>
      <c r="U900" s="55">
        <v>0</v>
      </c>
      <c r="V900" s="55">
        <v>16</v>
      </c>
      <c r="W900" s="55">
        <v>40</v>
      </c>
      <c r="X900" s="55">
        <v>21</v>
      </c>
      <c r="Y900" s="55">
        <v>21</v>
      </c>
      <c r="Z900" s="55">
        <v>13</v>
      </c>
      <c r="AA900" s="55">
        <v>10</v>
      </c>
      <c r="AB900" s="55">
        <v>0</v>
      </c>
      <c r="AC900" s="55">
        <v>28</v>
      </c>
      <c r="AD900" s="55">
        <v>13</v>
      </c>
      <c r="AE900" s="55">
        <v>28</v>
      </c>
      <c r="AF900" s="55">
        <v>0</v>
      </c>
      <c r="AG900" s="56">
        <f t="shared" si="3"/>
        <v>40</v>
      </c>
    </row>
    <row r="901" spans="1:33" x14ac:dyDescent="0.15">
      <c r="A901" s="54" t="s">
        <v>1851</v>
      </c>
      <c r="B901" s="55">
        <v>40</v>
      </c>
      <c r="C901" s="55">
        <v>0</v>
      </c>
      <c r="D901" s="55">
        <v>0</v>
      </c>
      <c r="E901" s="55">
        <v>0</v>
      </c>
      <c r="F901" s="55">
        <v>0</v>
      </c>
      <c r="G901" s="55">
        <v>0</v>
      </c>
      <c r="H901" s="55">
        <v>0</v>
      </c>
      <c r="I901" s="55">
        <v>0</v>
      </c>
      <c r="J901" s="55">
        <v>0</v>
      </c>
      <c r="K901" s="55">
        <v>0</v>
      </c>
      <c r="L901" s="55">
        <v>0</v>
      </c>
      <c r="M901" s="55">
        <v>0</v>
      </c>
      <c r="N901" s="55">
        <v>0</v>
      </c>
      <c r="O901" s="55">
        <v>0</v>
      </c>
      <c r="P901" s="55">
        <v>0</v>
      </c>
      <c r="Q901" s="55">
        <v>0</v>
      </c>
      <c r="R901" s="55">
        <v>0</v>
      </c>
      <c r="S901" s="55">
        <v>0</v>
      </c>
      <c r="T901" s="55">
        <v>0</v>
      </c>
      <c r="U901" s="55">
        <v>0</v>
      </c>
      <c r="V901" s="55">
        <v>12</v>
      </c>
      <c r="W901" s="55">
        <v>0</v>
      </c>
      <c r="X901" s="55">
        <v>0</v>
      </c>
      <c r="Y901" s="55">
        <v>0</v>
      </c>
      <c r="Z901" s="55">
        <v>0</v>
      </c>
      <c r="AA901" s="55">
        <v>0</v>
      </c>
      <c r="AB901" s="55">
        <v>0</v>
      </c>
      <c r="AC901" s="55">
        <v>0</v>
      </c>
      <c r="AD901" s="55">
        <v>0</v>
      </c>
      <c r="AE901" s="55">
        <v>0</v>
      </c>
      <c r="AF901" s="55">
        <v>0</v>
      </c>
      <c r="AG901" s="56">
        <f t="shared" si="3"/>
        <v>40</v>
      </c>
    </row>
    <row r="902" spans="1:33" x14ac:dyDescent="0.15">
      <c r="A902" s="54" t="s">
        <v>1852</v>
      </c>
      <c r="B902" s="55">
        <v>0</v>
      </c>
      <c r="C902" s="55">
        <v>0</v>
      </c>
      <c r="D902" s="55">
        <v>0</v>
      </c>
      <c r="E902" s="55">
        <v>0</v>
      </c>
      <c r="F902" s="55">
        <v>0</v>
      </c>
      <c r="G902" s="55">
        <v>0</v>
      </c>
      <c r="H902" s="55">
        <v>0</v>
      </c>
      <c r="I902" s="55">
        <v>0</v>
      </c>
      <c r="J902" s="55">
        <v>0</v>
      </c>
      <c r="K902" s="55">
        <v>0</v>
      </c>
      <c r="L902" s="55">
        <v>40</v>
      </c>
      <c r="M902" s="55">
        <v>0</v>
      </c>
      <c r="N902" s="55">
        <v>0</v>
      </c>
      <c r="O902" s="55">
        <v>0</v>
      </c>
      <c r="P902" s="55">
        <v>0</v>
      </c>
      <c r="Q902" s="55">
        <v>0</v>
      </c>
      <c r="R902" s="55">
        <v>14</v>
      </c>
      <c r="S902" s="55">
        <v>0</v>
      </c>
      <c r="T902" s="55">
        <v>0</v>
      </c>
      <c r="U902" s="55">
        <v>0</v>
      </c>
      <c r="V902" s="55">
        <v>0</v>
      </c>
      <c r="W902" s="55">
        <v>0</v>
      </c>
      <c r="X902" s="55">
        <v>13</v>
      </c>
      <c r="Y902" s="55">
        <v>0</v>
      </c>
      <c r="Z902" s="55">
        <v>0</v>
      </c>
      <c r="AA902" s="55">
        <v>0</v>
      </c>
      <c r="AB902" s="55">
        <v>0</v>
      </c>
      <c r="AC902" s="55">
        <v>0</v>
      </c>
      <c r="AD902" s="55">
        <v>0</v>
      </c>
      <c r="AE902" s="55">
        <v>0</v>
      </c>
      <c r="AF902" s="55">
        <v>0</v>
      </c>
      <c r="AG902" s="56">
        <f t="shared" si="3"/>
        <v>40</v>
      </c>
    </row>
    <row r="903" spans="1:33" x14ac:dyDescent="0.15">
      <c r="A903" s="54" t="s">
        <v>1853</v>
      </c>
      <c r="B903" s="55">
        <v>40</v>
      </c>
      <c r="C903" s="55">
        <v>0</v>
      </c>
      <c r="D903" s="55">
        <v>0</v>
      </c>
      <c r="E903" s="55">
        <v>0</v>
      </c>
      <c r="F903" s="55">
        <v>0</v>
      </c>
      <c r="G903" s="55">
        <v>0</v>
      </c>
      <c r="H903" s="55">
        <v>0</v>
      </c>
      <c r="I903" s="55">
        <v>0</v>
      </c>
      <c r="J903" s="55">
        <v>0</v>
      </c>
      <c r="K903" s="55">
        <v>0</v>
      </c>
      <c r="L903" s="55">
        <v>0</v>
      </c>
      <c r="M903" s="55">
        <v>0</v>
      </c>
      <c r="N903" s="55">
        <v>0</v>
      </c>
      <c r="O903" s="55">
        <v>0</v>
      </c>
      <c r="P903" s="55">
        <v>0</v>
      </c>
      <c r="Q903" s="55">
        <v>0</v>
      </c>
      <c r="R903" s="55">
        <v>0</v>
      </c>
      <c r="S903" s="55">
        <v>0</v>
      </c>
      <c r="T903" s="55">
        <v>0</v>
      </c>
      <c r="U903" s="55">
        <v>0</v>
      </c>
      <c r="V903" s="55">
        <v>0</v>
      </c>
      <c r="W903" s="55">
        <v>0</v>
      </c>
      <c r="X903" s="55">
        <v>0</v>
      </c>
      <c r="Y903" s="55">
        <v>0</v>
      </c>
      <c r="Z903" s="55">
        <v>0</v>
      </c>
      <c r="AA903" s="55">
        <v>0</v>
      </c>
      <c r="AB903" s="55">
        <v>0</v>
      </c>
      <c r="AC903" s="55">
        <v>0</v>
      </c>
      <c r="AD903" s="55">
        <v>0</v>
      </c>
      <c r="AE903" s="55">
        <v>0</v>
      </c>
      <c r="AF903" s="55">
        <v>0</v>
      </c>
      <c r="AG903" s="56">
        <f t="shared" si="3"/>
        <v>40</v>
      </c>
    </row>
    <row r="904" spans="1:33" x14ac:dyDescent="0.15">
      <c r="A904" s="54" t="s">
        <v>1854</v>
      </c>
      <c r="B904" s="55">
        <v>21</v>
      </c>
      <c r="C904" s="55">
        <v>0</v>
      </c>
      <c r="D904" s="55">
        <v>10</v>
      </c>
      <c r="E904" s="55">
        <v>23</v>
      </c>
      <c r="F904" s="55">
        <v>20</v>
      </c>
      <c r="G904" s="55">
        <v>0</v>
      </c>
      <c r="H904" s="55">
        <v>0</v>
      </c>
      <c r="I904" s="55">
        <v>0</v>
      </c>
      <c r="J904" s="55">
        <v>0</v>
      </c>
      <c r="K904" s="55">
        <v>12</v>
      </c>
      <c r="L904" s="55">
        <v>11</v>
      </c>
      <c r="M904" s="55">
        <v>0</v>
      </c>
      <c r="N904" s="55">
        <v>0</v>
      </c>
      <c r="O904" s="55">
        <v>0</v>
      </c>
      <c r="P904" s="55">
        <v>20</v>
      </c>
      <c r="Q904" s="55">
        <v>0</v>
      </c>
      <c r="R904" s="55">
        <v>40</v>
      </c>
      <c r="S904" s="55">
        <v>0</v>
      </c>
      <c r="T904" s="55">
        <v>0</v>
      </c>
      <c r="U904" s="55">
        <v>0</v>
      </c>
      <c r="V904" s="55">
        <v>15</v>
      </c>
      <c r="W904" s="55">
        <v>0</v>
      </c>
      <c r="X904" s="55">
        <v>0</v>
      </c>
      <c r="Y904" s="55">
        <v>0</v>
      </c>
      <c r="Z904" s="55">
        <v>0</v>
      </c>
      <c r="AA904" s="55">
        <v>0</v>
      </c>
      <c r="AB904" s="55">
        <v>0</v>
      </c>
      <c r="AC904" s="55">
        <v>0</v>
      </c>
      <c r="AD904" s="55">
        <v>11</v>
      </c>
      <c r="AE904" s="55">
        <v>0</v>
      </c>
      <c r="AF904" s="55">
        <v>0</v>
      </c>
      <c r="AG904" s="56">
        <f t="shared" si="3"/>
        <v>40</v>
      </c>
    </row>
    <row r="905" spans="1:33" x14ac:dyDescent="0.15">
      <c r="A905" s="54" t="s">
        <v>1855</v>
      </c>
      <c r="B905" s="55">
        <v>0</v>
      </c>
      <c r="C905" s="55">
        <v>0</v>
      </c>
      <c r="D905" s="55">
        <v>0</v>
      </c>
      <c r="E905" s="55">
        <v>0</v>
      </c>
      <c r="F905" s="55">
        <v>0</v>
      </c>
      <c r="G905" s="55">
        <v>0</v>
      </c>
      <c r="H905" s="55">
        <v>0</v>
      </c>
      <c r="I905" s="55">
        <v>0</v>
      </c>
      <c r="J905" s="55">
        <v>0</v>
      </c>
      <c r="K905" s="55">
        <v>0</v>
      </c>
      <c r="L905" s="55">
        <v>0</v>
      </c>
      <c r="M905" s="55">
        <v>0</v>
      </c>
      <c r="N905" s="55">
        <v>0</v>
      </c>
      <c r="O905" s="55">
        <v>0</v>
      </c>
      <c r="P905" s="55">
        <v>0</v>
      </c>
      <c r="Q905" s="55">
        <v>0</v>
      </c>
      <c r="R905" s="55">
        <v>0</v>
      </c>
      <c r="S905" s="55">
        <v>0</v>
      </c>
      <c r="T905" s="55">
        <v>0</v>
      </c>
      <c r="U905" s="55">
        <v>0</v>
      </c>
      <c r="V905" s="55">
        <v>40</v>
      </c>
      <c r="W905" s="55">
        <v>0</v>
      </c>
      <c r="X905" s="55">
        <v>0</v>
      </c>
      <c r="Y905" s="55">
        <v>0</v>
      </c>
      <c r="Z905" s="55">
        <v>0</v>
      </c>
      <c r="AA905" s="55">
        <v>0</v>
      </c>
      <c r="AB905" s="55">
        <v>0</v>
      </c>
      <c r="AC905" s="55">
        <v>0</v>
      </c>
      <c r="AD905" s="55">
        <v>0</v>
      </c>
      <c r="AE905" s="55">
        <v>0</v>
      </c>
      <c r="AF905" s="55">
        <v>0</v>
      </c>
      <c r="AG905" s="56">
        <f t="shared" si="3"/>
        <v>40</v>
      </c>
    </row>
    <row r="906" spans="1:33" x14ac:dyDescent="0.15">
      <c r="A906" s="54" t="s">
        <v>1856</v>
      </c>
      <c r="B906" s="55">
        <v>0</v>
      </c>
      <c r="C906" s="55">
        <v>0</v>
      </c>
      <c r="D906" s="55">
        <v>0</v>
      </c>
      <c r="E906" s="55">
        <v>0</v>
      </c>
      <c r="F906" s="55">
        <v>0</v>
      </c>
      <c r="G906" s="55">
        <v>0</v>
      </c>
      <c r="H906" s="55">
        <v>0</v>
      </c>
      <c r="I906" s="55">
        <v>0</v>
      </c>
      <c r="J906" s="55">
        <v>0</v>
      </c>
      <c r="K906" s="55">
        <v>0</v>
      </c>
      <c r="L906" s="55">
        <v>0</v>
      </c>
      <c r="M906" s="55">
        <v>0</v>
      </c>
      <c r="N906" s="55">
        <v>0</v>
      </c>
      <c r="O906" s="55">
        <v>0</v>
      </c>
      <c r="P906" s="55">
        <v>0</v>
      </c>
      <c r="Q906" s="55">
        <v>0</v>
      </c>
      <c r="R906" s="55">
        <v>0</v>
      </c>
      <c r="S906" s="55">
        <v>0</v>
      </c>
      <c r="T906" s="55">
        <v>39</v>
      </c>
      <c r="U906" s="55">
        <v>0</v>
      </c>
      <c r="V906" s="55">
        <v>0</v>
      </c>
      <c r="W906" s="55">
        <v>0</v>
      </c>
      <c r="X906" s="55">
        <v>0</v>
      </c>
      <c r="Y906" s="55">
        <v>0</v>
      </c>
      <c r="Z906" s="55">
        <v>0</v>
      </c>
      <c r="AA906" s="55">
        <v>0</v>
      </c>
      <c r="AB906" s="55">
        <v>0</v>
      </c>
      <c r="AC906" s="55">
        <v>0</v>
      </c>
      <c r="AD906" s="55">
        <v>0</v>
      </c>
      <c r="AE906" s="55">
        <v>0</v>
      </c>
      <c r="AF906" s="55">
        <v>0</v>
      </c>
      <c r="AG906" s="56">
        <f t="shared" si="3"/>
        <v>39</v>
      </c>
    </row>
    <row r="907" spans="1:33" x14ac:dyDescent="0.15">
      <c r="A907" s="54" t="s">
        <v>1857</v>
      </c>
      <c r="B907" s="55">
        <v>32</v>
      </c>
      <c r="C907" s="55">
        <v>25</v>
      </c>
      <c r="D907" s="55">
        <v>0</v>
      </c>
      <c r="E907" s="55">
        <v>0</v>
      </c>
      <c r="F907" s="55">
        <v>0</v>
      </c>
      <c r="G907" s="55">
        <v>0</v>
      </c>
      <c r="H907" s="55">
        <v>0</v>
      </c>
      <c r="I907" s="55">
        <v>0</v>
      </c>
      <c r="J907" s="55">
        <v>12</v>
      </c>
      <c r="K907" s="55">
        <v>0</v>
      </c>
      <c r="L907" s="55">
        <v>0</v>
      </c>
      <c r="M907" s="55">
        <v>0</v>
      </c>
      <c r="N907" s="55">
        <v>39</v>
      </c>
      <c r="O907" s="55">
        <v>0</v>
      </c>
      <c r="P907" s="55">
        <v>0</v>
      </c>
      <c r="Q907" s="55">
        <v>0</v>
      </c>
      <c r="R907" s="55">
        <v>0</v>
      </c>
      <c r="S907" s="55">
        <v>0</v>
      </c>
      <c r="T907" s="55">
        <v>11</v>
      </c>
      <c r="U907" s="55">
        <v>10</v>
      </c>
      <c r="V907" s="55">
        <v>10</v>
      </c>
      <c r="W907" s="55">
        <v>19</v>
      </c>
      <c r="X907" s="55">
        <v>0</v>
      </c>
      <c r="Y907" s="55">
        <v>0</v>
      </c>
      <c r="Z907" s="55">
        <v>0</v>
      </c>
      <c r="AA907" s="55">
        <v>0</v>
      </c>
      <c r="AB907" s="55">
        <v>0</v>
      </c>
      <c r="AC907" s="55">
        <v>0</v>
      </c>
      <c r="AD907" s="55">
        <v>0</v>
      </c>
      <c r="AE907" s="55">
        <v>18</v>
      </c>
      <c r="AF907" s="55">
        <v>0</v>
      </c>
      <c r="AG907" s="56">
        <f t="shared" si="3"/>
        <v>39</v>
      </c>
    </row>
    <row r="908" spans="1:33" x14ac:dyDescent="0.15">
      <c r="A908" s="54" t="s">
        <v>1858</v>
      </c>
      <c r="B908" s="55">
        <v>0</v>
      </c>
      <c r="C908" s="55">
        <v>0</v>
      </c>
      <c r="D908" s="55">
        <v>26</v>
      </c>
      <c r="E908" s="55">
        <v>0</v>
      </c>
      <c r="F908" s="55">
        <v>25</v>
      </c>
      <c r="G908" s="55">
        <v>0</v>
      </c>
      <c r="H908" s="55">
        <v>23</v>
      </c>
      <c r="I908" s="55">
        <v>0</v>
      </c>
      <c r="J908" s="55">
        <v>0</v>
      </c>
      <c r="K908" s="55">
        <v>15</v>
      </c>
      <c r="L908" s="55">
        <v>0</v>
      </c>
      <c r="M908" s="55">
        <v>14</v>
      </c>
      <c r="N908" s="55">
        <v>0</v>
      </c>
      <c r="O908" s="55">
        <v>0</v>
      </c>
      <c r="P908" s="55">
        <v>0</v>
      </c>
      <c r="Q908" s="55">
        <v>0</v>
      </c>
      <c r="R908" s="55">
        <v>0</v>
      </c>
      <c r="S908" s="55">
        <v>16</v>
      </c>
      <c r="T908" s="55">
        <v>39</v>
      </c>
      <c r="U908" s="55">
        <v>0</v>
      </c>
      <c r="V908" s="55">
        <v>0</v>
      </c>
      <c r="W908" s="55">
        <v>29</v>
      </c>
      <c r="X908" s="55">
        <v>0</v>
      </c>
      <c r="Y908" s="55">
        <v>12</v>
      </c>
      <c r="Z908" s="55">
        <v>0</v>
      </c>
      <c r="AA908" s="55">
        <v>13</v>
      </c>
      <c r="AB908" s="55">
        <v>14</v>
      </c>
      <c r="AC908" s="55">
        <v>20</v>
      </c>
      <c r="AD908" s="55">
        <v>12</v>
      </c>
      <c r="AE908" s="55">
        <v>0</v>
      </c>
      <c r="AF908" s="55">
        <v>16</v>
      </c>
      <c r="AG908" s="56">
        <f t="shared" si="3"/>
        <v>39</v>
      </c>
    </row>
    <row r="909" spans="1:33" x14ac:dyDescent="0.15">
      <c r="A909" s="54" t="s">
        <v>1859</v>
      </c>
      <c r="B909" s="55">
        <v>0</v>
      </c>
      <c r="C909" s="55">
        <v>39</v>
      </c>
      <c r="D909" s="55">
        <v>0</v>
      </c>
      <c r="E909" s="55">
        <v>0</v>
      </c>
      <c r="F909" s="55">
        <v>0</v>
      </c>
      <c r="G909" s="55">
        <v>0</v>
      </c>
      <c r="H909" s="55">
        <v>0</v>
      </c>
      <c r="I909" s="55">
        <v>0</v>
      </c>
      <c r="J909" s="55">
        <v>0</v>
      </c>
      <c r="K909" s="55">
        <v>0</v>
      </c>
      <c r="L909" s="55">
        <v>0</v>
      </c>
      <c r="M909" s="55">
        <v>0</v>
      </c>
      <c r="N909" s="55">
        <v>0</v>
      </c>
      <c r="O909" s="55">
        <v>0</v>
      </c>
      <c r="P909" s="55">
        <v>0</v>
      </c>
      <c r="Q909" s="55">
        <v>0</v>
      </c>
      <c r="R909" s="55">
        <v>0</v>
      </c>
      <c r="S909" s="55">
        <v>0</v>
      </c>
      <c r="T909" s="55">
        <v>0</v>
      </c>
      <c r="U909" s="55">
        <v>0</v>
      </c>
      <c r="V909" s="55">
        <v>0</v>
      </c>
      <c r="W909" s="55">
        <v>0</v>
      </c>
      <c r="X909" s="55">
        <v>0</v>
      </c>
      <c r="Y909" s="55">
        <v>0</v>
      </c>
      <c r="Z909" s="55">
        <v>0</v>
      </c>
      <c r="AA909" s="55">
        <v>0</v>
      </c>
      <c r="AB909" s="55">
        <v>0</v>
      </c>
      <c r="AC909" s="55">
        <v>0</v>
      </c>
      <c r="AD909" s="55">
        <v>0</v>
      </c>
      <c r="AE909" s="55">
        <v>0</v>
      </c>
      <c r="AF909" s="55">
        <v>0</v>
      </c>
      <c r="AG909" s="56">
        <f t="shared" si="3"/>
        <v>39</v>
      </c>
    </row>
    <row r="910" spans="1:33" x14ac:dyDescent="0.15">
      <c r="A910" s="54" t="s">
        <v>1860</v>
      </c>
      <c r="B910" s="55">
        <v>22</v>
      </c>
      <c r="C910" s="55">
        <v>0</v>
      </c>
      <c r="D910" s="55">
        <v>0</v>
      </c>
      <c r="E910" s="55">
        <v>30</v>
      </c>
      <c r="F910" s="55">
        <v>39</v>
      </c>
      <c r="G910" s="55">
        <v>0</v>
      </c>
      <c r="H910" s="55">
        <v>15</v>
      </c>
      <c r="I910" s="55">
        <v>0</v>
      </c>
      <c r="J910" s="55">
        <v>0</v>
      </c>
      <c r="K910" s="55">
        <v>15</v>
      </c>
      <c r="L910" s="55">
        <v>0</v>
      </c>
      <c r="M910" s="55">
        <v>0</v>
      </c>
      <c r="N910" s="55">
        <v>0</v>
      </c>
      <c r="O910" s="55">
        <v>0</v>
      </c>
      <c r="P910" s="55">
        <v>0</v>
      </c>
      <c r="Q910" s="55">
        <v>0</v>
      </c>
      <c r="R910" s="55">
        <v>0</v>
      </c>
      <c r="S910" s="55">
        <v>0</v>
      </c>
      <c r="T910" s="55">
        <v>0</v>
      </c>
      <c r="U910" s="55">
        <v>0</v>
      </c>
      <c r="V910" s="55">
        <v>0</v>
      </c>
      <c r="W910" s="55">
        <v>0</v>
      </c>
      <c r="X910" s="55">
        <v>0</v>
      </c>
      <c r="Y910" s="55">
        <v>0</v>
      </c>
      <c r="Z910" s="55">
        <v>0</v>
      </c>
      <c r="AA910" s="55">
        <v>0</v>
      </c>
      <c r="AB910" s="55">
        <v>0</v>
      </c>
      <c r="AC910" s="55">
        <v>0</v>
      </c>
      <c r="AD910" s="55">
        <v>0</v>
      </c>
      <c r="AE910" s="55">
        <v>0</v>
      </c>
      <c r="AF910" s="55">
        <v>0</v>
      </c>
      <c r="AG910" s="56">
        <f t="shared" si="3"/>
        <v>39</v>
      </c>
    </row>
    <row r="911" spans="1:33" x14ac:dyDescent="0.15">
      <c r="A911" s="54" t="s">
        <v>1861</v>
      </c>
      <c r="B911" s="55">
        <v>0</v>
      </c>
      <c r="C911" s="55">
        <v>0</v>
      </c>
      <c r="D911" s="55">
        <v>0</v>
      </c>
      <c r="E911" s="55">
        <v>0</v>
      </c>
      <c r="F911" s="55">
        <v>0</v>
      </c>
      <c r="G911" s="55">
        <v>0</v>
      </c>
      <c r="H911" s="55">
        <v>39</v>
      </c>
      <c r="I911" s="55">
        <v>0</v>
      </c>
      <c r="J911" s="55">
        <v>0</v>
      </c>
      <c r="K911" s="55">
        <v>0</v>
      </c>
      <c r="L911" s="55">
        <v>0</v>
      </c>
      <c r="M911" s="55">
        <v>0</v>
      </c>
      <c r="N911" s="55">
        <v>0</v>
      </c>
      <c r="O911" s="55">
        <v>0</v>
      </c>
      <c r="P911" s="55">
        <v>0</v>
      </c>
      <c r="Q911" s="55">
        <v>0</v>
      </c>
      <c r="R911" s="55">
        <v>0</v>
      </c>
      <c r="S911" s="55">
        <v>0</v>
      </c>
      <c r="T911" s="55">
        <v>0</v>
      </c>
      <c r="U911" s="55">
        <v>0</v>
      </c>
      <c r="V911" s="55">
        <v>0</v>
      </c>
      <c r="W911" s="55">
        <v>0</v>
      </c>
      <c r="X911" s="55">
        <v>0</v>
      </c>
      <c r="Y911" s="55">
        <v>0</v>
      </c>
      <c r="Z911" s="55">
        <v>0</v>
      </c>
      <c r="AA911" s="55">
        <v>0</v>
      </c>
      <c r="AB911" s="55">
        <v>0</v>
      </c>
      <c r="AC911" s="55">
        <v>0</v>
      </c>
      <c r="AD911" s="55">
        <v>0</v>
      </c>
      <c r="AE911" s="55">
        <v>0</v>
      </c>
      <c r="AF911" s="55">
        <v>0</v>
      </c>
      <c r="AG911" s="56">
        <f t="shared" si="3"/>
        <v>39</v>
      </c>
    </row>
    <row r="912" spans="1:33" x14ac:dyDescent="0.15">
      <c r="A912" s="54" t="s">
        <v>1862</v>
      </c>
      <c r="B912" s="55">
        <v>0</v>
      </c>
      <c r="C912" s="55">
        <v>19</v>
      </c>
      <c r="D912" s="55">
        <v>0</v>
      </c>
      <c r="E912" s="55">
        <v>10</v>
      </c>
      <c r="F912" s="55">
        <v>20</v>
      </c>
      <c r="G912" s="55">
        <v>0</v>
      </c>
      <c r="H912" s="55">
        <v>34</v>
      </c>
      <c r="I912" s="55">
        <v>0</v>
      </c>
      <c r="J912" s="55">
        <v>13</v>
      </c>
      <c r="K912" s="55">
        <v>39</v>
      </c>
      <c r="L912" s="55">
        <v>0</v>
      </c>
      <c r="M912" s="55">
        <v>0</v>
      </c>
      <c r="N912" s="55">
        <v>0</v>
      </c>
      <c r="O912" s="55">
        <v>10</v>
      </c>
      <c r="P912" s="55">
        <v>0</v>
      </c>
      <c r="Q912" s="55">
        <v>0</v>
      </c>
      <c r="R912" s="55">
        <v>0</v>
      </c>
      <c r="S912" s="55">
        <v>10</v>
      </c>
      <c r="T912" s="55">
        <v>0</v>
      </c>
      <c r="U912" s="55">
        <v>0</v>
      </c>
      <c r="V912" s="55">
        <v>19</v>
      </c>
      <c r="W912" s="55">
        <v>0</v>
      </c>
      <c r="X912" s="55">
        <v>0</v>
      </c>
      <c r="Y912" s="55">
        <v>0</v>
      </c>
      <c r="Z912" s="55">
        <v>0</v>
      </c>
      <c r="AA912" s="55">
        <v>0</v>
      </c>
      <c r="AB912" s="55">
        <v>0</v>
      </c>
      <c r="AC912" s="55">
        <v>0</v>
      </c>
      <c r="AD912" s="55">
        <v>0</v>
      </c>
      <c r="AE912" s="55">
        <v>0</v>
      </c>
      <c r="AF912" s="55">
        <v>0</v>
      </c>
      <c r="AG912" s="56">
        <f t="shared" si="3"/>
        <v>39</v>
      </c>
    </row>
    <row r="913" spans="1:33" x14ac:dyDescent="0.15">
      <c r="A913" s="54" t="s">
        <v>1863</v>
      </c>
      <c r="B913" s="55">
        <v>11</v>
      </c>
      <c r="C913" s="55">
        <v>23</v>
      </c>
      <c r="D913" s="55">
        <v>0</v>
      </c>
      <c r="E913" s="55">
        <v>12</v>
      </c>
      <c r="F913" s="55">
        <v>11</v>
      </c>
      <c r="G913" s="55">
        <v>0</v>
      </c>
      <c r="H913" s="55">
        <v>25</v>
      </c>
      <c r="I913" s="55">
        <v>0</v>
      </c>
      <c r="J913" s="55">
        <v>0</v>
      </c>
      <c r="K913" s="55">
        <v>39</v>
      </c>
      <c r="L913" s="55">
        <v>0</v>
      </c>
      <c r="M913" s="55">
        <v>0</v>
      </c>
      <c r="N913" s="55">
        <v>18</v>
      </c>
      <c r="O913" s="55">
        <v>12</v>
      </c>
      <c r="P913" s="55">
        <v>0</v>
      </c>
      <c r="Q913" s="55">
        <v>0</v>
      </c>
      <c r="R913" s="55">
        <v>0</v>
      </c>
      <c r="S913" s="55">
        <v>0</v>
      </c>
      <c r="T913" s="55">
        <v>0</v>
      </c>
      <c r="U913" s="55">
        <v>0</v>
      </c>
      <c r="V913" s="55">
        <v>20</v>
      </c>
      <c r="W913" s="55">
        <v>0</v>
      </c>
      <c r="X913" s="55">
        <v>0</v>
      </c>
      <c r="Y913" s="55">
        <v>0</v>
      </c>
      <c r="Z913" s="55">
        <v>0</v>
      </c>
      <c r="AA913" s="55">
        <v>0</v>
      </c>
      <c r="AB913" s="55">
        <v>0</v>
      </c>
      <c r="AC913" s="55">
        <v>0</v>
      </c>
      <c r="AD913" s="55">
        <v>0</v>
      </c>
      <c r="AE913" s="55">
        <v>0</v>
      </c>
      <c r="AF913" s="55">
        <v>0</v>
      </c>
      <c r="AG913" s="56">
        <f t="shared" si="3"/>
        <v>39</v>
      </c>
    </row>
    <row r="914" spans="1:33" x14ac:dyDescent="0.15">
      <c r="A914" s="54" t="s">
        <v>1864</v>
      </c>
      <c r="B914" s="55">
        <v>0</v>
      </c>
      <c r="C914" s="55">
        <v>0</v>
      </c>
      <c r="D914" s="55">
        <v>17</v>
      </c>
      <c r="E914" s="55">
        <v>0</v>
      </c>
      <c r="F914" s="55">
        <v>0</v>
      </c>
      <c r="G914" s="55">
        <v>10</v>
      </c>
      <c r="H914" s="55">
        <v>34</v>
      </c>
      <c r="I914" s="55">
        <v>0</v>
      </c>
      <c r="J914" s="55">
        <v>0</v>
      </c>
      <c r="K914" s="55">
        <v>10</v>
      </c>
      <c r="L914" s="55">
        <v>0</v>
      </c>
      <c r="M914" s="55">
        <v>0</v>
      </c>
      <c r="N914" s="55">
        <v>23</v>
      </c>
      <c r="O914" s="55">
        <v>0</v>
      </c>
      <c r="P914" s="55">
        <v>39</v>
      </c>
      <c r="Q914" s="55">
        <v>15</v>
      </c>
      <c r="R914" s="55">
        <v>33</v>
      </c>
      <c r="S914" s="55">
        <v>0</v>
      </c>
      <c r="T914" s="55">
        <v>0</v>
      </c>
      <c r="U914" s="55">
        <v>10</v>
      </c>
      <c r="V914" s="55">
        <v>0</v>
      </c>
      <c r="W914" s="55">
        <v>13</v>
      </c>
      <c r="X914" s="55">
        <v>18</v>
      </c>
      <c r="Y914" s="55">
        <v>0</v>
      </c>
      <c r="Z914" s="55">
        <v>0</v>
      </c>
      <c r="AA914" s="55">
        <v>12</v>
      </c>
      <c r="AB914" s="55">
        <v>0</v>
      </c>
      <c r="AC914" s="55">
        <v>0</v>
      </c>
      <c r="AD914" s="55">
        <v>0</v>
      </c>
      <c r="AE914" s="55">
        <v>13</v>
      </c>
      <c r="AF914" s="55">
        <v>0</v>
      </c>
      <c r="AG914" s="56">
        <f t="shared" si="3"/>
        <v>39</v>
      </c>
    </row>
    <row r="915" spans="1:33" x14ac:dyDescent="0.15">
      <c r="A915" s="54" t="s">
        <v>1865</v>
      </c>
      <c r="B915" s="55">
        <v>0</v>
      </c>
      <c r="C915" s="55">
        <v>0</v>
      </c>
      <c r="D915" s="55">
        <v>39</v>
      </c>
      <c r="E915" s="55">
        <v>12</v>
      </c>
      <c r="F915" s="55">
        <v>0</v>
      </c>
      <c r="G915" s="55">
        <v>0</v>
      </c>
      <c r="H915" s="55">
        <v>38</v>
      </c>
      <c r="I915" s="55">
        <v>0</v>
      </c>
      <c r="J915" s="55">
        <v>0</v>
      </c>
      <c r="K915" s="55">
        <v>0</v>
      </c>
      <c r="L915" s="55">
        <v>0</v>
      </c>
      <c r="M915" s="55">
        <v>0</v>
      </c>
      <c r="N915" s="55">
        <v>0</v>
      </c>
      <c r="O915" s="55">
        <v>0</v>
      </c>
      <c r="P915" s="55">
        <v>36</v>
      </c>
      <c r="Q915" s="55">
        <v>0</v>
      </c>
      <c r="R915" s="55">
        <v>22</v>
      </c>
      <c r="S915" s="55">
        <v>11</v>
      </c>
      <c r="T915" s="55">
        <v>0</v>
      </c>
      <c r="U915" s="55">
        <v>12</v>
      </c>
      <c r="V915" s="55">
        <v>0</v>
      </c>
      <c r="W915" s="55">
        <v>13</v>
      </c>
      <c r="X915" s="55">
        <v>37</v>
      </c>
      <c r="Y915" s="55">
        <v>0</v>
      </c>
      <c r="Z915" s="55">
        <v>18</v>
      </c>
      <c r="AA915" s="55">
        <v>25</v>
      </c>
      <c r="AB915" s="55">
        <v>0</v>
      </c>
      <c r="AC915" s="55">
        <v>0</v>
      </c>
      <c r="AD915" s="55">
        <v>0</v>
      </c>
      <c r="AE915" s="55">
        <v>0</v>
      </c>
      <c r="AF915" s="55">
        <v>0</v>
      </c>
      <c r="AG915" s="56">
        <f t="shared" si="3"/>
        <v>39</v>
      </c>
    </row>
    <row r="916" spans="1:33" x14ac:dyDescent="0.15">
      <c r="A916" s="54" t="s">
        <v>1866</v>
      </c>
      <c r="B916" s="55">
        <v>0</v>
      </c>
      <c r="C916" s="55">
        <v>0</v>
      </c>
      <c r="D916" s="55">
        <v>0</v>
      </c>
      <c r="E916" s="55">
        <v>0</v>
      </c>
      <c r="F916" s="55">
        <v>0</v>
      </c>
      <c r="G916" s="55">
        <v>0</v>
      </c>
      <c r="H916" s="55">
        <v>0</v>
      </c>
      <c r="I916" s="55">
        <v>0</v>
      </c>
      <c r="J916" s="55">
        <v>0</v>
      </c>
      <c r="K916" s="55">
        <v>0</v>
      </c>
      <c r="L916" s="55">
        <v>0</v>
      </c>
      <c r="M916" s="55">
        <v>0</v>
      </c>
      <c r="N916" s="55">
        <v>0</v>
      </c>
      <c r="O916" s="55">
        <v>0</v>
      </c>
      <c r="P916" s="55">
        <v>39</v>
      </c>
      <c r="Q916" s="55">
        <v>14</v>
      </c>
      <c r="R916" s="55">
        <v>19</v>
      </c>
      <c r="S916" s="55">
        <v>0</v>
      </c>
      <c r="T916" s="55">
        <v>0</v>
      </c>
      <c r="U916" s="55">
        <v>0</v>
      </c>
      <c r="V916" s="55">
        <v>0</v>
      </c>
      <c r="W916" s="55">
        <v>0</v>
      </c>
      <c r="X916" s="55">
        <v>0</v>
      </c>
      <c r="Y916" s="55">
        <v>0</v>
      </c>
      <c r="Z916" s="55">
        <v>0</v>
      </c>
      <c r="AA916" s="55">
        <v>10</v>
      </c>
      <c r="AB916" s="55">
        <v>0</v>
      </c>
      <c r="AC916" s="55">
        <v>10</v>
      </c>
      <c r="AD916" s="55">
        <v>0</v>
      </c>
      <c r="AE916" s="55">
        <v>0</v>
      </c>
      <c r="AF916" s="55">
        <v>0</v>
      </c>
      <c r="AG916" s="56">
        <f t="shared" si="3"/>
        <v>39</v>
      </c>
    </row>
    <row r="917" spans="1:33" x14ac:dyDescent="0.15">
      <c r="A917" s="54" t="s">
        <v>1867</v>
      </c>
      <c r="B917" s="55">
        <v>38</v>
      </c>
      <c r="C917" s="55">
        <v>0</v>
      </c>
      <c r="D917" s="55">
        <v>0</v>
      </c>
      <c r="E917" s="55">
        <v>14</v>
      </c>
      <c r="F917" s="55">
        <v>12</v>
      </c>
      <c r="G917" s="55">
        <v>0</v>
      </c>
      <c r="H917" s="55">
        <v>12</v>
      </c>
      <c r="I917" s="55">
        <v>0</v>
      </c>
      <c r="J917" s="55">
        <v>0</v>
      </c>
      <c r="K917" s="55">
        <v>20</v>
      </c>
      <c r="L917" s="55">
        <v>0</v>
      </c>
      <c r="M917" s="55">
        <v>0</v>
      </c>
      <c r="N917" s="55">
        <v>20</v>
      </c>
      <c r="O917" s="55">
        <v>0</v>
      </c>
      <c r="P917" s="55">
        <v>38</v>
      </c>
      <c r="Q917" s="55">
        <v>0</v>
      </c>
      <c r="R917" s="55">
        <v>25</v>
      </c>
      <c r="S917" s="55">
        <v>0</v>
      </c>
      <c r="T917" s="55">
        <v>17</v>
      </c>
      <c r="U917" s="55">
        <v>14</v>
      </c>
      <c r="V917" s="55">
        <v>0</v>
      </c>
      <c r="W917" s="55">
        <v>21</v>
      </c>
      <c r="X917" s="55">
        <v>12</v>
      </c>
      <c r="Y917" s="55">
        <v>0</v>
      </c>
      <c r="Z917" s="55">
        <v>0</v>
      </c>
      <c r="AA917" s="55">
        <v>0</v>
      </c>
      <c r="AB917" s="55">
        <v>0</v>
      </c>
      <c r="AC917" s="55">
        <v>0</v>
      </c>
      <c r="AD917" s="55">
        <v>11</v>
      </c>
      <c r="AE917" s="55">
        <v>15</v>
      </c>
      <c r="AF917" s="55">
        <v>0</v>
      </c>
      <c r="AG917" s="56">
        <f t="shared" si="3"/>
        <v>38</v>
      </c>
    </row>
    <row r="918" spans="1:33" x14ac:dyDescent="0.15">
      <c r="A918" s="54" t="s">
        <v>1868</v>
      </c>
      <c r="B918" s="55">
        <v>0</v>
      </c>
      <c r="C918" s="55">
        <v>0</v>
      </c>
      <c r="D918" s="55">
        <v>0</v>
      </c>
      <c r="E918" s="55">
        <v>0</v>
      </c>
      <c r="F918" s="55">
        <v>38</v>
      </c>
      <c r="G918" s="55">
        <v>0</v>
      </c>
      <c r="H918" s="55">
        <v>0</v>
      </c>
      <c r="I918" s="55">
        <v>0</v>
      </c>
      <c r="J918" s="55">
        <v>0</v>
      </c>
      <c r="K918" s="55">
        <v>0</v>
      </c>
      <c r="L918" s="55">
        <v>0</v>
      </c>
      <c r="M918" s="55">
        <v>0</v>
      </c>
      <c r="N918" s="55">
        <v>0</v>
      </c>
      <c r="O918" s="55">
        <v>12</v>
      </c>
      <c r="P918" s="55">
        <v>0</v>
      </c>
      <c r="Q918" s="55">
        <v>0</v>
      </c>
      <c r="R918" s="55">
        <v>0</v>
      </c>
      <c r="S918" s="55">
        <v>0</v>
      </c>
      <c r="T918" s="55">
        <v>0</v>
      </c>
      <c r="U918" s="55">
        <v>0</v>
      </c>
      <c r="V918" s="55">
        <v>0</v>
      </c>
      <c r="W918" s="55">
        <v>0</v>
      </c>
      <c r="X918" s="55">
        <v>0</v>
      </c>
      <c r="Y918" s="55">
        <v>0</v>
      </c>
      <c r="Z918" s="55">
        <v>0</v>
      </c>
      <c r="AA918" s="55">
        <v>0</v>
      </c>
      <c r="AB918" s="55">
        <v>0</v>
      </c>
      <c r="AC918" s="55">
        <v>0</v>
      </c>
      <c r="AD918" s="55">
        <v>0</v>
      </c>
      <c r="AE918" s="55">
        <v>0</v>
      </c>
      <c r="AF918" s="55">
        <v>0</v>
      </c>
      <c r="AG918" s="56">
        <f t="shared" si="3"/>
        <v>38</v>
      </c>
    </row>
    <row r="919" spans="1:33" x14ac:dyDescent="0.15">
      <c r="A919" s="54" t="s">
        <v>1869</v>
      </c>
      <c r="B919" s="55">
        <v>23</v>
      </c>
      <c r="C919" s="55">
        <v>11</v>
      </c>
      <c r="D919" s="55">
        <v>0</v>
      </c>
      <c r="E919" s="55">
        <v>0</v>
      </c>
      <c r="F919" s="55">
        <v>0</v>
      </c>
      <c r="G919" s="55">
        <v>0</v>
      </c>
      <c r="H919" s="55">
        <v>0</v>
      </c>
      <c r="I919" s="55">
        <v>0</v>
      </c>
      <c r="J919" s="55">
        <v>0</v>
      </c>
      <c r="K919" s="55">
        <v>0</v>
      </c>
      <c r="L919" s="55">
        <v>0</v>
      </c>
      <c r="M919" s="55">
        <v>0</v>
      </c>
      <c r="N919" s="55">
        <v>0</v>
      </c>
      <c r="O919" s="55">
        <v>0</v>
      </c>
      <c r="P919" s="55">
        <v>0</v>
      </c>
      <c r="Q919" s="55">
        <v>0</v>
      </c>
      <c r="R919" s="55">
        <v>0</v>
      </c>
      <c r="S919" s="55">
        <v>10</v>
      </c>
      <c r="T919" s="55">
        <v>0</v>
      </c>
      <c r="U919" s="55">
        <v>0</v>
      </c>
      <c r="V919" s="55">
        <v>0</v>
      </c>
      <c r="W919" s="55">
        <v>0</v>
      </c>
      <c r="X919" s="55">
        <v>0</v>
      </c>
      <c r="Y919" s="55">
        <v>0</v>
      </c>
      <c r="Z919" s="55">
        <v>0</v>
      </c>
      <c r="AA919" s="55">
        <v>0</v>
      </c>
      <c r="AB919" s="55">
        <v>38</v>
      </c>
      <c r="AC919" s="55">
        <v>0</v>
      </c>
      <c r="AD919" s="55">
        <v>0</v>
      </c>
      <c r="AE919" s="55">
        <v>0</v>
      </c>
      <c r="AF919" s="55">
        <v>0</v>
      </c>
      <c r="AG919" s="56">
        <f t="shared" si="3"/>
        <v>38</v>
      </c>
    </row>
    <row r="920" spans="1:33" x14ac:dyDescent="0.15">
      <c r="A920" s="54" t="s">
        <v>1870</v>
      </c>
      <c r="B920" s="55">
        <v>0</v>
      </c>
      <c r="C920" s="55">
        <v>0</v>
      </c>
      <c r="D920" s="55">
        <v>0</v>
      </c>
      <c r="E920" s="55">
        <v>0</v>
      </c>
      <c r="F920" s="55">
        <v>0</v>
      </c>
      <c r="G920" s="55">
        <v>0</v>
      </c>
      <c r="H920" s="55">
        <v>0</v>
      </c>
      <c r="I920" s="55">
        <v>0</v>
      </c>
      <c r="J920" s="55">
        <v>0</v>
      </c>
      <c r="K920" s="55">
        <v>0</v>
      </c>
      <c r="L920" s="55">
        <v>38</v>
      </c>
      <c r="M920" s="55">
        <v>0</v>
      </c>
      <c r="N920" s="55">
        <v>0</v>
      </c>
      <c r="O920" s="55">
        <v>0</v>
      </c>
      <c r="P920" s="55">
        <v>0</v>
      </c>
      <c r="Q920" s="55">
        <v>0</v>
      </c>
      <c r="R920" s="55">
        <v>0</v>
      </c>
      <c r="S920" s="55">
        <v>0</v>
      </c>
      <c r="T920" s="55">
        <v>0</v>
      </c>
      <c r="U920" s="55">
        <v>0</v>
      </c>
      <c r="V920" s="55">
        <v>0</v>
      </c>
      <c r="W920" s="55">
        <v>0</v>
      </c>
      <c r="X920" s="55">
        <v>0</v>
      </c>
      <c r="Y920" s="55">
        <v>0</v>
      </c>
      <c r="Z920" s="55">
        <v>0</v>
      </c>
      <c r="AA920" s="55">
        <v>0</v>
      </c>
      <c r="AB920" s="55">
        <v>0</v>
      </c>
      <c r="AC920" s="55">
        <v>0</v>
      </c>
      <c r="AD920" s="55">
        <v>0</v>
      </c>
      <c r="AE920" s="55">
        <v>0</v>
      </c>
      <c r="AF920" s="55">
        <v>0</v>
      </c>
      <c r="AG920" s="56">
        <f t="shared" si="3"/>
        <v>38</v>
      </c>
    </row>
    <row r="921" spans="1:33" x14ac:dyDescent="0.15">
      <c r="A921" s="54" t="s">
        <v>1871</v>
      </c>
      <c r="B921" s="55">
        <v>0</v>
      </c>
      <c r="C921" s="55">
        <v>0</v>
      </c>
      <c r="D921" s="55">
        <v>0</v>
      </c>
      <c r="E921" s="55">
        <v>0</v>
      </c>
      <c r="F921" s="55">
        <v>0</v>
      </c>
      <c r="G921" s="55">
        <v>0</v>
      </c>
      <c r="H921" s="55">
        <v>0</v>
      </c>
      <c r="I921" s="55">
        <v>0</v>
      </c>
      <c r="J921" s="55">
        <v>38</v>
      </c>
      <c r="K921" s="55">
        <v>0</v>
      </c>
      <c r="L921" s="55">
        <v>0</v>
      </c>
      <c r="M921" s="55">
        <v>0</v>
      </c>
      <c r="N921" s="55">
        <v>0</v>
      </c>
      <c r="O921" s="55">
        <v>0</v>
      </c>
      <c r="P921" s="55">
        <v>0</v>
      </c>
      <c r="Q921" s="55">
        <v>0</v>
      </c>
      <c r="R921" s="55">
        <v>0</v>
      </c>
      <c r="S921" s="55">
        <v>0</v>
      </c>
      <c r="T921" s="55">
        <v>0</v>
      </c>
      <c r="U921" s="55">
        <v>0</v>
      </c>
      <c r="V921" s="55">
        <v>0</v>
      </c>
      <c r="W921" s="55">
        <v>0</v>
      </c>
      <c r="X921" s="55">
        <v>0</v>
      </c>
      <c r="Y921" s="55">
        <v>0</v>
      </c>
      <c r="Z921" s="55">
        <v>0</v>
      </c>
      <c r="AA921" s="55">
        <v>0</v>
      </c>
      <c r="AB921" s="55">
        <v>0</v>
      </c>
      <c r="AC921" s="55">
        <v>0</v>
      </c>
      <c r="AD921" s="55">
        <v>0</v>
      </c>
      <c r="AE921" s="55">
        <v>0</v>
      </c>
      <c r="AF921" s="55">
        <v>0</v>
      </c>
      <c r="AG921" s="56">
        <f t="shared" si="3"/>
        <v>38</v>
      </c>
    </row>
    <row r="922" spans="1:33" x14ac:dyDescent="0.15">
      <c r="A922" s="54" t="s">
        <v>1872</v>
      </c>
      <c r="B922" s="55">
        <v>38</v>
      </c>
      <c r="C922" s="55">
        <v>0</v>
      </c>
      <c r="D922" s="55">
        <v>0</v>
      </c>
      <c r="E922" s="55">
        <v>0</v>
      </c>
      <c r="F922" s="55">
        <v>0</v>
      </c>
      <c r="G922" s="55">
        <v>0</v>
      </c>
      <c r="H922" s="55">
        <v>0</v>
      </c>
      <c r="I922" s="55">
        <v>0</v>
      </c>
      <c r="J922" s="55">
        <v>0</v>
      </c>
      <c r="K922" s="55">
        <v>0</v>
      </c>
      <c r="L922" s="55">
        <v>0</v>
      </c>
      <c r="M922" s="55">
        <v>0</v>
      </c>
      <c r="N922" s="55">
        <v>0</v>
      </c>
      <c r="O922" s="55">
        <v>0</v>
      </c>
      <c r="P922" s="55">
        <v>0</v>
      </c>
      <c r="Q922" s="55">
        <v>0</v>
      </c>
      <c r="R922" s="55">
        <v>10</v>
      </c>
      <c r="S922" s="55">
        <v>0</v>
      </c>
      <c r="T922" s="55">
        <v>0</v>
      </c>
      <c r="U922" s="55">
        <v>0</v>
      </c>
      <c r="V922" s="55">
        <v>0</v>
      </c>
      <c r="W922" s="55">
        <v>0</v>
      </c>
      <c r="X922" s="55">
        <v>0</v>
      </c>
      <c r="Y922" s="55">
        <v>0</v>
      </c>
      <c r="Z922" s="55">
        <v>0</v>
      </c>
      <c r="AA922" s="55">
        <v>0</v>
      </c>
      <c r="AB922" s="55">
        <v>0</v>
      </c>
      <c r="AC922" s="55">
        <v>0</v>
      </c>
      <c r="AD922" s="55">
        <v>0</v>
      </c>
      <c r="AE922" s="55">
        <v>0</v>
      </c>
      <c r="AF922" s="55">
        <v>0</v>
      </c>
      <c r="AG922" s="56">
        <f t="shared" si="3"/>
        <v>38</v>
      </c>
    </row>
    <row r="923" spans="1:33" x14ac:dyDescent="0.15">
      <c r="A923" s="54" t="s">
        <v>1873</v>
      </c>
      <c r="B923" s="55">
        <v>38</v>
      </c>
      <c r="C923" s="55">
        <v>0</v>
      </c>
      <c r="D923" s="55">
        <v>0</v>
      </c>
      <c r="E923" s="55">
        <v>0</v>
      </c>
      <c r="F923" s="55">
        <v>0</v>
      </c>
      <c r="G923" s="55">
        <v>0</v>
      </c>
      <c r="H923" s="55">
        <v>0</v>
      </c>
      <c r="I923" s="55">
        <v>0</v>
      </c>
      <c r="J923" s="55">
        <v>0</v>
      </c>
      <c r="K923" s="55">
        <v>0</v>
      </c>
      <c r="L923" s="55">
        <v>0</v>
      </c>
      <c r="M923" s="55">
        <v>0</v>
      </c>
      <c r="N923" s="55">
        <v>0</v>
      </c>
      <c r="O923" s="55">
        <v>0</v>
      </c>
      <c r="P923" s="55">
        <v>0</v>
      </c>
      <c r="Q923" s="55">
        <v>0</v>
      </c>
      <c r="R923" s="55">
        <v>0</v>
      </c>
      <c r="S923" s="55">
        <v>0</v>
      </c>
      <c r="T923" s="55">
        <v>0</v>
      </c>
      <c r="U923" s="55">
        <v>0</v>
      </c>
      <c r="V923" s="55">
        <v>0</v>
      </c>
      <c r="W923" s="55">
        <v>0</v>
      </c>
      <c r="X923" s="55">
        <v>0</v>
      </c>
      <c r="Y923" s="55">
        <v>0</v>
      </c>
      <c r="Z923" s="55">
        <v>0</v>
      </c>
      <c r="AA923" s="55">
        <v>0</v>
      </c>
      <c r="AB923" s="55">
        <v>0</v>
      </c>
      <c r="AC923" s="55">
        <v>0</v>
      </c>
      <c r="AD923" s="55">
        <v>0</v>
      </c>
      <c r="AE923" s="55">
        <v>0</v>
      </c>
      <c r="AF923" s="55">
        <v>0</v>
      </c>
      <c r="AG923" s="56">
        <f t="shared" si="3"/>
        <v>38</v>
      </c>
    </row>
    <row r="924" spans="1:33" x14ac:dyDescent="0.15">
      <c r="A924" s="54" t="s">
        <v>1874</v>
      </c>
      <c r="B924" s="55">
        <v>38</v>
      </c>
      <c r="C924" s="55">
        <v>16</v>
      </c>
      <c r="D924" s="55">
        <v>0</v>
      </c>
      <c r="E924" s="55">
        <v>0</v>
      </c>
      <c r="F924" s="55">
        <v>0</v>
      </c>
      <c r="G924" s="55">
        <v>0</v>
      </c>
      <c r="H924" s="55">
        <v>0</v>
      </c>
      <c r="I924" s="55">
        <v>0</v>
      </c>
      <c r="J924" s="55">
        <v>0</v>
      </c>
      <c r="K924" s="55">
        <v>0</v>
      </c>
      <c r="L924" s="55">
        <v>0</v>
      </c>
      <c r="M924" s="55">
        <v>0</v>
      </c>
      <c r="N924" s="55">
        <v>0</v>
      </c>
      <c r="O924" s="55">
        <v>0</v>
      </c>
      <c r="P924" s="55">
        <v>10</v>
      </c>
      <c r="Q924" s="55">
        <v>0</v>
      </c>
      <c r="R924" s="55">
        <v>0</v>
      </c>
      <c r="S924" s="55">
        <v>0</v>
      </c>
      <c r="T924" s="55">
        <v>0</v>
      </c>
      <c r="U924" s="55">
        <v>0</v>
      </c>
      <c r="V924" s="55">
        <v>0</v>
      </c>
      <c r="W924" s="55">
        <v>0</v>
      </c>
      <c r="X924" s="55">
        <v>0</v>
      </c>
      <c r="Y924" s="55">
        <v>0</v>
      </c>
      <c r="Z924" s="55">
        <v>0</v>
      </c>
      <c r="AA924" s="55">
        <v>0</v>
      </c>
      <c r="AB924" s="55">
        <v>0</v>
      </c>
      <c r="AC924" s="55">
        <v>0</v>
      </c>
      <c r="AD924" s="55">
        <v>0</v>
      </c>
      <c r="AE924" s="55">
        <v>0</v>
      </c>
      <c r="AF924" s="55">
        <v>0</v>
      </c>
      <c r="AG924" s="56">
        <f t="shared" si="3"/>
        <v>38</v>
      </c>
    </row>
    <row r="925" spans="1:33" x14ac:dyDescent="0.15">
      <c r="A925" s="54" t="s">
        <v>1875</v>
      </c>
      <c r="B925" s="55">
        <v>0</v>
      </c>
      <c r="C925" s="55">
        <v>0</v>
      </c>
      <c r="D925" s="55">
        <v>0</v>
      </c>
      <c r="E925" s="55">
        <v>0</v>
      </c>
      <c r="F925" s="55">
        <v>0</v>
      </c>
      <c r="G925" s="55">
        <v>0</v>
      </c>
      <c r="H925" s="55">
        <v>0</v>
      </c>
      <c r="I925" s="55">
        <v>0</v>
      </c>
      <c r="J925" s="55">
        <v>0</v>
      </c>
      <c r="K925" s="55">
        <v>10</v>
      </c>
      <c r="L925" s="55">
        <v>0</v>
      </c>
      <c r="M925" s="55">
        <v>0</v>
      </c>
      <c r="N925" s="55">
        <v>0</v>
      </c>
      <c r="O925" s="55">
        <v>0</v>
      </c>
      <c r="P925" s="55">
        <v>20</v>
      </c>
      <c r="Q925" s="55">
        <v>0</v>
      </c>
      <c r="R925" s="55">
        <v>38</v>
      </c>
      <c r="S925" s="55">
        <v>0</v>
      </c>
      <c r="T925" s="55">
        <v>0</v>
      </c>
      <c r="U925" s="55">
        <v>0</v>
      </c>
      <c r="V925" s="55">
        <v>0</v>
      </c>
      <c r="W925" s="55">
        <v>0</v>
      </c>
      <c r="X925" s="55">
        <v>11</v>
      </c>
      <c r="Y925" s="55">
        <v>0</v>
      </c>
      <c r="Z925" s="55">
        <v>0</v>
      </c>
      <c r="AA925" s="55">
        <v>0</v>
      </c>
      <c r="AB925" s="55">
        <v>0</v>
      </c>
      <c r="AC925" s="55">
        <v>0</v>
      </c>
      <c r="AD925" s="55">
        <v>0</v>
      </c>
      <c r="AE925" s="55">
        <v>0</v>
      </c>
      <c r="AF925" s="55">
        <v>0</v>
      </c>
      <c r="AG925" s="56">
        <f t="shared" si="3"/>
        <v>38</v>
      </c>
    </row>
    <row r="926" spans="1:33" x14ac:dyDescent="0.15">
      <c r="A926" s="54" t="s">
        <v>1876</v>
      </c>
      <c r="B926" s="55">
        <v>0</v>
      </c>
      <c r="C926" s="55">
        <v>0</v>
      </c>
      <c r="D926" s="55">
        <v>0</v>
      </c>
      <c r="E926" s="55">
        <v>0</v>
      </c>
      <c r="F926" s="55">
        <v>0</v>
      </c>
      <c r="G926" s="55">
        <v>0</v>
      </c>
      <c r="H926" s="55">
        <v>0</v>
      </c>
      <c r="I926" s="55">
        <v>0</v>
      </c>
      <c r="J926" s="55">
        <v>0</v>
      </c>
      <c r="K926" s="55">
        <v>0</v>
      </c>
      <c r="L926" s="55">
        <v>0</v>
      </c>
      <c r="M926" s="55">
        <v>0</v>
      </c>
      <c r="N926" s="55">
        <v>0</v>
      </c>
      <c r="O926" s="55">
        <v>0</v>
      </c>
      <c r="P926" s="55">
        <v>0</v>
      </c>
      <c r="Q926" s="55">
        <v>0</v>
      </c>
      <c r="R926" s="55">
        <v>0</v>
      </c>
      <c r="S926" s="55">
        <v>0</v>
      </c>
      <c r="T926" s="55">
        <v>0</v>
      </c>
      <c r="U926" s="55">
        <v>0</v>
      </c>
      <c r="V926" s="55">
        <v>38</v>
      </c>
      <c r="W926" s="55">
        <v>0</v>
      </c>
      <c r="X926" s="55">
        <v>0</v>
      </c>
      <c r="Y926" s="55">
        <v>0</v>
      </c>
      <c r="Z926" s="55">
        <v>0</v>
      </c>
      <c r="AA926" s="55">
        <v>0</v>
      </c>
      <c r="AB926" s="55">
        <v>0</v>
      </c>
      <c r="AC926" s="55">
        <v>0</v>
      </c>
      <c r="AD926" s="55">
        <v>0</v>
      </c>
      <c r="AE926" s="55">
        <v>0</v>
      </c>
      <c r="AF926" s="55">
        <v>0</v>
      </c>
      <c r="AG926" s="56">
        <f t="shared" si="3"/>
        <v>38</v>
      </c>
    </row>
    <row r="927" spans="1:33" x14ac:dyDescent="0.15">
      <c r="A927" s="54" t="s">
        <v>1877</v>
      </c>
      <c r="B927" s="55">
        <v>0</v>
      </c>
      <c r="C927" s="55">
        <v>15</v>
      </c>
      <c r="D927" s="55">
        <v>0</v>
      </c>
      <c r="E927" s="55">
        <v>0</v>
      </c>
      <c r="F927" s="55">
        <v>0</v>
      </c>
      <c r="G927" s="55">
        <v>0</v>
      </c>
      <c r="H927" s="55">
        <v>0</v>
      </c>
      <c r="I927" s="55">
        <v>0</v>
      </c>
      <c r="J927" s="55">
        <v>0</v>
      </c>
      <c r="K927" s="55">
        <v>0</v>
      </c>
      <c r="L927" s="55">
        <v>0</v>
      </c>
      <c r="M927" s="55">
        <v>0</v>
      </c>
      <c r="N927" s="55">
        <v>0</v>
      </c>
      <c r="O927" s="55">
        <v>0</v>
      </c>
      <c r="P927" s="55">
        <v>37</v>
      </c>
      <c r="Q927" s="55">
        <v>37</v>
      </c>
      <c r="R927" s="55">
        <v>0</v>
      </c>
      <c r="S927" s="55">
        <v>0</v>
      </c>
      <c r="T927" s="55">
        <v>25</v>
      </c>
      <c r="U927" s="55">
        <v>0</v>
      </c>
      <c r="V927" s="55">
        <v>0</v>
      </c>
      <c r="W927" s="55">
        <v>0</v>
      </c>
      <c r="X927" s="55">
        <v>0</v>
      </c>
      <c r="Y927" s="55">
        <v>0</v>
      </c>
      <c r="Z927" s="55">
        <v>0</v>
      </c>
      <c r="AA927" s="55">
        <v>0</v>
      </c>
      <c r="AB927" s="55">
        <v>0</v>
      </c>
      <c r="AC927" s="55">
        <v>0</v>
      </c>
      <c r="AD927" s="55">
        <v>0</v>
      </c>
      <c r="AE927" s="55">
        <v>0</v>
      </c>
      <c r="AF927" s="55">
        <v>14</v>
      </c>
      <c r="AG927" s="56">
        <f t="shared" si="3"/>
        <v>37</v>
      </c>
    </row>
    <row r="928" spans="1:33" x14ac:dyDescent="0.15">
      <c r="A928" s="54" t="s">
        <v>1878</v>
      </c>
      <c r="B928" s="55">
        <v>0</v>
      </c>
      <c r="C928" s="55">
        <v>0</v>
      </c>
      <c r="D928" s="55">
        <v>0</v>
      </c>
      <c r="E928" s="55">
        <v>19</v>
      </c>
      <c r="F928" s="55">
        <v>20</v>
      </c>
      <c r="G928" s="55">
        <v>0</v>
      </c>
      <c r="H928" s="55">
        <v>12</v>
      </c>
      <c r="I928" s="55">
        <v>11</v>
      </c>
      <c r="J928" s="55">
        <v>0</v>
      </c>
      <c r="K928" s="55">
        <v>13</v>
      </c>
      <c r="L928" s="55">
        <v>15</v>
      </c>
      <c r="M928" s="55">
        <v>16</v>
      </c>
      <c r="N928" s="55">
        <v>15</v>
      </c>
      <c r="O928" s="55">
        <v>0</v>
      </c>
      <c r="P928" s="55">
        <v>0</v>
      </c>
      <c r="Q928" s="55">
        <v>0</v>
      </c>
      <c r="R928" s="55">
        <v>0</v>
      </c>
      <c r="S928" s="55">
        <v>10</v>
      </c>
      <c r="T928" s="55">
        <v>12</v>
      </c>
      <c r="U928" s="55">
        <v>0</v>
      </c>
      <c r="V928" s="55">
        <v>37</v>
      </c>
      <c r="W928" s="55">
        <v>0</v>
      </c>
      <c r="X928" s="55">
        <v>15</v>
      </c>
      <c r="Y928" s="55">
        <v>15</v>
      </c>
      <c r="Z928" s="55">
        <v>36</v>
      </c>
      <c r="AA928" s="55">
        <v>0</v>
      </c>
      <c r="AB928" s="55">
        <v>0</v>
      </c>
      <c r="AC928" s="55">
        <v>13</v>
      </c>
      <c r="AD928" s="55">
        <v>0</v>
      </c>
      <c r="AE928" s="55">
        <v>10</v>
      </c>
      <c r="AF928" s="55">
        <v>0</v>
      </c>
      <c r="AG928" s="56">
        <f t="shared" si="3"/>
        <v>37</v>
      </c>
    </row>
    <row r="929" spans="1:33" x14ac:dyDescent="0.15">
      <c r="A929" s="54" t="s">
        <v>1879</v>
      </c>
      <c r="B929" s="55">
        <v>37</v>
      </c>
      <c r="C929" s="55">
        <v>0</v>
      </c>
      <c r="D929" s="55">
        <v>0</v>
      </c>
      <c r="E929" s="55">
        <v>0</v>
      </c>
      <c r="F929" s="55">
        <v>0</v>
      </c>
      <c r="G929" s="55">
        <v>0</v>
      </c>
      <c r="H929" s="55">
        <v>0</v>
      </c>
      <c r="I929" s="55">
        <v>0</v>
      </c>
      <c r="J929" s="55">
        <v>0</v>
      </c>
      <c r="K929" s="55">
        <v>0</v>
      </c>
      <c r="L929" s="55">
        <v>0</v>
      </c>
      <c r="M929" s="55">
        <v>0</v>
      </c>
      <c r="N929" s="55">
        <v>0</v>
      </c>
      <c r="O929" s="55">
        <v>28</v>
      </c>
      <c r="P929" s="55">
        <v>0</v>
      </c>
      <c r="Q929" s="55">
        <v>0</v>
      </c>
      <c r="R929" s="55">
        <v>0</v>
      </c>
      <c r="S929" s="55">
        <v>0</v>
      </c>
      <c r="T929" s="55">
        <v>0</v>
      </c>
      <c r="U929" s="55">
        <v>0</v>
      </c>
      <c r="V929" s="55">
        <v>0</v>
      </c>
      <c r="W929" s="55">
        <v>0</v>
      </c>
      <c r="X929" s="55">
        <v>0</v>
      </c>
      <c r="Y929" s="55">
        <v>0</v>
      </c>
      <c r="Z929" s="55">
        <v>0</v>
      </c>
      <c r="AA929" s="55">
        <v>0</v>
      </c>
      <c r="AB929" s="55">
        <v>0</v>
      </c>
      <c r="AC929" s="55">
        <v>0</v>
      </c>
      <c r="AD929" s="55">
        <v>0</v>
      </c>
      <c r="AE929" s="55">
        <v>0</v>
      </c>
      <c r="AF929" s="55">
        <v>0</v>
      </c>
      <c r="AG929" s="56">
        <f t="shared" si="3"/>
        <v>37</v>
      </c>
    </row>
    <row r="930" spans="1:33" x14ac:dyDescent="0.15">
      <c r="A930" s="54" t="s">
        <v>1880</v>
      </c>
      <c r="B930" s="55">
        <v>37</v>
      </c>
      <c r="C930" s="55">
        <v>0</v>
      </c>
      <c r="D930" s="55">
        <v>0</v>
      </c>
      <c r="E930" s="55">
        <v>0</v>
      </c>
      <c r="F930" s="55">
        <v>0</v>
      </c>
      <c r="G930" s="55">
        <v>0</v>
      </c>
      <c r="H930" s="55">
        <v>0</v>
      </c>
      <c r="I930" s="55">
        <v>0</v>
      </c>
      <c r="J930" s="55">
        <v>0</v>
      </c>
      <c r="K930" s="55">
        <v>0</v>
      </c>
      <c r="L930" s="55">
        <v>0</v>
      </c>
      <c r="M930" s="55">
        <v>0</v>
      </c>
      <c r="N930" s="55">
        <v>0</v>
      </c>
      <c r="O930" s="55">
        <v>0</v>
      </c>
      <c r="P930" s="55">
        <v>0</v>
      </c>
      <c r="Q930" s="55">
        <v>0</v>
      </c>
      <c r="R930" s="55">
        <v>0</v>
      </c>
      <c r="S930" s="55">
        <v>0</v>
      </c>
      <c r="T930" s="55">
        <v>0</v>
      </c>
      <c r="U930" s="55">
        <v>0</v>
      </c>
      <c r="V930" s="55">
        <v>0</v>
      </c>
      <c r="W930" s="55">
        <v>0</v>
      </c>
      <c r="X930" s="55">
        <v>0</v>
      </c>
      <c r="Y930" s="55">
        <v>0</v>
      </c>
      <c r="Z930" s="55">
        <v>0</v>
      </c>
      <c r="AA930" s="55">
        <v>0</v>
      </c>
      <c r="AB930" s="55">
        <v>0</v>
      </c>
      <c r="AC930" s="55">
        <v>0</v>
      </c>
      <c r="AD930" s="55">
        <v>0</v>
      </c>
      <c r="AE930" s="55">
        <v>0</v>
      </c>
      <c r="AF930" s="55">
        <v>0</v>
      </c>
      <c r="AG930" s="56">
        <f t="shared" si="3"/>
        <v>37</v>
      </c>
    </row>
    <row r="931" spans="1:33" x14ac:dyDescent="0.15">
      <c r="A931" s="54" t="s">
        <v>1881</v>
      </c>
      <c r="B931" s="55">
        <v>11</v>
      </c>
      <c r="C931" s="55">
        <v>0</v>
      </c>
      <c r="D931" s="55">
        <v>0</v>
      </c>
      <c r="E931" s="55">
        <v>0</v>
      </c>
      <c r="F931" s="55">
        <v>0</v>
      </c>
      <c r="G931" s="55">
        <v>0</v>
      </c>
      <c r="H931" s="55">
        <v>0</v>
      </c>
      <c r="I931" s="55">
        <v>0</v>
      </c>
      <c r="J931" s="55">
        <v>0</v>
      </c>
      <c r="K931" s="55">
        <v>0</v>
      </c>
      <c r="L931" s="55">
        <v>0</v>
      </c>
      <c r="M931" s="55">
        <v>0</v>
      </c>
      <c r="N931" s="55">
        <v>0</v>
      </c>
      <c r="O931" s="55">
        <v>0</v>
      </c>
      <c r="P931" s="55">
        <v>37</v>
      </c>
      <c r="Q931" s="55">
        <v>0</v>
      </c>
      <c r="R931" s="55">
        <v>18</v>
      </c>
      <c r="S931" s="55">
        <v>0</v>
      </c>
      <c r="T931" s="55">
        <v>0</v>
      </c>
      <c r="U931" s="55">
        <v>0</v>
      </c>
      <c r="V931" s="55">
        <v>0</v>
      </c>
      <c r="W931" s="55">
        <v>0</v>
      </c>
      <c r="X931" s="55">
        <v>13</v>
      </c>
      <c r="Y931" s="55">
        <v>0</v>
      </c>
      <c r="Z931" s="55">
        <v>0</v>
      </c>
      <c r="AA931" s="55">
        <v>13</v>
      </c>
      <c r="AB931" s="55">
        <v>0</v>
      </c>
      <c r="AC931" s="55">
        <v>0</v>
      </c>
      <c r="AD931" s="55">
        <v>0</v>
      </c>
      <c r="AE931" s="55">
        <v>0</v>
      </c>
      <c r="AF931" s="55">
        <v>0</v>
      </c>
      <c r="AG931" s="56">
        <f t="shared" si="3"/>
        <v>37</v>
      </c>
    </row>
    <row r="932" spans="1:33" x14ac:dyDescent="0.15">
      <c r="A932" s="54" t="s">
        <v>1882</v>
      </c>
      <c r="B932" s="55">
        <v>0</v>
      </c>
      <c r="C932" s="55">
        <v>0</v>
      </c>
      <c r="D932" s="55">
        <v>0</v>
      </c>
      <c r="E932" s="55">
        <v>0</v>
      </c>
      <c r="F932" s="55">
        <v>0</v>
      </c>
      <c r="G932" s="55">
        <v>0</v>
      </c>
      <c r="H932" s="55">
        <v>0</v>
      </c>
      <c r="I932" s="55">
        <v>0</v>
      </c>
      <c r="J932" s="55">
        <v>0</v>
      </c>
      <c r="K932" s="55">
        <v>0</v>
      </c>
      <c r="L932" s="55">
        <v>0</v>
      </c>
      <c r="M932" s="55">
        <v>0</v>
      </c>
      <c r="N932" s="55">
        <v>0</v>
      </c>
      <c r="O932" s="55">
        <v>0</v>
      </c>
      <c r="P932" s="55">
        <v>0</v>
      </c>
      <c r="Q932" s="55">
        <v>0</v>
      </c>
      <c r="R932" s="55">
        <v>37</v>
      </c>
      <c r="S932" s="55">
        <v>0</v>
      </c>
      <c r="T932" s="55">
        <v>0</v>
      </c>
      <c r="U932" s="55">
        <v>0</v>
      </c>
      <c r="V932" s="55">
        <v>0</v>
      </c>
      <c r="W932" s="55">
        <v>0</v>
      </c>
      <c r="X932" s="55">
        <v>0</v>
      </c>
      <c r="Y932" s="55">
        <v>0</v>
      </c>
      <c r="Z932" s="55">
        <v>0</v>
      </c>
      <c r="AA932" s="55">
        <v>0</v>
      </c>
      <c r="AB932" s="55">
        <v>0</v>
      </c>
      <c r="AC932" s="55">
        <v>0</v>
      </c>
      <c r="AD932" s="55">
        <v>0</v>
      </c>
      <c r="AE932" s="55">
        <v>0</v>
      </c>
      <c r="AF932" s="55">
        <v>0</v>
      </c>
      <c r="AG932" s="56">
        <f t="shared" si="3"/>
        <v>37</v>
      </c>
    </row>
    <row r="933" spans="1:33" x14ac:dyDescent="0.15">
      <c r="A933" s="54" t="s">
        <v>1883</v>
      </c>
      <c r="B933" s="55">
        <v>0</v>
      </c>
      <c r="C933" s="55">
        <v>0</v>
      </c>
      <c r="D933" s="55">
        <v>0</v>
      </c>
      <c r="E933" s="55">
        <v>0</v>
      </c>
      <c r="F933" s="55">
        <v>0</v>
      </c>
      <c r="G933" s="55">
        <v>0</v>
      </c>
      <c r="H933" s="55">
        <v>37</v>
      </c>
      <c r="I933" s="55">
        <v>0</v>
      </c>
      <c r="J933" s="55">
        <v>0</v>
      </c>
      <c r="K933" s="55">
        <v>0</v>
      </c>
      <c r="L933" s="55">
        <v>0</v>
      </c>
      <c r="M933" s="55">
        <v>0</v>
      </c>
      <c r="N933" s="55">
        <v>0</v>
      </c>
      <c r="O933" s="55">
        <v>10</v>
      </c>
      <c r="P933" s="55">
        <v>0</v>
      </c>
      <c r="Q933" s="55">
        <v>0</v>
      </c>
      <c r="R933" s="55">
        <v>24</v>
      </c>
      <c r="S933" s="55">
        <v>0</v>
      </c>
      <c r="T933" s="55">
        <v>0</v>
      </c>
      <c r="U933" s="55">
        <v>0</v>
      </c>
      <c r="V933" s="55">
        <v>0</v>
      </c>
      <c r="W933" s="55">
        <v>0</v>
      </c>
      <c r="X933" s="55">
        <v>12</v>
      </c>
      <c r="Y933" s="55">
        <v>0</v>
      </c>
      <c r="Z933" s="55">
        <v>14</v>
      </c>
      <c r="AA933" s="55">
        <v>12</v>
      </c>
      <c r="AB933" s="55">
        <v>0</v>
      </c>
      <c r="AC933" s="55">
        <v>0</v>
      </c>
      <c r="AD933" s="55">
        <v>20</v>
      </c>
      <c r="AE933" s="55">
        <v>0</v>
      </c>
      <c r="AF933" s="55">
        <v>0</v>
      </c>
      <c r="AG933" s="56">
        <f t="shared" si="3"/>
        <v>37</v>
      </c>
    </row>
    <row r="934" spans="1:33" x14ac:dyDescent="0.15">
      <c r="A934" s="54" t="s">
        <v>1884</v>
      </c>
      <c r="B934" s="55">
        <v>0</v>
      </c>
      <c r="C934" s="55">
        <v>0</v>
      </c>
      <c r="D934" s="55">
        <v>0</v>
      </c>
      <c r="E934" s="55">
        <v>0</v>
      </c>
      <c r="F934" s="55">
        <v>0</v>
      </c>
      <c r="G934" s="55">
        <v>0</v>
      </c>
      <c r="H934" s="55">
        <v>0</v>
      </c>
      <c r="I934" s="55">
        <v>0</v>
      </c>
      <c r="J934" s="55">
        <v>0</v>
      </c>
      <c r="K934" s="55">
        <v>0</v>
      </c>
      <c r="L934" s="55">
        <v>0</v>
      </c>
      <c r="M934" s="55">
        <v>0</v>
      </c>
      <c r="N934" s="55">
        <v>0</v>
      </c>
      <c r="O934" s="55">
        <v>0</v>
      </c>
      <c r="P934" s="55">
        <v>28</v>
      </c>
      <c r="Q934" s="55">
        <v>0</v>
      </c>
      <c r="R934" s="55">
        <v>37</v>
      </c>
      <c r="S934" s="55">
        <v>0</v>
      </c>
      <c r="T934" s="55">
        <v>0</v>
      </c>
      <c r="U934" s="55">
        <v>0</v>
      </c>
      <c r="V934" s="55">
        <v>0</v>
      </c>
      <c r="W934" s="55">
        <v>0</v>
      </c>
      <c r="X934" s="55">
        <v>0</v>
      </c>
      <c r="Y934" s="55">
        <v>0</v>
      </c>
      <c r="Z934" s="55">
        <v>0</v>
      </c>
      <c r="AA934" s="55">
        <v>0</v>
      </c>
      <c r="AB934" s="55">
        <v>0</v>
      </c>
      <c r="AC934" s="55">
        <v>0</v>
      </c>
      <c r="AD934" s="55">
        <v>0</v>
      </c>
      <c r="AE934" s="55">
        <v>0</v>
      </c>
      <c r="AF934" s="55">
        <v>0</v>
      </c>
      <c r="AG934" s="56">
        <f t="shared" si="3"/>
        <v>37</v>
      </c>
    </row>
    <row r="935" spans="1:33" x14ac:dyDescent="0.15">
      <c r="A935" s="54" t="s">
        <v>1885</v>
      </c>
      <c r="B935" s="55">
        <v>0</v>
      </c>
      <c r="C935" s="55">
        <v>0</v>
      </c>
      <c r="D935" s="55">
        <v>0</v>
      </c>
      <c r="E935" s="55">
        <v>0</v>
      </c>
      <c r="F935" s="55">
        <v>36</v>
      </c>
      <c r="G935" s="55">
        <v>0</v>
      </c>
      <c r="H935" s="55">
        <v>0</v>
      </c>
      <c r="I935" s="55">
        <v>0</v>
      </c>
      <c r="J935" s="55">
        <v>0</v>
      </c>
      <c r="K935" s="55">
        <v>11</v>
      </c>
      <c r="L935" s="55">
        <v>0</v>
      </c>
      <c r="M935" s="55">
        <v>0</v>
      </c>
      <c r="N935" s="55">
        <v>0</v>
      </c>
      <c r="O935" s="55">
        <v>14</v>
      </c>
      <c r="P935" s="55">
        <v>0</v>
      </c>
      <c r="Q935" s="55">
        <v>0</v>
      </c>
      <c r="R935" s="55">
        <v>0</v>
      </c>
      <c r="S935" s="55">
        <v>0</v>
      </c>
      <c r="T935" s="55">
        <v>10</v>
      </c>
      <c r="U935" s="55">
        <v>0</v>
      </c>
      <c r="V935" s="55">
        <v>0</v>
      </c>
      <c r="W935" s="55">
        <v>0</v>
      </c>
      <c r="X935" s="55">
        <v>0</v>
      </c>
      <c r="Y935" s="55">
        <v>0</v>
      </c>
      <c r="Z935" s="55">
        <v>0</v>
      </c>
      <c r="AA935" s="55">
        <v>0</v>
      </c>
      <c r="AB935" s="55">
        <v>0</v>
      </c>
      <c r="AC935" s="55">
        <v>0</v>
      </c>
      <c r="AD935" s="55">
        <v>0</v>
      </c>
      <c r="AE935" s="55">
        <v>0</v>
      </c>
      <c r="AF935" s="55">
        <v>0</v>
      </c>
      <c r="AG935" s="56">
        <f t="shared" si="3"/>
        <v>36</v>
      </c>
    </row>
    <row r="936" spans="1:33" x14ac:dyDescent="0.15">
      <c r="A936" s="54" t="s">
        <v>1886</v>
      </c>
      <c r="B936" s="55">
        <v>36</v>
      </c>
      <c r="C936" s="55">
        <v>0</v>
      </c>
      <c r="D936" s="55">
        <v>0</v>
      </c>
      <c r="E936" s="55">
        <v>0</v>
      </c>
      <c r="F936" s="55">
        <v>0</v>
      </c>
      <c r="G936" s="55">
        <v>0</v>
      </c>
      <c r="H936" s="55">
        <v>0</v>
      </c>
      <c r="I936" s="55">
        <v>0</v>
      </c>
      <c r="J936" s="55">
        <v>0</v>
      </c>
      <c r="K936" s="55">
        <v>11</v>
      </c>
      <c r="L936" s="55">
        <v>0</v>
      </c>
      <c r="M936" s="55">
        <v>0</v>
      </c>
      <c r="N936" s="55">
        <v>0</v>
      </c>
      <c r="O936" s="55">
        <v>0</v>
      </c>
      <c r="P936" s="55">
        <v>0</v>
      </c>
      <c r="Q936" s="55">
        <v>0</v>
      </c>
      <c r="R936" s="55">
        <v>0</v>
      </c>
      <c r="S936" s="55">
        <v>0</v>
      </c>
      <c r="T936" s="55">
        <v>0</v>
      </c>
      <c r="U936" s="55">
        <v>0</v>
      </c>
      <c r="V936" s="55">
        <v>0</v>
      </c>
      <c r="W936" s="55">
        <v>0</v>
      </c>
      <c r="X936" s="55">
        <v>0</v>
      </c>
      <c r="Y936" s="55">
        <v>0</v>
      </c>
      <c r="Z936" s="55">
        <v>0</v>
      </c>
      <c r="AA936" s="55">
        <v>0</v>
      </c>
      <c r="AB936" s="55">
        <v>0</v>
      </c>
      <c r="AC936" s="55">
        <v>0</v>
      </c>
      <c r="AD936" s="55">
        <v>0</v>
      </c>
      <c r="AE936" s="55">
        <v>0</v>
      </c>
      <c r="AF936" s="55">
        <v>0</v>
      </c>
      <c r="AG936" s="56">
        <f t="shared" si="3"/>
        <v>36</v>
      </c>
    </row>
    <row r="937" spans="1:33" x14ac:dyDescent="0.15">
      <c r="A937" s="54" t="s">
        <v>1887</v>
      </c>
      <c r="B937" s="55">
        <v>36</v>
      </c>
      <c r="C937" s="55">
        <v>0</v>
      </c>
      <c r="D937" s="55">
        <v>0</v>
      </c>
      <c r="E937" s="55">
        <v>0</v>
      </c>
      <c r="F937" s="55">
        <v>0</v>
      </c>
      <c r="G937" s="55">
        <v>0</v>
      </c>
      <c r="H937" s="55">
        <v>0</v>
      </c>
      <c r="I937" s="55">
        <v>0</v>
      </c>
      <c r="J937" s="55">
        <v>0</v>
      </c>
      <c r="K937" s="55">
        <v>0</v>
      </c>
      <c r="L937" s="55">
        <v>0</v>
      </c>
      <c r="M937" s="55">
        <v>0</v>
      </c>
      <c r="N937" s="55">
        <v>0</v>
      </c>
      <c r="O937" s="55">
        <v>0</v>
      </c>
      <c r="P937" s="55">
        <v>0</v>
      </c>
      <c r="Q937" s="55">
        <v>0</v>
      </c>
      <c r="R937" s="55">
        <v>0</v>
      </c>
      <c r="S937" s="55">
        <v>0</v>
      </c>
      <c r="T937" s="55">
        <v>0</v>
      </c>
      <c r="U937" s="55">
        <v>0</v>
      </c>
      <c r="V937" s="55">
        <v>0</v>
      </c>
      <c r="W937" s="55">
        <v>0</v>
      </c>
      <c r="X937" s="55">
        <v>0</v>
      </c>
      <c r="Y937" s="55">
        <v>0</v>
      </c>
      <c r="Z937" s="55">
        <v>0</v>
      </c>
      <c r="AA937" s="55">
        <v>0</v>
      </c>
      <c r="AB937" s="55">
        <v>0</v>
      </c>
      <c r="AC937" s="55">
        <v>0</v>
      </c>
      <c r="AD937" s="55">
        <v>0</v>
      </c>
      <c r="AE937" s="55">
        <v>0</v>
      </c>
      <c r="AF937" s="55">
        <v>0</v>
      </c>
      <c r="AG937" s="56">
        <f t="shared" si="3"/>
        <v>36</v>
      </c>
    </row>
    <row r="938" spans="1:33" x14ac:dyDescent="0.15">
      <c r="A938" s="54" t="s">
        <v>1888</v>
      </c>
      <c r="B938" s="55">
        <v>36</v>
      </c>
      <c r="C938" s="55">
        <v>0</v>
      </c>
      <c r="D938" s="55">
        <v>0</v>
      </c>
      <c r="E938" s="55">
        <v>0</v>
      </c>
      <c r="F938" s="55">
        <v>0</v>
      </c>
      <c r="G938" s="55">
        <v>0</v>
      </c>
      <c r="H938" s="55">
        <v>0</v>
      </c>
      <c r="I938" s="55">
        <v>0</v>
      </c>
      <c r="J938" s="55">
        <v>0</v>
      </c>
      <c r="K938" s="55">
        <v>0</v>
      </c>
      <c r="L938" s="55">
        <v>0</v>
      </c>
      <c r="M938" s="55">
        <v>0</v>
      </c>
      <c r="N938" s="55">
        <v>0</v>
      </c>
      <c r="O938" s="55">
        <v>0</v>
      </c>
      <c r="P938" s="55">
        <v>0</v>
      </c>
      <c r="Q938" s="55">
        <v>0</v>
      </c>
      <c r="R938" s="55">
        <v>0</v>
      </c>
      <c r="S938" s="55">
        <v>0</v>
      </c>
      <c r="T938" s="55">
        <v>0</v>
      </c>
      <c r="U938" s="55">
        <v>0</v>
      </c>
      <c r="V938" s="55">
        <v>0</v>
      </c>
      <c r="W938" s="55">
        <v>0</v>
      </c>
      <c r="X938" s="55">
        <v>0</v>
      </c>
      <c r="Y938" s="55">
        <v>0</v>
      </c>
      <c r="Z938" s="55">
        <v>0</v>
      </c>
      <c r="AA938" s="55">
        <v>0</v>
      </c>
      <c r="AB938" s="55">
        <v>0</v>
      </c>
      <c r="AC938" s="55">
        <v>0</v>
      </c>
      <c r="AD938" s="55">
        <v>0</v>
      </c>
      <c r="AE938" s="55">
        <v>0</v>
      </c>
      <c r="AF938" s="55">
        <v>0</v>
      </c>
      <c r="AG938" s="56">
        <f t="shared" si="3"/>
        <v>36</v>
      </c>
    </row>
    <row r="939" spans="1:33" x14ac:dyDescent="0.15">
      <c r="A939" s="54" t="s">
        <v>1889</v>
      </c>
      <c r="B939" s="55">
        <v>0</v>
      </c>
      <c r="C939" s="55">
        <v>0</v>
      </c>
      <c r="D939" s="55">
        <v>0</v>
      </c>
      <c r="E939" s="55">
        <v>13</v>
      </c>
      <c r="F939" s="55">
        <v>16</v>
      </c>
      <c r="G939" s="55">
        <v>0</v>
      </c>
      <c r="H939" s="55">
        <v>26</v>
      </c>
      <c r="I939" s="55">
        <v>0</v>
      </c>
      <c r="J939" s="55">
        <v>14</v>
      </c>
      <c r="K939" s="55">
        <v>36</v>
      </c>
      <c r="L939" s="55">
        <v>0</v>
      </c>
      <c r="M939" s="55">
        <v>0</v>
      </c>
      <c r="N939" s="55">
        <v>17</v>
      </c>
      <c r="O939" s="55">
        <v>23</v>
      </c>
      <c r="P939" s="55">
        <v>0</v>
      </c>
      <c r="Q939" s="55">
        <v>0</v>
      </c>
      <c r="R939" s="55">
        <v>0</v>
      </c>
      <c r="S939" s="55">
        <v>0</v>
      </c>
      <c r="T939" s="55">
        <v>0</v>
      </c>
      <c r="U939" s="55">
        <v>0</v>
      </c>
      <c r="V939" s="55">
        <v>12</v>
      </c>
      <c r="W939" s="55">
        <v>0</v>
      </c>
      <c r="X939" s="55">
        <v>0</v>
      </c>
      <c r="Y939" s="55">
        <v>0</v>
      </c>
      <c r="Z939" s="55">
        <v>0</v>
      </c>
      <c r="AA939" s="55">
        <v>0</v>
      </c>
      <c r="AB939" s="55">
        <v>0</v>
      </c>
      <c r="AC939" s="55">
        <v>0</v>
      </c>
      <c r="AD939" s="55">
        <v>0</v>
      </c>
      <c r="AE939" s="55">
        <v>0</v>
      </c>
      <c r="AF939" s="55">
        <v>0</v>
      </c>
      <c r="AG939" s="56">
        <f t="shared" si="3"/>
        <v>36</v>
      </c>
    </row>
    <row r="940" spans="1:33" x14ac:dyDescent="0.15">
      <c r="A940" s="54" t="s">
        <v>1890</v>
      </c>
      <c r="B940" s="55">
        <v>0</v>
      </c>
      <c r="C940" s="55">
        <v>0</v>
      </c>
      <c r="D940" s="55">
        <v>0</v>
      </c>
      <c r="E940" s="55">
        <v>0</v>
      </c>
      <c r="F940" s="55">
        <v>0</v>
      </c>
      <c r="G940" s="55">
        <v>0</v>
      </c>
      <c r="H940" s="55">
        <v>0</v>
      </c>
      <c r="I940" s="55">
        <v>0</v>
      </c>
      <c r="J940" s="55">
        <v>0</v>
      </c>
      <c r="K940" s="55">
        <v>0</v>
      </c>
      <c r="L940" s="55">
        <v>0</v>
      </c>
      <c r="M940" s="55">
        <v>0</v>
      </c>
      <c r="N940" s="55">
        <v>0</v>
      </c>
      <c r="O940" s="55">
        <v>0</v>
      </c>
      <c r="P940" s="55">
        <v>0</v>
      </c>
      <c r="Q940" s="55">
        <v>0</v>
      </c>
      <c r="R940" s="55">
        <v>0</v>
      </c>
      <c r="S940" s="55">
        <v>0</v>
      </c>
      <c r="T940" s="55">
        <v>0</v>
      </c>
      <c r="U940" s="55">
        <v>0</v>
      </c>
      <c r="V940" s="55">
        <v>36</v>
      </c>
      <c r="W940" s="55">
        <v>0</v>
      </c>
      <c r="X940" s="55">
        <v>0</v>
      </c>
      <c r="Y940" s="55">
        <v>0</v>
      </c>
      <c r="Z940" s="55">
        <v>0</v>
      </c>
      <c r="AA940" s="55">
        <v>0</v>
      </c>
      <c r="AB940" s="55">
        <v>0</v>
      </c>
      <c r="AC940" s="55">
        <v>0</v>
      </c>
      <c r="AD940" s="55">
        <v>0</v>
      </c>
      <c r="AE940" s="55">
        <v>0</v>
      </c>
      <c r="AF940" s="55">
        <v>0</v>
      </c>
      <c r="AG940" s="56">
        <f t="shared" si="3"/>
        <v>36</v>
      </c>
    </row>
    <row r="941" spans="1:33" x14ac:dyDescent="0.15">
      <c r="A941" s="54" t="s">
        <v>1891</v>
      </c>
      <c r="B941" s="55">
        <v>36</v>
      </c>
      <c r="C941" s="55">
        <v>0</v>
      </c>
      <c r="D941" s="55">
        <v>0</v>
      </c>
      <c r="E941" s="55">
        <v>0</v>
      </c>
      <c r="F941" s="55">
        <v>0</v>
      </c>
      <c r="G941" s="55">
        <v>0</v>
      </c>
      <c r="H941" s="55">
        <v>0</v>
      </c>
      <c r="I941" s="55">
        <v>0</v>
      </c>
      <c r="J941" s="55">
        <v>0</v>
      </c>
      <c r="K941" s="55">
        <v>0</v>
      </c>
      <c r="L941" s="55">
        <v>0</v>
      </c>
      <c r="M941" s="55">
        <v>0</v>
      </c>
      <c r="N941" s="55">
        <v>0</v>
      </c>
      <c r="O941" s="55">
        <v>0</v>
      </c>
      <c r="P941" s="55">
        <v>0</v>
      </c>
      <c r="Q941" s="55">
        <v>0</v>
      </c>
      <c r="R941" s="55">
        <v>10</v>
      </c>
      <c r="S941" s="55">
        <v>0</v>
      </c>
      <c r="T941" s="55">
        <v>0</v>
      </c>
      <c r="U941" s="55">
        <v>0</v>
      </c>
      <c r="V941" s="55">
        <v>0</v>
      </c>
      <c r="W941" s="55">
        <v>0</v>
      </c>
      <c r="X941" s="55">
        <v>0</v>
      </c>
      <c r="Y941" s="55">
        <v>0</v>
      </c>
      <c r="Z941" s="55">
        <v>0</v>
      </c>
      <c r="AA941" s="55">
        <v>0</v>
      </c>
      <c r="AB941" s="55">
        <v>0</v>
      </c>
      <c r="AC941" s="55">
        <v>0</v>
      </c>
      <c r="AD941" s="55">
        <v>0</v>
      </c>
      <c r="AE941" s="55">
        <v>0</v>
      </c>
      <c r="AF941" s="55">
        <v>0</v>
      </c>
      <c r="AG941" s="56">
        <f t="shared" si="3"/>
        <v>36</v>
      </c>
    </row>
    <row r="942" spans="1:33" x14ac:dyDescent="0.15">
      <c r="A942" s="54" t="s">
        <v>1892</v>
      </c>
      <c r="B942" s="55">
        <v>0</v>
      </c>
      <c r="C942" s="55">
        <v>0</v>
      </c>
      <c r="D942" s="55">
        <v>0</v>
      </c>
      <c r="E942" s="55">
        <v>0</v>
      </c>
      <c r="F942" s="55">
        <v>0</v>
      </c>
      <c r="G942" s="55">
        <v>0</v>
      </c>
      <c r="H942" s="55">
        <v>0</v>
      </c>
      <c r="I942" s="55">
        <v>0</v>
      </c>
      <c r="J942" s="55">
        <v>0</v>
      </c>
      <c r="K942" s="55">
        <v>0</v>
      </c>
      <c r="L942" s="55">
        <v>0</v>
      </c>
      <c r="M942" s="55">
        <v>0</v>
      </c>
      <c r="N942" s="55">
        <v>0</v>
      </c>
      <c r="O942" s="55">
        <v>0</v>
      </c>
      <c r="P942" s="55">
        <v>0</v>
      </c>
      <c r="Q942" s="55">
        <v>0</v>
      </c>
      <c r="R942" s="55">
        <v>0</v>
      </c>
      <c r="S942" s="55">
        <v>36</v>
      </c>
      <c r="T942" s="55">
        <v>0</v>
      </c>
      <c r="U942" s="55">
        <v>0</v>
      </c>
      <c r="V942" s="55">
        <v>14</v>
      </c>
      <c r="W942" s="55">
        <v>0</v>
      </c>
      <c r="X942" s="55">
        <v>0</v>
      </c>
      <c r="Y942" s="55">
        <v>0</v>
      </c>
      <c r="Z942" s="55">
        <v>0</v>
      </c>
      <c r="AA942" s="55">
        <v>0</v>
      </c>
      <c r="AB942" s="55">
        <v>0</v>
      </c>
      <c r="AC942" s="55">
        <v>0</v>
      </c>
      <c r="AD942" s="55">
        <v>0</v>
      </c>
      <c r="AE942" s="55">
        <v>0</v>
      </c>
      <c r="AF942" s="55">
        <v>0</v>
      </c>
      <c r="AG942" s="56">
        <f t="shared" si="3"/>
        <v>36</v>
      </c>
    </row>
    <row r="943" spans="1:33" x14ac:dyDescent="0.15">
      <c r="A943" s="54" t="s">
        <v>1893</v>
      </c>
      <c r="B943" s="55">
        <v>0</v>
      </c>
      <c r="C943" s="55">
        <v>0</v>
      </c>
      <c r="D943" s="55">
        <v>0</v>
      </c>
      <c r="E943" s="55">
        <v>0</v>
      </c>
      <c r="F943" s="55">
        <v>0</v>
      </c>
      <c r="G943" s="55">
        <v>0</v>
      </c>
      <c r="H943" s="55">
        <v>10</v>
      </c>
      <c r="I943" s="55">
        <v>0</v>
      </c>
      <c r="J943" s="55">
        <v>0</v>
      </c>
      <c r="K943" s="55">
        <v>0</v>
      </c>
      <c r="L943" s="55">
        <v>0</v>
      </c>
      <c r="M943" s="55">
        <v>0</v>
      </c>
      <c r="N943" s="55">
        <v>0</v>
      </c>
      <c r="O943" s="55">
        <v>0</v>
      </c>
      <c r="P943" s="55">
        <v>10</v>
      </c>
      <c r="Q943" s="55">
        <v>0</v>
      </c>
      <c r="R943" s="55">
        <v>12</v>
      </c>
      <c r="S943" s="55">
        <v>0</v>
      </c>
      <c r="T943" s="55">
        <v>0</v>
      </c>
      <c r="U943" s="55">
        <v>0</v>
      </c>
      <c r="V943" s="55">
        <v>0</v>
      </c>
      <c r="W943" s="55">
        <v>0</v>
      </c>
      <c r="X943" s="55">
        <v>36</v>
      </c>
      <c r="Y943" s="55">
        <v>0</v>
      </c>
      <c r="Z943" s="55">
        <v>0</v>
      </c>
      <c r="AA943" s="55">
        <v>0</v>
      </c>
      <c r="AB943" s="55">
        <v>0</v>
      </c>
      <c r="AC943" s="55">
        <v>0</v>
      </c>
      <c r="AD943" s="55">
        <v>0</v>
      </c>
      <c r="AE943" s="55">
        <v>0</v>
      </c>
      <c r="AF943" s="55">
        <v>0</v>
      </c>
      <c r="AG943" s="56">
        <f t="shared" si="3"/>
        <v>36</v>
      </c>
    </row>
    <row r="944" spans="1:33" x14ac:dyDescent="0.15">
      <c r="A944" s="54" t="s">
        <v>1894</v>
      </c>
      <c r="B944" s="55">
        <v>0</v>
      </c>
      <c r="C944" s="55">
        <v>0</v>
      </c>
      <c r="D944" s="55">
        <v>0</v>
      </c>
      <c r="E944" s="55">
        <v>0</v>
      </c>
      <c r="F944" s="55">
        <v>0</v>
      </c>
      <c r="G944" s="55">
        <v>0</v>
      </c>
      <c r="H944" s="55">
        <v>0</v>
      </c>
      <c r="I944" s="55">
        <v>0</v>
      </c>
      <c r="J944" s="55">
        <v>0</v>
      </c>
      <c r="K944" s="55">
        <v>0</v>
      </c>
      <c r="L944" s="55">
        <v>0</v>
      </c>
      <c r="M944" s="55">
        <v>0</v>
      </c>
      <c r="N944" s="55">
        <v>0</v>
      </c>
      <c r="O944" s="55">
        <v>0</v>
      </c>
      <c r="P944" s="55">
        <v>0</v>
      </c>
      <c r="Q944" s="55">
        <v>0</v>
      </c>
      <c r="R944" s="55">
        <v>0</v>
      </c>
      <c r="S944" s="55">
        <v>0</v>
      </c>
      <c r="T944" s="55">
        <v>0</v>
      </c>
      <c r="U944" s="55">
        <v>0</v>
      </c>
      <c r="V944" s="55">
        <v>0</v>
      </c>
      <c r="W944" s="55">
        <v>0</v>
      </c>
      <c r="X944" s="55">
        <v>36</v>
      </c>
      <c r="Y944" s="55">
        <v>0</v>
      </c>
      <c r="Z944" s="55">
        <v>0</v>
      </c>
      <c r="AA944" s="55">
        <v>0</v>
      </c>
      <c r="AB944" s="55">
        <v>0</v>
      </c>
      <c r="AC944" s="55">
        <v>0</v>
      </c>
      <c r="AD944" s="55">
        <v>0</v>
      </c>
      <c r="AE944" s="55">
        <v>0</v>
      </c>
      <c r="AF944" s="55">
        <v>0</v>
      </c>
      <c r="AG944" s="56">
        <f t="shared" si="3"/>
        <v>36</v>
      </c>
    </row>
    <row r="945" spans="1:33" x14ac:dyDescent="0.15">
      <c r="A945" s="54" t="s">
        <v>1895</v>
      </c>
      <c r="B945" s="55">
        <v>18</v>
      </c>
      <c r="C945" s="55">
        <v>10</v>
      </c>
      <c r="D945" s="55">
        <v>0</v>
      </c>
      <c r="E945" s="55">
        <v>0</v>
      </c>
      <c r="F945" s="55">
        <v>0</v>
      </c>
      <c r="G945" s="55">
        <v>0</v>
      </c>
      <c r="H945" s="55">
        <v>0</v>
      </c>
      <c r="I945" s="55">
        <v>0</v>
      </c>
      <c r="J945" s="55">
        <v>0</v>
      </c>
      <c r="K945" s="55">
        <v>0</v>
      </c>
      <c r="L945" s="55">
        <v>0</v>
      </c>
      <c r="M945" s="55">
        <v>0</v>
      </c>
      <c r="N945" s="55">
        <v>0</v>
      </c>
      <c r="O945" s="55">
        <v>0</v>
      </c>
      <c r="P945" s="55">
        <v>0</v>
      </c>
      <c r="Q945" s="55">
        <v>0</v>
      </c>
      <c r="R945" s="55">
        <v>0</v>
      </c>
      <c r="S945" s="55">
        <v>0</v>
      </c>
      <c r="T945" s="55">
        <v>0</v>
      </c>
      <c r="U945" s="55">
        <v>0</v>
      </c>
      <c r="V945" s="55">
        <v>35</v>
      </c>
      <c r="W945" s="55">
        <v>0</v>
      </c>
      <c r="X945" s="55">
        <v>0</v>
      </c>
      <c r="Y945" s="55">
        <v>0</v>
      </c>
      <c r="Z945" s="55">
        <v>0</v>
      </c>
      <c r="AA945" s="55">
        <v>0</v>
      </c>
      <c r="AB945" s="55">
        <v>0</v>
      </c>
      <c r="AC945" s="55">
        <v>0</v>
      </c>
      <c r="AD945" s="55">
        <v>0</v>
      </c>
      <c r="AE945" s="55">
        <v>0</v>
      </c>
      <c r="AF945" s="55">
        <v>0</v>
      </c>
      <c r="AG945" s="56">
        <f t="shared" si="3"/>
        <v>35</v>
      </c>
    </row>
    <row r="946" spans="1:33" x14ac:dyDescent="0.15">
      <c r="A946" s="54" t="s">
        <v>1896</v>
      </c>
      <c r="B946" s="55">
        <v>35</v>
      </c>
      <c r="C946" s="55">
        <v>0</v>
      </c>
      <c r="D946" s="55">
        <v>0</v>
      </c>
      <c r="E946" s="55">
        <v>20</v>
      </c>
      <c r="F946" s="55">
        <v>23</v>
      </c>
      <c r="G946" s="55">
        <v>0</v>
      </c>
      <c r="H946" s="55">
        <v>0</v>
      </c>
      <c r="I946" s="55">
        <v>0</v>
      </c>
      <c r="J946" s="55">
        <v>0</v>
      </c>
      <c r="K946" s="55">
        <v>0</v>
      </c>
      <c r="L946" s="55">
        <v>0</v>
      </c>
      <c r="M946" s="55">
        <v>0</v>
      </c>
      <c r="N946" s="55">
        <v>0</v>
      </c>
      <c r="O946" s="55">
        <v>0</v>
      </c>
      <c r="P946" s="55">
        <v>0</v>
      </c>
      <c r="Q946" s="55">
        <v>0</v>
      </c>
      <c r="R946" s="55">
        <v>0</v>
      </c>
      <c r="S946" s="55">
        <v>0</v>
      </c>
      <c r="T946" s="55">
        <v>0</v>
      </c>
      <c r="U946" s="55">
        <v>0</v>
      </c>
      <c r="V946" s="55">
        <v>0</v>
      </c>
      <c r="W946" s="55">
        <v>0</v>
      </c>
      <c r="X946" s="55">
        <v>0</v>
      </c>
      <c r="Y946" s="55">
        <v>0</v>
      </c>
      <c r="Z946" s="55">
        <v>0</v>
      </c>
      <c r="AA946" s="55">
        <v>0</v>
      </c>
      <c r="AB946" s="55">
        <v>0</v>
      </c>
      <c r="AC946" s="55">
        <v>0</v>
      </c>
      <c r="AD946" s="55">
        <v>0</v>
      </c>
      <c r="AE946" s="55">
        <v>0</v>
      </c>
      <c r="AF946" s="55">
        <v>0</v>
      </c>
      <c r="AG946" s="56">
        <f t="shared" si="3"/>
        <v>35</v>
      </c>
    </row>
    <row r="947" spans="1:33" x14ac:dyDescent="0.15">
      <c r="A947" s="54" t="s">
        <v>1897</v>
      </c>
      <c r="B947" s="55">
        <v>0</v>
      </c>
      <c r="C947" s="55">
        <v>0</v>
      </c>
      <c r="D947" s="55">
        <v>23</v>
      </c>
      <c r="E947" s="55">
        <v>0</v>
      </c>
      <c r="F947" s="55">
        <v>0</v>
      </c>
      <c r="G947" s="55">
        <v>0</v>
      </c>
      <c r="H947" s="55">
        <v>22</v>
      </c>
      <c r="I947" s="55">
        <v>0</v>
      </c>
      <c r="J947" s="55">
        <v>0</v>
      </c>
      <c r="K947" s="55">
        <v>0</v>
      </c>
      <c r="L947" s="55">
        <v>0</v>
      </c>
      <c r="M947" s="55">
        <v>0</v>
      </c>
      <c r="N947" s="55">
        <v>0</v>
      </c>
      <c r="O947" s="55">
        <v>0</v>
      </c>
      <c r="P947" s="55">
        <v>35</v>
      </c>
      <c r="Q947" s="55">
        <v>11</v>
      </c>
      <c r="R947" s="55">
        <v>17</v>
      </c>
      <c r="S947" s="55">
        <v>0</v>
      </c>
      <c r="T947" s="55">
        <v>21</v>
      </c>
      <c r="U947" s="55">
        <v>12</v>
      </c>
      <c r="V947" s="55">
        <v>0</v>
      </c>
      <c r="W947" s="55">
        <v>14</v>
      </c>
      <c r="X947" s="55">
        <v>31</v>
      </c>
      <c r="Y947" s="55">
        <v>0</v>
      </c>
      <c r="Z947" s="55">
        <v>14</v>
      </c>
      <c r="AA947" s="55">
        <v>19</v>
      </c>
      <c r="AB947" s="55">
        <v>0</v>
      </c>
      <c r="AC947" s="55">
        <v>21</v>
      </c>
      <c r="AD947" s="55">
        <v>12</v>
      </c>
      <c r="AE947" s="55">
        <v>11</v>
      </c>
      <c r="AF947" s="55">
        <v>12</v>
      </c>
      <c r="AG947" s="56">
        <f t="shared" si="3"/>
        <v>35</v>
      </c>
    </row>
    <row r="948" spans="1:33" x14ac:dyDescent="0.15">
      <c r="A948" s="54" t="s">
        <v>1898</v>
      </c>
      <c r="B948" s="55">
        <v>35</v>
      </c>
      <c r="C948" s="55">
        <v>0</v>
      </c>
      <c r="D948" s="55">
        <v>0</v>
      </c>
      <c r="E948" s="55">
        <v>0</v>
      </c>
      <c r="F948" s="55">
        <v>0</v>
      </c>
      <c r="G948" s="55">
        <v>0</v>
      </c>
      <c r="H948" s="55">
        <v>0</v>
      </c>
      <c r="I948" s="55">
        <v>0</v>
      </c>
      <c r="J948" s="55">
        <v>0</v>
      </c>
      <c r="K948" s="55">
        <v>0</v>
      </c>
      <c r="L948" s="55">
        <v>0</v>
      </c>
      <c r="M948" s="55">
        <v>0</v>
      </c>
      <c r="N948" s="55">
        <v>0</v>
      </c>
      <c r="O948" s="55">
        <v>17</v>
      </c>
      <c r="P948" s="55">
        <v>0</v>
      </c>
      <c r="Q948" s="55">
        <v>0</v>
      </c>
      <c r="R948" s="55">
        <v>0</v>
      </c>
      <c r="S948" s="55">
        <v>0</v>
      </c>
      <c r="T948" s="55">
        <v>0</v>
      </c>
      <c r="U948" s="55">
        <v>0</v>
      </c>
      <c r="V948" s="55">
        <v>0</v>
      </c>
      <c r="W948" s="55">
        <v>0</v>
      </c>
      <c r="X948" s="55">
        <v>0</v>
      </c>
      <c r="Y948" s="55">
        <v>0</v>
      </c>
      <c r="Z948" s="55">
        <v>0</v>
      </c>
      <c r="AA948" s="55">
        <v>0</v>
      </c>
      <c r="AB948" s="55">
        <v>0</v>
      </c>
      <c r="AC948" s="55">
        <v>0</v>
      </c>
      <c r="AD948" s="55">
        <v>0</v>
      </c>
      <c r="AE948" s="55">
        <v>0</v>
      </c>
      <c r="AF948" s="55">
        <v>0</v>
      </c>
      <c r="AG948" s="56">
        <f t="shared" si="3"/>
        <v>35</v>
      </c>
    </row>
    <row r="949" spans="1:33" x14ac:dyDescent="0.15">
      <c r="A949" s="54" t="s">
        <v>1899</v>
      </c>
      <c r="B949" s="55">
        <v>10</v>
      </c>
      <c r="C949" s="55">
        <v>0</v>
      </c>
      <c r="D949" s="55">
        <v>0</v>
      </c>
      <c r="E949" s="55">
        <v>0</v>
      </c>
      <c r="F949" s="55">
        <v>35</v>
      </c>
      <c r="G949" s="55">
        <v>10</v>
      </c>
      <c r="H949" s="55">
        <v>20</v>
      </c>
      <c r="I949" s="55">
        <v>0</v>
      </c>
      <c r="J949" s="55">
        <v>0</v>
      </c>
      <c r="K949" s="55">
        <v>0</v>
      </c>
      <c r="L949" s="55">
        <v>0</v>
      </c>
      <c r="M949" s="55">
        <v>0</v>
      </c>
      <c r="N949" s="55">
        <v>0</v>
      </c>
      <c r="O949" s="55">
        <v>0</v>
      </c>
      <c r="P949" s="55">
        <v>0</v>
      </c>
      <c r="Q949" s="55">
        <v>0</v>
      </c>
      <c r="R949" s="55">
        <v>0</v>
      </c>
      <c r="S949" s="55">
        <v>0</v>
      </c>
      <c r="T949" s="55">
        <v>0</v>
      </c>
      <c r="U949" s="55">
        <v>0</v>
      </c>
      <c r="V949" s="55">
        <v>0</v>
      </c>
      <c r="W949" s="55">
        <v>0</v>
      </c>
      <c r="X949" s="55">
        <v>0</v>
      </c>
      <c r="Y949" s="55">
        <v>0</v>
      </c>
      <c r="Z949" s="55">
        <v>0</v>
      </c>
      <c r="AA949" s="55">
        <v>0</v>
      </c>
      <c r="AB949" s="55">
        <v>0</v>
      </c>
      <c r="AC949" s="55">
        <v>0</v>
      </c>
      <c r="AD949" s="55">
        <v>0</v>
      </c>
      <c r="AE949" s="55">
        <v>0</v>
      </c>
      <c r="AF949" s="55">
        <v>0</v>
      </c>
      <c r="AG949" s="56">
        <f t="shared" si="3"/>
        <v>35</v>
      </c>
    </row>
    <row r="950" spans="1:33" x14ac:dyDescent="0.15">
      <c r="A950" s="54" t="s">
        <v>1900</v>
      </c>
      <c r="B950" s="55">
        <v>35</v>
      </c>
      <c r="C950" s="55">
        <v>0</v>
      </c>
      <c r="D950" s="55">
        <v>0</v>
      </c>
      <c r="E950" s="55">
        <v>0</v>
      </c>
      <c r="F950" s="55">
        <v>0</v>
      </c>
      <c r="G950" s="55">
        <v>0</v>
      </c>
      <c r="H950" s="55">
        <v>0</v>
      </c>
      <c r="I950" s="55">
        <v>0</v>
      </c>
      <c r="J950" s="55">
        <v>0</v>
      </c>
      <c r="K950" s="55">
        <v>0</v>
      </c>
      <c r="L950" s="55">
        <v>0</v>
      </c>
      <c r="M950" s="55">
        <v>0</v>
      </c>
      <c r="N950" s="55">
        <v>0</v>
      </c>
      <c r="O950" s="55">
        <v>0</v>
      </c>
      <c r="P950" s="55">
        <v>0</v>
      </c>
      <c r="Q950" s="55">
        <v>0</v>
      </c>
      <c r="R950" s="55">
        <v>0</v>
      </c>
      <c r="S950" s="55">
        <v>0</v>
      </c>
      <c r="T950" s="55">
        <v>0</v>
      </c>
      <c r="U950" s="55">
        <v>0</v>
      </c>
      <c r="V950" s="55">
        <v>0</v>
      </c>
      <c r="W950" s="55">
        <v>0</v>
      </c>
      <c r="X950" s="55">
        <v>0</v>
      </c>
      <c r="Y950" s="55">
        <v>0</v>
      </c>
      <c r="Z950" s="55">
        <v>0</v>
      </c>
      <c r="AA950" s="55">
        <v>0</v>
      </c>
      <c r="AB950" s="55">
        <v>0</v>
      </c>
      <c r="AC950" s="55">
        <v>0</v>
      </c>
      <c r="AD950" s="55">
        <v>0</v>
      </c>
      <c r="AE950" s="55">
        <v>0</v>
      </c>
      <c r="AF950" s="55">
        <v>0</v>
      </c>
      <c r="AG950" s="56">
        <f t="shared" si="3"/>
        <v>35</v>
      </c>
    </row>
    <row r="951" spans="1:33" x14ac:dyDescent="0.15">
      <c r="A951" s="54" t="s">
        <v>1901</v>
      </c>
      <c r="B951" s="55">
        <v>35</v>
      </c>
      <c r="C951" s="55">
        <v>0</v>
      </c>
      <c r="D951" s="55">
        <v>0</v>
      </c>
      <c r="E951" s="55">
        <v>0</v>
      </c>
      <c r="F951" s="55">
        <v>0</v>
      </c>
      <c r="G951" s="55">
        <v>0</v>
      </c>
      <c r="H951" s="55">
        <v>0</v>
      </c>
      <c r="I951" s="55">
        <v>0</v>
      </c>
      <c r="J951" s="55">
        <v>0</v>
      </c>
      <c r="K951" s="55">
        <v>0</v>
      </c>
      <c r="L951" s="55">
        <v>0</v>
      </c>
      <c r="M951" s="55">
        <v>0</v>
      </c>
      <c r="N951" s="55">
        <v>0</v>
      </c>
      <c r="O951" s="55">
        <v>0</v>
      </c>
      <c r="P951" s="55">
        <v>0</v>
      </c>
      <c r="Q951" s="55">
        <v>0</v>
      </c>
      <c r="R951" s="55">
        <v>0</v>
      </c>
      <c r="S951" s="55">
        <v>0</v>
      </c>
      <c r="T951" s="55">
        <v>0</v>
      </c>
      <c r="U951" s="55">
        <v>0</v>
      </c>
      <c r="V951" s="55">
        <v>0</v>
      </c>
      <c r="W951" s="55">
        <v>0</v>
      </c>
      <c r="X951" s="55">
        <v>0</v>
      </c>
      <c r="Y951" s="55">
        <v>0</v>
      </c>
      <c r="Z951" s="55">
        <v>0</v>
      </c>
      <c r="AA951" s="55">
        <v>0</v>
      </c>
      <c r="AB951" s="55">
        <v>0</v>
      </c>
      <c r="AC951" s="55">
        <v>0</v>
      </c>
      <c r="AD951" s="55">
        <v>0</v>
      </c>
      <c r="AE951" s="55">
        <v>0</v>
      </c>
      <c r="AF951" s="55">
        <v>0</v>
      </c>
      <c r="AG951" s="56">
        <f t="shared" si="3"/>
        <v>35</v>
      </c>
    </row>
    <row r="952" spans="1:33" x14ac:dyDescent="0.15">
      <c r="A952" s="54" t="s">
        <v>1902</v>
      </c>
      <c r="B952" s="55">
        <v>22</v>
      </c>
      <c r="C952" s="55">
        <v>15</v>
      </c>
      <c r="D952" s="55">
        <v>0</v>
      </c>
      <c r="E952" s="55">
        <v>0</v>
      </c>
      <c r="F952" s="55">
        <v>0</v>
      </c>
      <c r="G952" s="55">
        <v>0</v>
      </c>
      <c r="H952" s="55">
        <v>0</v>
      </c>
      <c r="I952" s="55">
        <v>0</v>
      </c>
      <c r="J952" s="55">
        <v>0</v>
      </c>
      <c r="K952" s="55">
        <v>0</v>
      </c>
      <c r="L952" s="55">
        <v>0</v>
      </c>
      <c r="M952" s="55">
        <v>0</v>
      </c>
      <c r="N952" s="55">
        <v>0</v>
      </c>
      <c r="O952" s="55">
        <v>0</v>
      </c>
      <c r="P952" s="55">
        <v>18</v>
      </c>
      <c r="Q952" s="55">
        <v>12</v>
      </c>
      <c r="R952" s="55">
        <v>35</v>
      </c>
      <c r="S952" s="55">
        <v>0</v>
      </c>
      <c r="T952" s="55">
        <v>0</v>
      </c>
      <c r="U952" s="55">
        <v>0</v>
      </c>
      <c r="V952" s="55">
        <v>0</v>
      </c>
      <c r="W952" s="55">
        <v>0</v>
      </c>
      <c r="X952" s="55">
        <v>0</v>
      </c>
      <c r="Y952" s="55">
        <v>0</v>
      </c>
      <c r="Z952" s="55">
        <v>0</v>
      </c>
      <c r="AA952" s="55">
        <v>12</v>
      </c>
      <c r="AB952" s="55">
        <v>0</v>
      </c>
      <c r="AC952" s="55">
        <v>0</v>
      </c>
      <c r="AD952" s="55">
        <v>0</v>
      </c>
      <c r="AE952" s="55">
        <v>11</v>
      </c>
      <c r="AF952" s="55">
        <v>11</v>
      </c>
      <c r="AG952" s="56">
        <f t="shared" si="3"/>
        <v>35</v>
      </c>
    </row>
    <row r="953" spans="1:33" x14ac:dyDescent="0.15">
      <c r="A953" s="54" t="s">
        <v>1903</v>
      </c>
      <c r="B953" s="55">
        <v>0</v>
      </c>
      <c r="C953" s="55">
        <v>0</v>
      </c>
      <c r="D953" s="55">
        <v>18</v>
      </c>
      <c r="E953" s="55">
        <v>11</v>
      </c>
      <c r="F953" s="55">
        <v>13</v>
      </c>
      <c r="G953" s="55">
        <v>0</v>
      </c>
      <c r="H953" s="55">
        <v>19</v>
      </c>
      <c r="I953" s="55">
        <v>0</v>
      </c>
      <c r="J953" s="55">
        <v>0</v>
      </c>
      <c r="K953" s="55">
        <v>0</v>
      </c>
      <c r="L953" s="55">
        <v>0</v>
      </c>
      <c r="M953" s="55">
        <v>0</v>
      </c>
      <c r="N953" s="55">
        <v>10</v>
      </c>
      <c r="O953" s="55">
        <v>0</v>
      </c>
      <c r="P953" s="55">
        <v>24</v>
      </c>
      <c r="Q953" s="55">
        <v>0</v>
      </c>
      <c r="R953" s="55">
        <v>34</v>
      </c>
      <c r="S953" s="55">
        <v>0</v>
      </c>
      <c r="T953" s="55">
        <v>18</v>
      </c>
      <c r="U953" s="55">
        <v>0</v>
      </c>
      <c r="V953" s="55">
        <v>25</v>
      </c>
      <c r="W953" s="55">
        <v>0</v>
      </c>
      <c r="X953" s="55">
        <v>0</v>
      </c>
      <c r="Y953" s="55">
        <v>15</v>
      </c>
      <c r="Z953" s="55">
        <v>26</v>
      </c>
      <c r="AA953" s="55">
        <v>0</v>
      </c>
      <c r="AB953" s="55">
        <v>0</v>
      </c>
      <c r="AC953" s="55">
        <v>11</v>
      </c>
      <c r="AD953" s="55">
        <v>0</v>
      </c>
      <c r="AE953" s="55">
        <v>0</v>
      </c>
      <c r="AF953" s="55">
        <v>0</v>
      </c>
      <c r="AG953" s="56">
        <f t="shared" si="3"/>
        <v>34</v>
      </c>
    </row>
    <row r="954" spans="1:33" x14ac:dyDescent="0.15">
      <c r="A954" s="54" t="s">
        <v>1904</v>
      </c>
      <c r="B954" s="55">
        <v>34</v>
      </c>
      <c r="C954" s="55">
        <v>0</v>
      </c>
      <c r="D954" s="55">
        <v>0</v>
      </c>
      <c r="E954" s="55">
        <v>0</v>
      </c>
      <c r="F954" s="55">
        <v>14</v>
      </c>
      <c r="G954" s="55">
        <v>0</v>
      </c>
      <c r="H954" s="55">
        <v>0</v>
      </c>
      <c r="I954" s="55">
        <v>0</v>
      </c>
      <c r="J954" s="55">
        <v>0</v>
      </c>
      <c r="K954" s="55">
        <v>0</v>
      </c>
      <c r="L954" s="55">
        <v>0</v>
      </c>
      <c r="M954" s="55">
        <v>0</v>
      </c>
      <c r="N954" s="55">
        <v>0</v>
      </c>
      <c r="O954" s="55">
        <v>28</v>
      </c>
      <c r="P954" s="55">
        <v>0</v>
      </c>
      <c r="Q954" s="55">
        <v>0</v>
      </c>
      <c r="R954" s="55">
        <v>0</v>
      </c>
      <c r="S954" s="55">
        <v>0</v>
      </c>
      <c r="T954" s="55">
        <v>0</v>
      </c>
      <c r="U954" s="55">
        <v>0</v>
      </c>
      <c r="V954" s="55">
        <v>0</v>
      </c>
      <c r="W954" s="55">
        <v>0</v>
      </c>
      <c r="X954" s="55">
        <v>0</v>
      </c>
      <c r="Y954" s="55">
        <v>0</v>
      </c>
      <c r="Z954" s="55">
        <v>0</v>
      </c>
      <c r="AA954" s="55">
        <v>0</v>
      </c>
      <c r="AB954" s="55">
        <v>0</v>
      </c>
      <c r="AC954" s="55">
        <v>0</v>
      </c>
      <c r="AD954" s="55">
        <v>0</v>
      </c>
      <c r="AE954" s="55">
        <v>0</v>
      </c>
      <c r="AF954" s="55">
        <v>0</v>
      </c>
      <c r="AG954" s="56">
        <f t="shared" si="3"/>
        <v>34</v>
      </c>
    </row>
    <row r="955" spans="1:33" x14ac:dyDescent="0.15">
      <c r="A955" s="54" t="s">
        <v>1905</v>
      </c>
      <c r="B955" s="55">
        <v>34</v>
      </c>
      <c r="C955" s="55">
        <v>25</v>
      </c>
      <c r="D955" s="55">
        <v>0</v>
      </c>
      <c r="E955" s="55">
        <v>0</v>
      </c>
      <c r="F955" s="55">
        <v>16</v>
      </c>
      <c r="G955" s="55">
        <v>0</v>
      </c>
      <c r="H955" s="55">
        <v>0</v>
      </c>
      <c r="I955" s="55">
        <v>0</v>
      </c>
      <c r="J955" s="55">
        <v>0</v>
      </c>
      <c r="K955" s="55">
        <v>0</v>
      </c>
      <c r="L955" s="55">
        <v>0</v>
      </c>
      <c r="M955" s="55">
        <v>0</v>
      </c>
      <c r="N955" s="55">
        <v>0</v>
      </c>
      <c r="O955" s="55">
        <v>18</v>
      </c>
      <c r="P955" s="55">
        <v>0</v>
      </c>
      <c r="Q955" s="55">
        <v>0</v>
      </c>
      <c r="R955" s="55">
        <v>0</v>
      </c>
      <c r="S955" s="55">
        <v>23</v>
      </c>
      <c r="T955" s="55">
        <v>0</v>
      </c>
      <c r="U955" s="55">
        <v>0</v>
      </c>
      <c r="V955" s="55">
        <v>0</v>
      </c>
      <c r="W955" s="55">
        <v>0</v>
      </c>
      <c r="X955" s="55">
        <v>0</v>
      </c>
      <c r="Y955" s="55">
        <v>0</v>
      </c>
      <c r="Z955" s="55">
        <v>0</v>
      </c>
      <c r="AA955" s="55">
        <v>0</v>
      </c>
      <c r="AB955" s="55">
        <v>0</v>
      </c>
      <c r="AC955" s="55">
        <v>0</v>
      </c>
      <c r="AD955" s="55">
        <v>0</v>
      </c>
      <c r="AE955" s="55">
        <v>0</v>
      </c>
      <c r="AF955" s="55">
        <v>0</v>
      </c>
      <c r="AG955" s="56">
        <f t="shared" si="3"/>
        <v>34</v>
      </c>
    </row>
    <row r="956" spans="1:33" x14ac:dyDescent="0.15">
      <c r="A956" s="54" t="s">
        <v>1906</v>
      </c>
      <c r="B956" s="55">
        <v>34</v>
      </c>
      <c r="C956" s="55">
        <v>0</v>
      </c>
      <c r="D956" s="55">
        <v>0</v>
      </c>
      <c r="E956" s="55">
        <v>0</v>
      </c>
      <c r="F956" s="55">
        <v>0</v>
      </c>
      <c r="G956" s="55">
        <v>0</v>
      </c>
      <c r="H956" s="55">
        <v>0</v>
      </c>
      <c r="I956" s="55">
        <v>0</v>
      </c>
      <c r="J956" s="55">
        <v>0</v>
      </c>
      <c r="K956" s="55">
        <v>0</v>
      </c>
      <c r="L956" s="55">
        <v>0</v>
      </c>
      <c r="M956" s="55">
        <v>0</v>
      </c>
      <c r="N956" s="55">
        <v>0</v>
      </c>
      <c r="O956" s="55">
        <v>0</v>
      </c>
      <c r="P956" s="55">
        <v>0</v>
      </c>
      <c r="Q956" s="55">
        <v>0</v>
      </c>
      <c r="R956" s="55">
        <v>0</v>
      </c>
      <c r="S956" s="55">
        <v>0</v>
      </c>
      <c r="T956" s="55">
        <v>0</v>
      </c>
      <c r="U956" s="55">
        <v>0</v>
      </c>
      <c r="V956" s="55">
        <v>0</v>
      </c>
      <c r="W956" s="55">
        <v>0</v>
      </c>
      <c r="X956" s="55">
        <v>0</v>
      </c>
      <c r="Y956" s="55">
        <v>0</v>
      </c>
      <c r="Z956" s="55">
        <v>0</v>
      </c>
      <c r="AA956" s="55">
        <v>0</v>
      </c>
      <c r="AB956" s="55">
        <v>0</v>
      </c>
      <c r="AC956" s="55">
        <v>0</v>
      </c>
      <c r="AD956" s="55">
        <v>0</v>
      </c>
      <c r="AE956" s="55">
        <v>0</v>
      </c>
      <c r="AF956" s="55">
        <v>0</v>
      </c>
      <c r="AG956" s="56">
        <f t="shared" si="3"/>
        <v>34</v>
      </c>
    </row>
    <row r="957" spans="1:33" x14ac:dyDescent="0.15">
      <c r="A957" s="54" t="s">
        <v>1907</v>
      </c>
      <c r="B957" s="55">
        <v>34</v>
      </c>
      <c r="C957" s="55">
        <v>0</v>
      </c>
      <c r="D957" s="55">
        <v>0</v>
      </c>
      <c r="E957" s="55">
        <v>0</v>
      </c>
      <c r="F957" s="55">
        <v>0</v>
      </c>
      <c r="G957" s="55">
        <v>0</v>
      </c>
      <c r="H957" s="55">
        <v>0</v>
      </c>
      <c r="I957" s="55">
        <v>0</v>
      </c>
      <c r="J957" s="55">
        <v>0</v>
      </c>
      <c r="K957" s="55">
        <v>0</v>
      </c>
      <c r="L957" s="55">
        <v>0</v>
      </c>
      <c r="M957" s="55">
        <v>0</v>
      </c>
      <c r="N957" s="55">
        <v>0</v>
      </c>
      <c r="O957" s="55">
        <v>0</v>
      </c>
      <c r="P957" s="55">
        <v>0</v>
      </c>
      <c r="Q957" s="55">
        <v>0</v>
      </c>
      <c r="R957" s="55">
        <v>11</v>
      </c>
      <c r="S957" s="55">
        <v>0</v>
      </c>
      <c r="T957" s="55">
        <v>0</v>
      </c>
      <c r="U957" s="55">
        <v>0</v>
      </c>
      <c r="V957" s="55">
        <v>0</v>
      </c>
      <c r="W957" s="55">
        <v>0</v>
      </c>
      <c r="X957" s="55">
        <v>0</v>
      </c>
      <c r="Y957" s="55">
        <v>0</v>
      </c>
      <c r="Z957" s="55">
        <v>0</v>
      </c>
      <c r="AA957" s="55">
        <v>0</v>
      </c>
      <c r="AB957" s="55">
        <v>0</v>
      </c>
      <c r="AC957" s="55">
        <v>0</v>
      </c>
      <c r="AD957" s="55">
        <v>0</v>
      </c>
      <c r="AE957" s="55">
        <v>0</v>
      </c>
      <c r="AF957" s="55">
        <v>0</v>
      </c>
      <c r="AG957" s="56">
        <f t="shared" si="3"/>
        <v>34</v>
      </c>
    </row>
    <row r="958" spans="1:33" x14ac:dyDescent="0.15">
      <c r="A958" s="54" t="s">
        <v>1908</v>
      </c>
      <c r="B958" s="55">
        <v>34</v>
      </c>
      <c r="C958" s="55">
        <v>0</v>
      </c>
      <c r="D958" s="55">
        <v>0</v>
      </c>
      <c r="E958" s="55">
        <v>0</v>
      </c>
      <c r="F958" s="55">
        <v>0</v>
      </c>
      <c r="G958" s="55">
        <v>0</v>
      </c>
      <c r="H958" s="55">
        <v>0</v>
      </c>
      <c r="I958" s="55">
        <v>0</v>
      </c>
      <c r="J958" s="55">
        <v>0</v>
      </c>
      <c r="K958" s="55">
        <v>0</v>
      </c>
      <c r="L958" s="55">
        <v>0</v>
      </c>
      <c r="M958" s="55">
        <v>0</v>
      </c>
      <c r="N958" s="55">
        <v>0</v>
      </c>
      <c r="O958" s="55">
        <v>0</v>
      </c>
      <c r="P958" s="55">
        <v>0</v>
      </c>
      <c r="Q958" s="55">
        <v>0</v>
      </c>
      <c r="R958" s="55">
        <v>23</v>
      </c>
      <c r="S958" s="55">
        <v>0</v>
      </c>
      <c r="T958" s="55">
        <v>0</v>
      </c>
      <c r="U958" s="55">
        <v>0</v>
      </c>
      <c r="V958" s="55">
        <v>0</v>
      </c>
      <c r="W958" s="55">
        <v>0</v>
      </c>
      <c r="X958" s="55">
        <v>0</v>
      </c>
      <c r="Y958" s="55">
        <v>0</v>
      </c>
      <c r="Z958" s="55">
        <v>0</v>
      </c>
      <c r="AA958" s="55">
        <v>0</v>
      </c>
      <c r="AB958" s="55">
        <v>0</v>
      </c>
      <c r="AC958" s="55">
        <v>0</v>
      </c>
      <c r="AD958" s="55">
        <v>0</v>
      </c>
      <c r="AE958" s="55">
        <v>0</v>
      </c>
      <c r="AF958" s="55">
        <v>0</v>
      </c>
      <c r="AG958" s="56">
        <f t="shared" si="3"/>
        <v>34</v>
      </c>
    </row>
    <row r="959" spans="1:33" x14ac:dyDescent="0.15">
      <c r="A959" s="54" t="s">
        <v>1909</v>
      </c>
      <c r="B959" s="55">
        <v>0</v>
      </c>
      <c r="C959" s="55">
        <v>0</v>
      </c>
      <c r="D959" s="55">
        <v>0</v>
      </c>
      <c r="E959" s="55">
        <v>0</v>
      </c>
      <c r="F959" s="55">
        <v>0</v>
      </c>
      <c r="G959" s="55">
        <v>0</v>
      </c>
      <c r="H959" s="55">
        <v>34</v>
      </c>
      <c r="I959" s="55">
        <v>0</v>
      </c>
      <c r="J959" s="55">
        <v>0</v>
      </c>
      <c r="K959" s="55">
        <v>0</v>
      </c>
      <c r="L959" s="55">
        <v>0</v>
      </c>
      <c r="M959" s="55">
        <v>0</v>
      </c>
      <c r="N959" s="55">
        <v>0</v>
      </c>
      <c r="O959" s="55">
        <v>0</v>
      </c>
      <c r="P959" s="55">
        <v>0</v>
      </c>
      <c r="Q959" s="55">
        <v>0</v>
      </c>
      <c r="R959" s="55">
        <v>0</v>
      </c>
      <c r="S959" s="55">
        <v>13</v>
      </c>
      <c r="T959" s="55">
        <v>0</v>
      </c>
      <c r="U959" s="55">
        <v>0</v>
      </c>
      <c r="V959" s="55">
        <v>0</v>
      </c>
      <c r="W959" s="55">
        <v>0</v>
      </c>
      <c r="X959" s="55">
        <v>0</v>
      </c>
      <c r="Y959" s="55">
        <v>0</v>
      </c>
      <c r="Z959" s="55">
        <v>0</v>
      </c>
      <c r="AA959" s="55">
        <v>30</v>
      </c>
      <c r="AB959" s="55">
        <v>0</v>
      </c>
      <c r="AC959" s="55">
        <v>0</v>
      </c>
      <c r="AD959" s="55">
        <v>0</v>
      </c>
      <c r="AE959" s="55">
        <v>0</v>
      </c>
      <c r="AF959" s="55">
        <v>0</v>
      </c>
      <c r="AG959" s="56">
        <f t="shared" si="3"/>
        <v>34</v>
      </c>
    </row>
    <row r="960" spans="1:33" x14ac:dyDescent="0.15">
      <c r="A960" s="54" t="s">
        <v>1910</v>
      </c>
      <c r="B960" s="55">
        <v>0</v>
      </c>
      <c r="C960" s="55">
        <v>0</v>
      </c>
      <c r="D960" s="55">
        <v>0</v>
      </c>
      <c r="E960" s="55">
        <v>0</v>
      </c>
      <c r="F960" s="55">
        <v>12</v>
      </c>
      <c r="G960" s="55">
        <v>0</v>
      </c>
      <c r="H960" s="55">
        <v>0</v>
      </c>
      <c r="I960" s="55">
        <v>0</v>
      </c>
      <c r="J960" s="55">
        <v>0</v>
      </c>
      <c r="K960" s="55">
        <v>0</v>
      </c>
      <c r="L960" s="55">
        <v>0</v>
      </c>
      <c r="M960" s="55">
        <v>0</v>
      </c>
      <c r="N960" s="55">
        <v>0</v>
      </c>
      <c r="O960" s="55">
        <v>0</v>
      </c>
      <c r="P960" s="55">
        <v>0</v>
      </c>
      <c r="Q960" s="55">
        <v>0</v>
      </c>
      <c r="R960" s="55">
        <v>0</v>
      </c>
      <c r="S960" s="55">
        <v>0</v>
      </c>
      <c r="T960" s="55">
        <v>0</v>
      </c>
      <c r="U960" s="55">
        <v>0</v>
      </c>
      <c r="V960" s="55">
        <v>34</v>
      </c>
      <c r="W960" s="55">
        <v>0</v>
      </c>
      <c r="X960" s="55">
        <v>0</v>
      </c>
      <c r="Y960" s="55">
        <v>0</v>
      </c>
      <c r="Z960" s="55">
        <v>0</v>
      </c>
      <c r="AA960" s="55">
        <v>0</v>
      </c>
      <c r="AB960" s="55">
        <v>0</v>
      </c>
      <c r="AC960" s="55">
        <v>0</v>
      </c>
      <c r="AD960" s="55">
        <v>0</v>
      </c>
      <c r="AE960" s="55">
        <v>0</v>
      </c>
      <c r="AF960" s="55">
        <v>0</v>
      </c>
      <c r="AG960" s="56">
        <f t="shared" si="3"/>
        <v>34</v>
      </c>
    </row>
    <row r="961" spans="1:33" x14ac:dyDescent="0.15">
      <c r="A961" s="54" t="s">
        <v>1911</v>
      </c>
      <c r="B961" s="55">
        <v>12</v>
      </c>
      <c r="C961" s="55">
        <v>0</v>
      </c>
      <c r="D961" s="55">
        <v>17</v>
      </c>
      <c r="E961" s="55">
        <v>17</v>
      </c>
      <c r="F961" s="55">
        <v>10</v>
      </c>
      <c r="G961" s="55">
        <v>0</v>
      </c>
      <c r="H961" s="55">
        <v>0</v>
      </c>
      <c r="I961" s="55">
        <v>34</v>
      </c>
      <c r="J961" s="55">
        <v>16</v>
      </c>
      <c r="K961" s="55">
        <v>22</v>
      </c>
      <c r="L961" s="55">
        <v>11</v>
      </c>
      <c r="M961" s="55">
        <v>24</v>
      </c>
      <c r="N961" s="55">
        <v>23</v>
      </c>
      <c r="O961" s="55">
        <v>10</v>
      </c>
      <c r="P961" s="55">
        <v>0</v>
      </c>
      <c r="Q961" s="55">
        <v>11</v>
      </c>
      <c r="R961" s="55">
        <v>0</v>
      </c>
      <c r="S961" s="55">
        <v>12</v>
      </c>
      <c r="T961" s="55">
        <v>18</v>
      </c>
      <c r="U961" s="55">
        <v>22</v>
      </c>
      <c r="V961" s="55">
        <v>16</v>
      </c>
      <c r="W961" s="55">
        <v>31</v>
      </c>
      <c r="X961" s="55">
        <v>24</v>
      </c>
      <c r="Y961" s="55">
        <v>10</v>
      </c>
      <c r="Z961" s="55">
        <v>11</v>
      </c>
      <c r="AA961" s="55">
        <v>0</v>
      </c>
      <c r="AB961" s="55">
        <v>0</v>
      </c>
      <c r="AC961" s="55">
        <v>12</v>
      </c>
      <c r="AD961" s="55">
        <v>19</v>
      </c>
      <c r="AE961" s="55">
        <v>11</v>
      </c>
      <c r="AF961" s="55">
        <v>13</v>
      </c>
      <c r="AG961" s="56">
        <f t="shared" si="3"/>
        <v>34</v>
      </c>
    </row>
    <row r="962" spans="1:33" x14ac:dyDescent="0.15">
      <c r="A962" s="54" t="s">
        <v>1912</v>
      </c>
      <c r="B962" s="55">
        <v>34</v>
      </c>
      <c r="C962" s="55">
        <v>0</v>
      </c>
      <c r="D962" s="55">
        <v>0</v>
      </c>
      <c r="E962" s="55">
        <v>0</v>
      </c>
      <c r="F962" s="55">
        <v>0</v>
      </c>
      <c r="G962" s="55">
        <v>0</v>
      </c>
      <c r="H962" s="55">
        <v>0</v>
      </c>
      <c r="I962" s="55">
        <v>0</v>
      </c>
      <c r="J962" s="55">
        <v>0</v>
      </c>
      <c r="K962" s="55">
        <v>0</v>
      </c>
      <c r="L962" s="55">
        <v>0</v>
      </c>
      <c r="M962" s="55">
        <v>0</v>
      </c>
      <c r="N962" s="55">
        <v>0</v>
      </c>
      <c r="O962" s="55">
        <v>0</v>
      </c>
      <c r="P962" s="55">
        <v>0</v>
      </c>
      <c r="Q962" s="55">
        <v>0</v>
      </c>
      <c r="R962" s="55">
        <v>0</v>
      </c>
      <c r="S962" s="55">
        <v>0</v>
      </c>
      <c r="T962" s="55">
        <v>0</v>
      </c>
      <c r="U962" s="55">
        <v>0</v>
      </c>
      <c r="V962" s="55">
        <v>15</v>
      </c>
      <c r="W962" s="55">
        <v>0</v>
      </c>
      <c r="X962" s="55">
        <v>0</v>
      </c>
      <c r="Y962" s="55">
        <v>0</v>
      </c>
      <c r="Z962" s="55">
        <v>0</v>
      </c>
      <c r="AA962" s="55">
        <v>0</v>
      </c>
      <c r="AB962" s="55">
        <v>0</v>
      </c>
      <c r="AC962" s="55">
        <v>0</v>
      </c>
      <c r="AD962" s="55">
        <v>0</v>
      </c>
      <c r="AE962" s="55">
        <v>0</v>
      </c>
      <c r="AF962" s="55">
        <v>0</v>
      </c>
      <c r="AG962" s="56">
        <f t="shared" si="3"/>
        <v>34</v>
      </c>
    </row>
    <row r="963" spans="1:33" x14ac:dyDescent="0.15">
      <c r="A963" s="54" t="s">
        <v>1913</v>
      </c>
      <c r="B963" s="55">
        <v>0</v>
      </c>
      <c r="C963" s="55">
        <v>0</v>
      </c>
      <c r="D963" s="55">
        <v>0</v>
      </c>
      <c r="E963" s="55">
        <v>0</v>
      </c>
      <c r="F963" s="55">
        <v>0</v>
      </c>
      <c r="G963" s="55">
        <v>0</v>
      </c>
      <c r="H963" s="55">
        <v>0</v>
      </c>
      <c r="I963" s="55">
        <v>0</v>
      </c>
      <c r="J963" s="55">
        <v>0</v>
      </c>
      <c r="K963" s="55">
        <v>0</v>
      </c>
      <c r="L963" s="55">
        <v>0</v>
      </c>
      <c r="M963" s="55">
        <v>0</v>
      </c>
      <c r="N963" s="55">
        <v>0</v>
      </c>
      <c r="O963" s="55">
        <v>0</v>
      </c>
      <c r="P963" s="55">
        <v>24</v>
      </c>
      <c r="Q963" s="55">
        <v>0</v>
      </c>
      <c r="R963" s="55">
        <v>0</v>
      </c>
      <c r="S963" s="55">
        <v>0</v>
      </c>
      <c r="T963" s="55">
        <v>0</v>
      </c>
      <c r="U963" s="55">
        <v>0</v>
      </c>
      <c r="V963" s="55">
        <v>0</v>
      </c>
      <c r="W963" s="55">
        <v>0</v>
      </c>
      <c r="X963" s="55">
        <v>34</v>
      </c>
      <c r="Y963" s="55">
        <v>10</v>
      </c>
      <c r="Z963" s="55">
        <v>12</v>
      </c>
      <c r="AA963" s="55">
        <v>0</v>
      </c>
      <c r="AB963" s="55">
        <v>0</v>
      </c>
      <c r="AC963" s="55">
        <v>11</v>
      </c>
      <c r="AD963" s="55">
        <v>0</v>
      </c>
      <c r="AE963" s="55">
        <v>0</v>
      </c>
      <c r="AF963" s="55">
        <v>0</v>
      </c>
      <c r="AG963" s="56">
        <f t="shared" si="3"/>
        <v>34</v>
      </c>
    </row>
    <row r="964" spans="1:33" x14ac:dyDescent="0.15">
      <c r="A964" s="54" t="s">
        <v>1914</v>
      </c>
      <c r="B964" s="55">
        <v>0</v>
      </c>
      <c r="C964" s="55">
        <v>0</v>
      </c>
      <c r="D964" s="55">
        <v>0</v>
      </c>
      <c r="E964" s="55">
        <v>0</v>
      </c>
      <c r="F964" s="55">
        <v>0</v>
      </c>
      <c r="G964" s="55">
        <v>11</v>
      </c>
      <c r="H964" s="55">
        <v>14</v>
      </c>
      <c r="I964" s="55">
        <v>0</v>
      </c>
      <c r="J964" s="55">
        <v>0</v>
      </c>
      <c r="K964" s="55">
        <v>0</v>
      </c>
      <c r="L964" s="55">
        <v>13</v>
      </c>
      <c r="M964" s="55">
        <v>13</v>
      </c>
      <c r="N964" s="55">
        <v>0</v>
      </c>
      <c r="O964" s="55">
        <v>0</v>
      </c>
      <c r="P964" s="55">
        <v>0</v>
      </c>
      <c r="Q964" s="55">
        <v>0</v>
      </c>
      <c r="R964" s="55">
        <v>0</v>
      </c>
      <c r="S964" s="55">
        <v>0</v>
      </c>
      <c r="T964" s="55">
        <v>12</v>
      </c>
      <c r="U964" s="55">
        <v>0</v>
      </c>
      <c r="V964" s="55">
        <v>33</v>
      </c>
      <c r="W964" s="55">
        <v>19</v>
      </c>
      <c r="X964" s="55">
        <v>0</v>
      </c>
      <c r="Y964" s="55">
        <v>14</v>
      </c>
      <c r="Z964" s="55">
        <v>32</v>
      </c>
      <c r="AA964" s="55">
        <v>0</v>
      </c>
      <c r="AB964" s="55">
        <v>0</v>
      </c>
      <c r="AC964" s="55">
        <v>0</v>
      </c>
      <c r="AD964" s="55">
        <v>0</v>
      </c>
      <c r="AE964" s="55">
        <v>0</v>
      </c>
      <c r="AF964" s="55">
        <v>0</v>
      </c>
      <c r="AG964" s="56">
        <f t="shared" si="3"/>
        <v>33</v>
      </c>
    </row>
    <row r="965" spans="1:33" x14ac:dyDescent="0.15">
      <c r="A965" s="54" t="s">
        <v>1915</v>
      </c>
      <c r="B965" s="55">
        <v>0</v>
      </c>
      <c r="C965" s="55">
        <v>0</v>
      </c>
      <c r="D965" s="55">
        <v>0</v>
      </c>
      <c r="E965" s="55">
        <v>32</v>
      </c>
      <c r="F965" s="55">
        <v>33</v>
      </c>
      <c r="G965" s="55">
        <v>0</v>
      </c>
      <c r="H965" s="55">
        <v>0</v>
      </c>
      <c r="I965" s="55">
        <v>0</v>
      </c>
      <c r="J965" s="55">
        <v>0</v>
      </c>
      <c r="K965" s="55">
        <v>0</v>
      </c>
      <c r="L965" s="55">
        <v>0</v>
      </c>
      <c r="M965" s="55">
        <v>0</v>
      </c>
      <c r="N965" s="55">
        <v>0</v>
      </c>
      <c r="O965" s="55">
        <v>0</v>
      </c>
      <c r="P965" s="55">
        <v>0</v>
      </c>
      <c r="Q965" s="55">
        <v>0</v>
      </c>
      <c r="R965" s="55">
        <v>0</v>
      </c>
      <c r="S965" s="55">
        <v>0</v>
      </c>
      <c r="T965" s="55">
        <v>0</v>
      </c>
      <c r="U965" s="55">
        <v>0</v>
      </c>
      <c r="V965" s="55">
        <v>0</v>
      </c>
      <c r="W965" s="55">
        <v>0</v>
      </c>
      <c r="X965" s="55">
        <v>0</v>
      </c>
      <c r="Y965" s="55">
        <v>18</v>
      </c>
      <c r="Z965" s="55">
        <v>0</v>
      </c>
      <c r="AA965" s="55">
        <v>0</v>
      </c>
      <c r="AB965" s="55">
        <v>0</v>
      </c>
      <c r="AC965" s="55">
        <v>0</v>
      </c>
      <c r="AD965" s="55">
        <v>0</v>
      </c>
      <c r="AE965" s="55">
        <v>0</v>
      </c>
      <c r="AF965" s="55">
        <v>0</v>
      </c>
      <c r="AG965" s="56">
        <f t="shared" si="3"/>
        <v>33</v>
      </c>
    </row>
    <row r="966" spans="1:33" x14ac:dyDescent="0.15">
      <c r="A966" s="54" t="s">
        <v>1916</v>
      </c>
      <c r="B966" s="55">
        <v>33</v>
      </c>
      <c r="C966" s="55">
        <v>0</v>
      </c>
      <c r="D966" s="55">
        <v>0</v>
      </c>
      <c r="E966" s="55">
        <v>0</v>
      </c>
      <c r="F966" s="55">
        <v>0</v>
      </c>
      <c r="G966" s="55">
        <v>0</v>
      </c>
      <c r="H966" s="55">
        <v>0</v>
      </c>
      <c r="I966" s="55">
        <v>0</v>
      </c>
      <c r="J966" s="55">
        <v>0</v>
      </c>
      <c r="K966" s="55">
        <v>0</v>
      </c>
      <c r="L966" s="55">
        <v>0</v>
      </c>
      <c r="M966" s="55">
        <v>0</v>
      </c>
      <c r="N966" s="55">
        <v>0</v>
      </c>
      <c r="O966" s="55">
        <v>0</v>
      </c>
      <c r="P966" s="55">
        <v>0</v>
      </c>
      <c r="Q966" s="55">
        <v>0</v>
      </c>
      <c r="R966" s="55">
        <v>0</v>
      </c>
      <c r="S966" s="55">
        <v>0</v>
      </c>
      <c r="T966" s="55">
        <v>0</v>
      </c>
      <c r="U966" s="55">
        <v>0</v>
      </c>
      <c r="V966" s="55">
        <v>0</v>
      </c>
      <c r="W966" s="55">
        <v>0</v>
      </c>
      <c r="X966" s="55">
        <v>0</v>
      </c>
      <c r="Y966" s="55">
        <v>0</v>
      </c>
      <c r="Z966" s="55">
        <v>0</v>
      </c>
      <c r="AA966" s="55">
        <v>0</v>
      </c>
      <c r="AB966" s="55">
        <v>0</v>
      </c>
      <c r="AC966" s="55">
        <v>0</v>
      </c>
      <c r="AD966" s="55">
        <v>0</v>
      </c>
      <c r="AE966" s="55">
        <v>0</v>
      </c>
      <c r="AF966" s="55">
        <v>0</v>
      </c>
      <c r="AG966" s="56">
        <f t="shared" si="3"/>
        <v>33</v>
      </c>
    </row>
    <row r="967" spans="1:33" x14ac:dyDescent="0.15">
      <c r="A967" s="54" t="s">
        <v>1917</v>
      </c>
      <c r="B967" s="55">
        <v>0</v>
      </c>
      <c r="C967" s="55">
        <v>0</v>
      </c>
      <c r="D967" s="55">
        <v>15</v>
      </c>
      <c r="E967" s="55">
        <v>0</v>
      </c>
      <c r="F967" s="55">
        <v>0</v>
      </c>
      <c r="G967" s="55">
        <v>0</v>
      </c>
      <c r="H967" s="55">
        <v>16</v>
      </c>
      <c r="I967" s="55">
        <v>0</v>
      </c>
      <c r="J967" s="55">
        <v>0</v>
      </c>
      <c r="K967" s="55">
        <v>0</v>
      </c>
      <c r="L967" s="55">
        <v>0</v>
      </c>
      <c r="M967" s="55">
        <v>0</v>
      </c>
      <c r="N967" s="55">
        <v>0</v>
      </c>
      <c r="O967" s="55">
        <v>0</v>
      </c>
      <c r="P967" s="55">
        <v>26</v>
      </c>
      <c r="Q967" s="55">
        <v>0</v>
      </c>
      <c r="R967" s="55">
        <v>14</v>
      </c>
      <c r="S967" s="55">
        <v>0</v>
      </c>
      <c r="T967" s="55">
        <v>0</v>
      </c>
      <c r="U967" s="55">
        <v>33</v>
      </c>
      <c r="V967" s="55">
        <v>0</v>
      </c>
      <c r="W967" s="55">
        <v>10</v>
      </c>
      <c r="X967" s="55">
        <v>16</v>
      </c>
      <c r="Y967" s="55">
        <v>0</v>
      </c>
      <c r="Z967" s="55">
        <v>0</v>
      </c>
      <c r="AA967" s="55">
        <v>16</v>
      </c>
      <c r="AB967" s="55">
        <v>0</v>
      </c>
      <c r="AC967" s="55">
        <v>24</v>
      </c>
      <c r="AD967" s="55">
        <v>20</v>
      </c>
      <c r="AE967" s="55">
        <v>0</v>
      </c>
      <c r="AF967" s="55">
        <v>0</v>
      </c>
      <c r="AG967" s="56">
        <f t="shared" si="3"/>
        <v>33</v>
      </c>
    </row>
    <row r="968" spans="1:33" x14ac:dyDescent="0.15">
      <c r="A968" s="54" t="s">
        <v>1918</v>
      </c>
      <c r="B968" s="55">
        <v>0</v>
      </c>
      <c r="C968" s="55">
        <v>0</v>
      </c>
      <c r="D968" s="55">
        <v>12</v>
      </c>
      <c r="E968" s="55">
        <v>0</v>
      </c>
      <c r="F968" s="55">
        <v>0</v>
      </c>
      <c r="G968" s="55">
        <v>0</v>
      </c>
      <c r="H968" s="55">
        <v>23</v>
      </c>
      <c r="I968" s="55">
        <v>0</v>
      </c>
      <c r="J968" s="55">
        <v>0</v>
      </c>
      <c r="K968" s="55">
        <v>10</v>
      </c>
      <c r="L968" s="55">
        <v>33</v>
      </c>
      <c r="M968" s="55">
        <v>0</v>
      </c>
      <c r="N968" s="55">
        <v>11</v>
      </c>
      <c r="O968" s="55">
        <v>0</v>
      </c>
      <c r="P968" s="55">
        <v>19</v>
      </c>
      <c r="Q968" s="55">
        <v>10</v>
      </c>
      <c r="R968" s="55">
        <v>18</v>
      </c>
      <c r="S968" s="55">
        <v>0</v>
      </c>
      <c r="T968" s="55">
        <v>0</v>
      </c>
      <c r="U968" s="55">
        <v>0</v>
      </c>
      <c r="V968" s="55">
        <v>0</v>
      </c>
      <c r="W968" s="55">
        <v>13</v>
      </c>
      <c r="X968" s="55">
        <v>0</v>
      </c>
      <c r="Y968" s="55">
        <v>0</v>
      </c>
      <c r="Z968" s="55">
        <v>0</v>
      </c>
      <c r="AA968" s="55">
        <v>0</v>
      </c>
      <c r="AB968" s="55">
        <v>0</v>
      </c>
      <c r="AC968" s="55">
        <v>0</v>
      </c>
      <c r="AD968" s="55">
        <v>0</v>
      </c>
      <c r="AE968" s="55">
        <v>0</v>
      </c>
      <c r="AF968" s="55">
        <v>0</v>
      </c>
      <c r="AG968" s="56">
        <f t="shared" si="3"/>
        <v>33</v>
      </c>
    </row>
    <row r="969" spans="1:33" x14ac:dyDescent="0.15">
      <c r="A969" s="54" t="s">
        <v>1919</v>
      </c>
      <c r="B969" s="55">
        <v>33</v>
      </c>
      <c r="C969" s="55">
        <v>0</v>
      </c>
      <c r="D969" s="55">
        <v>0</v>
      </c>
      <c r="E969" s="55">
        <v>0</v>
      </c>
      <c r="F969" s="55">
        <v>0</v>
      </c>
      <c r="G969" s="55">
        <v>0</v>
      </c>
      <c r="H969" s="55">
        <v>0</v>
      </c>
      <c r="I969" s="55">
        <v>0</v>
      </c>
      <c r="J969" s="55">
        <v>0</v>
      </c>
      <c r="K969" s="55">
        <v>0</v>
      </c>
      <c r="L969" s="55">
        <v>0</v>
      </c>
      <c r="M969" s="55">
        <v>0</v>
      </c>
      <c r="N969" s="55">
        <v>0</v>
      </c>
      <c r="O969" s="55">
        <v>19</v>
      </c>
      <c r="P969" s="55">
        <v>0</v>
      </c>
      <c r="Q969" s="55">
        <v>0</v>
      </c>
      <c r="R969" s="55">
        <v>15</v>
      </c>
      <c r="S969" s="55">
        <v>0</v>
      </c>
      <c r="T969" s="55">
        <v>0</v>
      </c>
      <c r="U969" s="55">
        <v>0</v>
      </c>
      <c r="V969" s="55">
        <v>0</v>
      </c>
      <c r="W969" s="55">
        <v>0</v>
      </c>
      <c r="X969" s="55">
        <v>0</v>
      </c>
      <c r="Y969" s="55">
        <v>0</v>
      </c>
      <c r="Z969" s="55">
        <v>0</v>
      </c>
      <c r="AA969" s="55">
        <v>0</v>
      </c>
      <c r="AB969" s="55">
        <v>0</v>
      </c>
      <c r="AC969" s="55">
        <v>0</v>
      </c>
      <c r="AD969" s="55">
        <v>0</v>
      </c>
      <c r="AE969" s="55">
        <v>0</v>
      </c>
      <c r="AF969" s="55">
        <v>0</v>
      </c>
      <c r="AG969" s="56">
        <f t="shared" si="3"/>
        <v>33</v>
      </c>
    </row>
    <row r="970" spans="1:33" x14ac:dyDescent="0.15">
      <c r="A970" s="54" t="s">
        <v>1920</v>
      </c>
      <c r="B970" s="55">
        <v>33</v>
      </c>
      <c r="C970" s="55">
        <v>0</v>
      </c>
      <c r="D970" s="55">
        <v>0</v>
      </c>
      <c r="E970" s="55">
        <v>0</v>
      </c>
      <c r="F970" s="55">
        <v>0</v>
      </c>
      <c r="G970" s="55">
        <v>0</v>
      </c>
      <c r="H970" s="55">
        <v>0</v>
      </c>
      <c r="I970" s="55">
        <v>0</v>
      </c>
      <c r="J970" s="55">
        <v>0</v>
      </c>
      <c r="K970" s="55">
        <v>0</v>
      </c>
      <c r="L970" s="55">
        <v>0</v>
      </c>
      <c r="M970" s="55">
        <v>0</v>
      </c>
      <c r="N970" s="55">
        <v>0</v>
      </c>
      <c r="O970" s="55">
        <v>0</v>
      </c>
      <c r="P970" s="55">
        <v>0</v>
      </c>
      <c r="Q970" s="55">
        <v>0</v>
      </c>
      <c r="R970" s="55">
        <v>0</v>
      </c>
      <c r="S970" s="55">
        <v>0</v>
      </c>
      <c r="T970" s="55">
        <v>0</v>
      </c>
      <c r="U970" s="55">
        <v>0</v>
      </c>
      <c r="V970" s="55">
        <v>0</v>
      </c>
      <c r="W970" s="55">
        <v>0</v>
      </c>
      <c r="X970" s="55">
        <v>0</v>
      </c>
      <c r="Y970" s="55">
        <v>0</v>
      </c>
      <c r="Z970" s="55">
        <v>0</v>
      </c>
      <c r="AA970" s="55">
        <v>0</v>
      </c>
      <c r="AB970" s="55">
        <v>0</v>
      </c>
      <c r="AC970" s="55">
        <v>0</v>
      </c>
      <c r="AD970" s="55">
        <v>0</v>
      </c>
      <c r="AE970" s="55">
        <v>0</v>
      </c>
      <c r="AF970" s="55">
        <v>0</v>
      </c>
      <c r="AG970" s="56">
        <f t="shared" si="3"/>
        <v>33</v>
      </c>
    </row>
    <row r="971" spans="1:33" x14ac:dyDescent="0.15">
      <c r="A971" s="54" t="s">
        <v>1921</v>
      </c>
      <c r="B971" s="55">
        <v>33</v>
      </c>
      <c r="C971" s="55">
        <v>0</v>
      </c>
      <c r="D971" s="55">
        <v>0</v>
      </c>
      <c r="E971" s="55">
        <v>0</v>
      </c>
      <c r="F971" s="55">
        <v>0</v>
      </c>
      <c r="G971" s="55">
        <v>0</v>
      </c>
      <c r="H971" s="55">
        <v>0</v>
      </c>
      <c r="I971" s="55">
        <v>0</v>
      </c>
      <c r="J971" s="55">
        <v>0</v>
      </c>
      <c r="K971" s="55">
        <v>0</v>
      </c>
      <c r="L971" s="55">
        <v>0</v>
      </c>
      <c r="M971" s="55">
        <v>0</v>
      </c>
      <c r="N971" s="55">
        <v>0</v>
      </c>
      <c r="O971" s="55">
        <v>0</v>
      </c>
      <c r="P971" s="55">
        <v>0</v>
      </c>
      <c r="Q971" s="55">
        <v>0</v>
      </c>
      <c r="R971" s="55">
        <v>0</v>
      </c>
      <c r="S971" s="55">
        <v>0</v>
      </c>
      <c r="T971" s="55">
        <v>0</v>
      </c>
      <c r="U971" s="55">
        <v>0</v>
      </c>
      <c r="V971" s="55">
        <v>0</v>
      </c>
      <c r="W971" s="55">
        <v>0</v>
      </c>
      <c r="X971" s="55">
        <v>0</v>
      </c>
      <c r="Y971" s="55">
        <v>0</v>
      </c>
      <c r="Z971" s="55">
        <v>0</v>
      </c>
      <c r="AA971" s="55">
        <v>0</v>
      </c>
      <c r="AB971" s="55">
        <v>0</v>
      </c>
      <c r="AC971" s="55">
        <v>0</v>
      </c>
      <c r="AD971" s="55">
        <v>0</v>
      </c>
      <c r="AE971" s="55">
        <v>0</v>
      </c>
      <c r="AF971" s="55">
        <v>0</v>
      </c>
      <c r="AG971" s="56">
        <f t="shared" si="3"/>
        <v>33</v>
      </c>
    </row>
    <row r="972" spans="1:33" x14ac:dyDescent="0.15">
      <c r="A972" s="54" t="s">
        <v>1922</v>
      </c>
      <c r="B972" s="55">
        <v>33</v>
      </c>
      <c r="C972" s="55">
        <v>0</v>
      </c>
      <c r="D972" s="55">
        <v>0</v>
      </c>
      <c r="E972" s="55">
        <v>0</v>
      </c>
      <c r="F972" s="55">
        <v>0</v>
      </c>
      <c r="G972" s="55">
        <v>0</v>
      </c>
      <c r="H972" s="55">
        <v>0</v>
      </c>
      <c r="I972" s="55">
        <v>0</v>
      </c>
      <c r="J972" s="55">
        <v>0</v>
      </c>
      <c r="K972" s="55">
        <v>0</v>
      </c>
      <c r="L972" s="55">
        <v>0</v>
      </c>
      <c r="M972" s="55">
        <v>0</v>
      </c>
      <c r="N972" s="55">
        <v>0</v>
      </c>
      <c r="O972" s="55">
        <v>0</v>
      </c>
      <c r="P972" s="55">
        <v>0</v>
      </c>
      <c r="Q972" s="55">
        <v>0</v>
      </c>
      <c r="R972" s="55">
        <v>0</v>
      </c>
      <c r="S972" s="55">
        <v>0</v>
      </c>
      <c r="T972" s="55">
        <v>0</v>
      </c>
      <c r="U972" s="55">
        <v>0</v>
      </c>
      <c r="V972" s="55">
        <v>0</v>
      </c>
      <c r="W972" s="55">
        <v>0</v>
      </c>
      <c r="X972" s="55">
        <v>0</v>
      </c>
      <c r="Y972" s="55">
        <v>0</v>
      </c>
      <c r="Z972" s="55">
        <v>0</v>
      </c>
      <c r="AA972" s="55">
        <v>0</v>
      </c>
      <c r="AB972" s="55">
        <v>0</v>
      </c>
      <c r="AC972" s="55">
        <v>0</v>
      </c>
      <c r="AD972" s="55">
        <v>0</v>
      </c>
      <c r="AE972" s="55">
        <v>0</v>
      </c>
      <c r="AF972" s="55">
        <v>0</v>
      </c>
      <c r="AG972" s="56">
        <f t="shared" si="3"/>
        <v>33</v>
      </c>
    </row>
    <row r="973" spans="1:33" x14ac:dyDescent="0.15">
      <c r="A973" s="54" t="s">
        <v>1923</v>
      </c>
      <c r="B973" s="55">
        <v>0</v>
      </c>
      <c r="C973" s="55">
        <v>0</v>
      </c>
      <c r="D973" s="55">
        <v>0</v>
      </c>
      <c r="E973" s="55">
        <v>0</v>
      </c>
      <c r="F973" s="55">
        <v>0</v>
      </c>
      <c r="G973" s="55">
        <v>0</v>
      </c>
      <c r="H973" s="55">
        <v>13</v>
      </c>
      <c r="I973" s="55">
        <v>0</v>
      </c>
      <c r="J973" s="55">
        <v>0</v>
      </c>
      <c r="K973" s="55">
        <v>12</v>
      </c>
      <c r="L973" s="55">
        <v>0</v>
      </c>
      <c r="M973" s="55">
        <v>0</v>
      </c>
      <c r="N973" s="55">
        <v>12</v>
      </c>
      <c r="O973" s="55">
        <v>0</v>
      </c>
      <c r="P973" s="55">
        <v>33</v>
      </c>
      <c r="Q973" s="55">
        <v>0</v>
      </c>
      <c r="R973" s="55">
        <v>0</v>
      </c>
      <c r="S973" s="55">
        <v>0</v>
      </c>
      <c r="T973" s="55">
        <v>0</v>
      </c>
      <c r="U973" s="55">
        <v>12</v>
      </c>
      <c r="V973" s="55">
        <v>0</v>
      </c>
      <c r="W973" s="55">
        <v>0</v>
      </c>
      <c r="X973" s="55">
        <v>0</v>
      </c>
      <c r="Y973" s="55">
        <v>0</v>
      </c>
      <c r="Z973" s="55">
        <v>0</v>
      </c>
      <c r="AA973" s="55">
        <v>0</v>
      </c>
      <c r="AB973" s="55">
        <v>0</v>
      </c>
      <c r="AC973" s="55">
        <v>0</v>
      </c>
      <c r="AD973" s="55">
        <v>0</v>
      </c>
      <c r="AE973" s="55">
        <v>0</v>
      </c>
      <c r="AF973" s="55">
        <v>0</v>
      </c>
      <c r="AG973" s="56">
        <f t="shared" si="3"/>
        <v>33</v>
      </c>
    </row>
    <row r="974" spans="1:33" x14ac:dyDescent="0.15">
      <c r="A974" s="54" t="s">
        <v>1924</v>
      </c>
      <c r="B974" s="55">
        <v>0</v>
      </c>
      <c r="C974" s="55">
        <v>0</v>
      </c>
      <c r="D974" s="55">
        <v>0</v>
      </c>
      <c r="E974" s="55">
        <v>0</v>
      </c>
      <c r="F974" s="55">
        <v>0</v>
      </c>
      <c r="G974" s="55">
        <v>0</v>
      </c>
      <c r="H974" s="55">
        <v>0</v>
      </c>
      <c r="I974" s="55">
        <v>0</v>
      </c>
      <c r="J974" s="55">
        <v>0</v>
      </c>
      <c r="K974" s="55">
        <v>0</v>
      </c>
      <c r="L974" s="55">
        <v>0</v>
      </c>
      <c r="M974" s="55">
        <v>0</v>
      </c>
      <c r="N974" s="55">
        <v>0</v>
      </c>
      <c r="O974" s="55">
        <v>0</v>
      </c>
      <c r="P974" s="55">
        <v>33</v>
      </c>
      <c r="Q974" s="55">
        <v>11</v>
      </c>
      <c r="R974" s="55">
        <v>14</v>
      </c>
      <c r="S974" s="55">
        <v>0</v>
      </c>
      <c r="T974" s="55">
        <v>0</v>
      </c>
      <c r="U974" s="55">
        <v>13</v>
      </c>
      <c r="V974" s="55">
        <v>0</v>
      </c>
      <c r="W974" s="55">
        <v>0</v>
      </c>
      <c r="X974" s="55">
        <v>0</v>
      </c>
      <c r="Y974" s="55">
        <v>0</v>
      </c>
      <c r="Z974" s="55">
        <v>0</v>
      </c>
      <c r="AA974" s="55">
        <v>0</v>
      </c>
      <c r="AB974" s="55">
        <v>0</v>
      </c>
      <c r="AC974" s="55">
        <v>0</v>
      </c>
      <c r="AD974" s="55">
        <v>0</v>
      </c>
      <c r="AE974" s="55">
        <v>0</v>
      </c>
      <c r="AF974" s="55">
        <v>0</v>
      </c>
      <c r="AG974" s="56">
        <f t="shared" si="3"/>
        <v>33</v>
      </c>
    </row>
    <row r="975" spans="1:33" x14ac:dyDescent="0.15">
      <c r="A975" s="54" t="s">
        <v>1925</v>
      </c>
      <c r="B975" s="55">
        <v>0</v>
      </c>
      <c r="C975" s="55">
        <v>0</v>
      </c>
      <c r="D975" s="55">
        <v>13</v>
      </c>
      <c r="E975" s="55">
        <v>0</v>
      </c>
      <c r="F975" s="55">
        <v>0</v>
      </c>
      <c r="G975" s="55">
        <v>0</v>
      </c>
      <c r="H975" s="55">
        <v>16</v>
      </c>
      <c r="I975" s="55">
        <v>0</v>
      </c>
      <c r="J975" s="55">
        <v>0</v>
      </c>
      <c r="K975" s="55">
        <v>0</v>
      </c>
      <c r="L975" s="55">
        <v>0</v>
      </c>
      <c r="M975" s="55">
        <v>0</v>
      </c>
      <c r="N975" s="55">
        <v>0</v>
      </c>
      <c r="O975" s="55">
        <v>0</v>
      </c>
      <c r="P975" s="55">
        <v>20</v>
      </c>
      <c r="Q975" s="55">
        <v>0</v>
      </c>
      <c r="R975" s="55">
        <v>33</v>
      </c>
      <c r="S975" s="55">
        <v>0</v>
      </c>
      <c r="T975" s="55">
        <v>0</v>
      </c>
      <c r="U975" s="55">
        <v>10</v>
      </c>
      <c r="V975" s="55">
        <v>0</v>
      </c>
      <c r="W975" s="55">
        <v>0</v>
      </c>
      <c r="X975" s="55">
        <v>13</v>
      </c>
      <c r="Y975" s="55">
        <v>0</v>
      </c>
      <c r="Z975" s="55">
        <v>0</v>
      </c>
      <c r="AA975" s="55">
        <v>0</v>
      </c>
      <c r="AB975" s="55">
        <v>0</v>
      </c>
      <c r="AC975" s="55">
        <v>0</v>
      </c>
      <c r="AD975" s="55">
        <v>0</v>
      </c>
      <c r="AE975" s="55">
        <v>0</v>
      </c>
      <c r="AF975" s="55">
        <v>10</v>
      </c>
      <c r="AG975" s="56">
        <f t="shared" si="3"/>
        <v>33</v>
      </c>
    </row>
    <row r="976" spans="1:33" x14ac:dyDescent="0.15">
      <c r="A976" s="54" t="s">
        <v>1926</v>
      </c>
      <c r="B976" s="55">
        <v>0</v>
      </c>
      <c r="C976" s="55">
        <v>0</v>
      </c>
      <c r="D976" s="55">
        <v>0</v>
      </c>
      <c r="E976" s="55">
        <v>10</v>
      </c>
      <c r="F976" s="55">
        <v>0</v>
      </c>
      <c r="G976" s="55">
        <v>0</v>
      </c>
      <c r="H976" s="55">
        <v>0</v>
      </c>
      <c r="I976" s="55">
        <v>16</v>
      </c>
      <c r="J976" s="55">
        <v>10</v>
      </c>
      <c r="K976" s="55">
        <v>10</v>
      </c>
      <c r="L976" s="55">
        <v>0</v>
      </c>
      <c r="M976" s="55">
        <v>33</v>
      </c>
      <c r="N976" s="55">
        <v>14</v>
      </c>
      <c r="O976" s="55">
        <v>0</v>
      </c>
      <c r="P976" s="55">
        <v>0</v>
      </c>
      <c r="Q976" s="55">
        <v>16</v>
      </c>
      <c r="R976" s="55">
        <v>0</v>
      </c>
      <c r="S976" s="55">
        <v>10</v>
      </c>
      <c r="T976" s="55">
        <v>0</v>
      </c>
      <c r="U976" s="55">
        <v>10</v>
      </c>
      <c r="V976" s="55">
        <v>0</v>
      </c>
      <c r="W976" s="55">
        <v>13</v>
      </c>
      <c r="X976" s="55">
        <v>0</v>
      </c>
      <c r="Y976" s="55">
        <v>0</v>
      </c>
      <c r="Z976" s="55">
        <v>0</v>
      </c>
      <c r="AA976" s="55">
        <v>0</v>
      </c>
      <c r="AB976" s="55">
        <v>0</v>
      </c>
      <c r="AC976" s="55">
        <v>11</v>
      </c>
      <c r="AD976" s="55">
        <v>0</v>
      </c>
      <c r="AE976" s="55">
        <v>0</v>
      </c>
      <c r="AF976" s="55">
        <v>0</v>
      </c>
      <c r="AG976" s="56">
        <f t="shared" si="3"/>
        <v>33</v>
      </c>
    </row>
    <row r="977" spans="1:33" x14ac:dyDescent="0.15">
      <c r="A977" s="54" t="s">
        <v>1927</v>
      </c>
      <c r="B977" s="55">
        <v>23</v>
      </c>
      <c r="C977" s="55">
        <v>21</v>
      </c>
      <c r="D977" s="55">
        <v>0</v>
      </c>
      <c r="E977" s="55">
        <v>10</v>
      </c>
      <c r="F977" s="55">
        <v>32</v>
      </c>
      <c r="G977" s="55">
        <v>0</v>
      </c>
      <c r="H977" s="55">
        <v>0</v>
      </c>
      <c r="I977" s="55">
        <v>0</v>
      </c>
      <c r="J977" s="55">
        <v>0</v>
      </c>
      <c r="K977" s="55">
        <v>27</v>
      </c>
      <c r="L977" s="55">
        <v>0</v>
      </c>
      <c r="M977" s="55">
        <v>0</v>
      </c>
      <c r="N977" s="55">
        <v>0</v>
      </c>
      <c r="O977" s="55">
        <v>0</v>
      </c>
      <c r="P977" s="55">
        <v>0</v>
      </c>
      <c r="Q977" s="55">
        <v>0</v>
      </c>
      <c r="R977" s="55">
        <v>0</v>
      </c>
      <c r="S977" s="55">
        <v>0</v>
      </c>
      <c r="T977" s="55">
        <v>0</v>
      </c>
      <c r="U977" s="55">
        <v>0</v>
      </c>
      <c r="V977" s="55">
        <v>21</v>
      </c>
      <c r="W977" s="55">
        <v>0</v>
      </c>
      <c r="X977" s="55">
        <v>0</v>
      </c>
      <c r="Y977" s="55">
        <v>0</v>
      </c>
      <c r="Z977" s="55">
        <v>0</v>
      </c>
      <c r="AA977" s="55">
        <v>0</v>
      </c>
      <c r="AB977" s="55">
        <v>0</v>
      </c>
      <c r="AC977" s="55">
        <v>0</v>
      </c>
      <c r="AD977" s="55">
        <v>0</v>
      </c>
      <c r="AE977" s="55">
        <v>0</v>
      </c>
      <c r="AF977" s="55">
        <v>0</v>
      </c>
      <c r="AG977" s="56">
        <f t="shared" si="3"/>
        <v>32</v>
      </c>
    </row>
    <row r="978" spans="1:33" x14ac:dyDescent="0.15">
      <c r="A978" s="54" t="s">
        <v>1928</v>
      </c>
      <c r="B978" s="55">
        <v>32</v>
      </c>
      <c r="C978" s="55">
        <v>0</v>
      </c>
      <c r="D978" s="55">
        <v>0</v>
      </c>
      <c r="E978" s="55">
        <v>0</v>
      </c>
      <c r="F978" s="55">
        <v>0</v>
      </c>
      <c r="G978" s="55">
        <v>0</v>
      </c>
      <c r="H978" s="55">
        <v>0</v>
      </c>
      <c r="I978" s="55">
        <v>0</v>
      </c>
      <c r="J978" s="55">
        <v>0</v>
      </c>
      <c r="K978" s="55">
        <v>0</v>
      </c>
      <c r="L978" s="55">
        <v>0</v>
      </c>
      <c r="M978" s="55">
        <v>0</v>
      </c>
      <c r="N978" s="55">
        <v>0</v>
      </c>
      <c r="O978" s="55">
        <v>0</v>
      </c>
      <c r="P978" s="55">
        <v>0</v>
      </c>
      <c r="Q978" s="55">
        <v>0</v>
      </c>
      <c r="R978" s="55">
        <v>13</v>
      </c>
      <c r="S978" s="55">
        <v>0</v>
      </c>
      <c r="T978" s="55">
        <v>0</v>
      </c>
      <c r="U978" s="55">
        <v>0</v>
      </c>
      <c r="V978" s="55">
        <v>0</v>
      </c>
      <c r="W978" s="55">
        <v>0</v>
      </c>
      <c r="X978" s="55">
        <v>0</v>
      </c>
      <c r="Y978" s="55">
        <v>0</v>
      </c>
      <c r="Z978" s="55">
        <v>0</v>
      </c>
      <c r="AA978" s="55">
        <v>0</v>
      </c>
      <c r="AB978" s="55">
        <v>0</v>
      </c>
      <c r="AC978" s="55">
        <v>0</v>
      </c>
      <c r="AD978" s="55">
        <v>0</v>
      </c>
      <c r="AE978" s="55">
        <v>0</v>
      </c>
      <c r="AF978" s="55">
        <v>0</v>
      </c>
      <c r="AG978" s="56">
        <f t="shared" si="3"/>
        <v>32</v>
      </c>
    </row>
    <row r="979" spans="1:33" x14ac:dyDescent="0.15">
      <c r="A979" s="54" t="s">
        <v>1929</v>
      </c>
      <c r="B979" s="55">
        <v>32</v>
      </c>
      <c r="C979" s="55">
        <v>0</v>
      </c>
      <c r="D979" s="55">
        <v>0</v>
      </c>
      <c r="E979" s="55">
        <v>0</v>
      </c>
      <c r="F979" s="55">
        <v>0</v>
      </c>
      <c r="G979" s="55">
        <v>0</v>
      </c>
      <c r="H979" s="55">
        <v>0</v>
      </c>
      <c r="I979" s="55">
        <v>0</v>
      </c>
      <c r="J979" s="55">
        <v>0</v>
      </c>
      <c r="K979" s="55">
        <v>0</v>
      </c>
      <c r="L979" s="55">
        <v>0</v>
      </c>
      <c r="M979" s="55">
        <v>0</v>
      </c>
      <c r="N979" s="55">
        <v>0</v>
      </c>
      <c r="O979" s="55">
        <v>0</v>
      </c>
      <c r="P979" s="55">
        <v>0</v>
      </c>
      <c r="Q979" s="55">
        <v>0</v>
      </c>
      <c r="R979" s="55">
        <v>0</v>
      </c>
      <c r="S979" s="55">
        <v>0</v>
      </c>
      <c r="T979" s="55">
        <v>0</v>
      </c>
      <c r="U979" s="55">
        <v>0</v>
      </c>
      <c r="V979" s="55">
        <v>0</v>
      </c>
      <c r="W979" s="55">
        <v>0</v>
      </c>
      <c r="X979" s="55">
        <v>0</v>
      </c>
      <c r="Y979" s="55">
        <v>0</v>
      </c>
      <c r="Z979" s="55">
        <v>0</v>
      </c>
      <c r="AA979" s="55">
        <v>0</v>
      </c>
      <c r="AB979" s="55">
        <v>0</v>
      </c>
      <c r="AC979" s="55">
        <v>0</v>
      </c>
      <c r="AD979" s="55">
        <v>0</v>
      </c>
      <c r="AE979" s="55">
        <v>0</v>
      </c>
      <c r="AF979" s="55">
        <v>0</v>
      </c>
      <c r="AG979" s="56">
        <f t="shared" si="3"/>
        <v>32</v>
      </c>
    </row>
    <row r="980" spans="1:33" x14ac:dyDescent="0.15">
      <c r="A980" s="54" t="s">
        <v>1930</v>
      </c>
      <c r="B980" s="55">
        <v>0</v>
      </c>
      <c r="C980" s="55">
        <v>14</v>
      </c>
      <c r="D980" s="55">
        <v>0</v>
      </c>
      <c r="E980" s="55">
        <v>0</v>
      </c>
      <c r="F980" s="55">
        <v>0</v>
      </c>
      <c r="G980" s="55">
        <v>0</v>
      </c>
      <c r="H980" s="55">
        <v>0</v>
      </c>
      <c r="I980" s="55">
        <v>0</v>
      </c>
      <c r="J980" s="55">
        <v>0</v>
      </c>
      <c r="K980" s="55">
        <v>0</v>
      </c>
      <c r="L980" s="55">
        <v>27</v>
      </c>
      <c r="M980" s="55">
        <v>0</v>
      </c>
      <c r="N980" s="55">
        <v>0</v>
      </c>
      <c r="O980" s="55">
        <v>0</v>
      </c>
      <c r="P980" s="55">
        <v>0</v>
      </c>
      <c r="Q980" s="55">
        <v>0</v>
      </c>
      <c r="R980" s="55">
        <v>32</v>
      </c>
      <c r="S980" s="55">
        <v>0</v>
      </c>
      <c r="T980" s="55">
        <v>0</v>
      </c>
      <c r="U980" s="55">
        <v>0</v>
      </c>
      <c r="V980" s="55">
        <v>0</v>
      </c>
      <c r="W980" s="55">
        <v>0</v>
      </c>
      <c r="X980" s="55">
        <v>0</v>
      </c>
      <c r="Y980" s="55">
        <v>0</v>
      </c>
      <c r="Z980" s="55">
        <v>0</v>
      </c>
      <c r="AA980" s="55">
        <v>0</v>
      </c>
      <c r="AB980" s="55">
        <v>0</v>
      </c>
      <c r="AC980" s="55">
        <v>0</v>
      </c>
      <c r="AD980" s="55">
        <v>0</v>
      </c>
      <c r="AE980" s="55">
        <v>0</v>
      </c>
      <c r="AF980" s="55">
        <v>0</v>
      </c>
      <c r="AG980" s="56">
        <f t="shared" si="3"/>
        <v>32</v>
      </c>
    </row>
    <row r="981" spans="1:33" x14ac:dyDescent="0.15">
      <c r="A981" s="54" t="s">
        <v>1931</v>
      </c>
      <c r="B981" s="55">
        <v>32</v>
      </c>
      <c r="C981" s="55">
        <v>0</v>
      </c>
      <c r="D981" s="55">
        <v>0</v>
      </c>
      <c r="E981" s="55">
        <v>0</v>
      </c>
      <c r="F981" s="55">
        <v>0</v>
      </c>
      <c r="G981" s="55">
        <v>0</v>
      </c>
      <c r="H981" s="55">
        <v>0</v>
      </c>
      <c r="I981" s="55">
        <v>0</v>
      </c>
      <c r="J981" s="55">
        <v>0</v>
      </c>
      <c r="K981" s="55">
        <v>0</v>
      </c>
      <c r="L981" s="55">
        <v>0</v>
      </c>
      <c r="M981" s="55">
        <v>0</v>
      </c>
      <c r="N981" s="55">
        <v>0</v>
      </c>
      <c r="O981" s="55">
        <v>0</v>
      </c>
      <c r="P981" s="55">
        <v>0</v>
      </c>
      <c r="Q981" s="55">
        <v>0</v>
      </c>
      <c r="R981" s="55">
        <v>0</v>
      </c>
      <c r="S981" s="55">
        <v>0</v>
      </c>
      <c r="T981" s="55">
        <v>0</v>
      </c>
      <c r="U981" s="55">
        <v>0</v>
      </c>
      <c r="V981" s="55">
        <v>0</v>
      </c>
      <c r="W981" s="55">
        <v>0</v>
      </c>
      <c r="X981" s="55">
        <v>0</v>
      </c>
      <c r="Y981" s="55">
        <v>0</v>
      </c>
      <c r="Z981" s="55">
        <v>0</v>
      </c>
      <c r="AA981" s="55">
        <v>0</v>
      </c>
      <c r="AB981" s="55">
        <v>0</v>
      </c>
      <c r="AC981" s="55">
        <v>0</v>
      </c>
      <c r="AD981" s="55">
        <v>0</v>
      </c>
      <c r="AE981" s="55">
        <v>0</v>
      </c>
      <c r="AF981" s="55">
        <v>0</v>
      </c>
      <c r="AG981" s="56">
        <f t="shared" si="3"/>
        <v>32</v>
      </c>
    </row>
    <row r="982" spans="1:33" x14ac:dyDescent="0.15">
      <c r="A982" s="54" t="s">
        <v>1932</v>
      </c>
      <c r="B982" s="55">
        <v>32</v>
      </c>
      <c r="C982" s="55">
        <v>0</v>
      </c>
      <c r="D982" s="55">
        <v>0</v>
      </c>
      <c r="E982" s="55">
        <v>0</v>
      </c>
      <c r="F982" s="55">
        <v>0</v>
      </c>
      <c r="G982" s="55">
        <v>0</v>
      </c>
      <c r="H982" s="55">
        <v>0</v>
      </c>
      <c r="I982" s="55">
        <v>0</v>
      </c>
      <c r="J982" s="55">
        <v>0</v>
      </c>
      <c r="K982" s="55">
        <v>0</v>
      </c>
      <c r="L982" s="55">
        <v>0</v>
      </c>
      <c r="M982" s="55">
        <v>0</v>
      </c>
      <c r="N982" s="55">
        <v>0</v>
      </c>
      <c r="O982" s="55">
        <v>0</v>
      </c>
      <c r="P982" s="55">
        <v>0</v>
      </c>
      <c r="Q982" s="55">
        <v>0</v>
      </c>
      <c r="R982" s="55">
        <v>0</v>
      </c>
      <c r="S982" s="55">
        <v>0</v>
      </c>
      <c r="T982" s="55">
        <v>0</v>
      </c>
      <c r="U982" s="55">
        <v>0</v>
      </c>
      <c r="V982" s="55">
        <v>0</v>
      </c>
      <c r="W982" s="55">
        <v>0</v>
      </c>
      <c r="X982" s="55">
        <v>0</v>
      </c>
      <c r="Y982" s="55">
        <v>0</v>
      </c>
      <c r="Z982" s="55">
        <v>0</v>
      </c>
      <c r="AA982" s="55">
        <v>0</v>
      </c>
      <c r="AB982" s="55">
        <v>0</v>
      </c>
      <c r="AC982" s="55">
        <v>0</v>
      </c>
      <c r="AD982" s="55">
        <v>0</v>
      </c>
      <c r="AE982" s="55">
        <v>0</v>
      </c>
      <c r="AF982" s="55">
        <v>0</v>
      </c>
      <c r="AG982" s="56">
        <f t="shared" si="3"/>
        <v>32</v>
      </c>
    </row>
    <row r="983" spans="1:33" x14ac:dyDescent="0.15">
      <c r="A983" s="54" t="s">
        <v>1933</v>
      </c>
      <c r="B983" s="55">
        <v>11</v>
      </c>
      <c r="C983" s="55">
        <v>29</v>
      </c>
      <c r="D983" s="55">
        <v>0</v>
      </c>
      <c r="E983" s="55">
        <v>11</v>
      </c>
      <c r="F983" s="55">
        <v>12</v>
      </c>
      <c r="G983" s="55">
        <v>0</v>
      </c>
      <c r="H983" s="55">
        <v>19</v>
      </c>
      <c r="I983" s="55">
        <v>0</v>
      </c>
      <c r="J983" s="55">
        <v>0</v>
      </c>
      <c r="K983" s="55">
        <v>11</v>
      </c>
      <c r="L983" s="55">
        <v>0</v>
      </c>
      <c r="M983" s="55">
        <v>0</v>
      </c>
      <c r="N983" s="55">
        <v>0</v>
      </c>
      <c r="O983" s="55">
        <v>0</v>
      </c>
      <c r="P983" s="55">
        <v>0</v>
      </c>
      <c r="Q983" s="55">
        <v>0</v>
      </c>
      <c r="R983" s="55">
        <v>0</v>
      </c>
      <c r="S983" s="55">
        <v>0</v>
      </c>
      <c r="T983" s="55">
        <v>0</v>
      </c>
      <c r="U983" s="55">
        <v>0</v>
      </c>
      <c r="V983" s="55">
        <v>0</v>
      </c>
      <c r="W983" s="55">
        <v>32</v>
      </c>
      <c r="X983" s="55">
        <v>0</v>
      </c>
      <c r="Y983" s="55">
        <v>0</v>
      </c>
      <c r="Z983" s="55">
        <v>0</v>
      </c>
      <c r="AA983" s="55">
        <v>0</v>
      </c>
      <c r="AB983" s="55">
        <v>0</v>
      </c>
      <c r="AC983" s="55">
        <v>0</v>
      </c>
      <c r="AD983" s="55">
        <v>0</v>
      </c>
      <c r="AE983" s="55">
        <v>0</v>
      </c>
      <c r="AF983" s="55">
        <v>0</v>
      </c>
      <c r="AG983" s="56">
        <f t="shared" si="3"/>
        <v>32</v>
      </c>
    </row>
    <row r="984" spans="1:33" x14ac:dyDescent="0.15">
      <c r="A984" s="54" t="s">
        <v>1934</v>
      </c>
      <c r="B984" s="55">
        <v>16</v>
      </c>
      <c r="C984" s="55">
        <v>32</v>
      </c>
      <c r="D984" s="55">
        <v>0</v>
      </c>
      <c r="E984" s="55">
        <v>0</v>
      </c>
      <c r="F984" s="55">
        <v>0</v>
      </c>
      <c r="G984" s="55">
        <v>0</v>
      </c>
      <c r="H984" s="55">
        <v>0</v>
      </c>
      <c r="I984" s="55">
        <v>0</v>
      </c>
      <c r="J984" s="55">
        <v>0</v>
      </c>
      <c r="K984" s="55">
        <v>0</v>
      </c>
      <c r="L984" s="55">
        <v>0</v>
      </c>
      <c r="M984" s="55">
        <v>0</v>
      </c>
      <c r="N984" s="55">
        <v>0</v>
      </c>
      <c r="O984" s="55">
        <v>0</v>
      </c>
      <c r="P984" s="55">
        <v>0</v>
      </c>
      <c r="Q984" s="55">
        <v>0</v>
      </c>
      <c r="R984" s="55">
        <v>0</v>
      </c>
      <c r="S984" s="55">
        <v>0</v>
      </c>
      <c r="T984" s="55">
        <v>0</v>
      </c>
      <c r="U984" s="55">
        <v>0</v>
      </c>
      <c r="V984" s="55">
        <v>27</v>
      </c>
      <c r="W984" s="55">
        <v>0</v>
      </c>
      <c r="X984" s="55">
        <v>0</v>
      </c>
      <c r="Y984" s="55">
        <v>0</v>
      </c>
      <c r="Z984" s="55">
        <v>0</v>
      </c>
      <c r="AA984" s="55">
        <v>0</v>
      </c>
      <c r="AB984" s="55">
        <v>0</v>
      </c>
      <c r="AC984" s="55">
        <v>0</v>
      </c>
      <c r="AD984" s="55">
        <v>0</v>
      </c>
      <c r="AE984" s="55">
        <v>0</v>
      </c>
      <c r="AF984" s="55">
        <v>0</v>
      </c>
      <c r="AG984" s="56">
        <f t="shared" si="3"/>
        <v>32</v>
      </c>
    </row>
    <row r="985" spans="1:33" x14ac:dyDescent="0.15">
      <c r="A985" s="54" t="s">
        <v>1935</v>
      </c>
      <c r="B985" s="55">
        <v>32</v>
      </c>
      <c r="C985" s="55">
        <v>0</v>
      </c>
      <c r="D985" s="55">
        <v>0</v>
      </c>
      <c r="E985" s="55">
        <v>0</v>
      </c>
      <c r="F985" s="55">
        <v>0</v>
      </c>
      <c r="G985" s="55">
        <v>0</v>
      </c>
      <c r="H985" s="55">
        <v>17</v>
      </c>
      <c r="I985" s="55">
        <v>0</v>
      </c>
      <c r="J985" s="55">
        <v>0</v>
      </c>
      <c r="K985" s="55">
        <v>0</v>
      </c>
      <c r="L985" s="55">
        <v>0</v>
      </c>
      <c r="M985" s="55">
        <v>0</v>
      </c>
      <c r="N985" s="55">
        <v>0</v>
      </c>
      <c r="O985" s="55">
        <v>17</v>
      </c>
      <c r="P985" s="55">
        <v>0</v>
      </c>
      <c r="Q985" s="55">
        <v>0</v>
      </c>
      <c r="R985" s="55">
        <v>0</v>
      </c>
      <c r="S985" s="55">
        <v>0</v>
      </c>
      <c r="T985" s="55">
        <v>0</v>
      </c>
      <c r="U985" s="55">
        <v>0</v>
      </c>
      <c r="V985" s="55">
        <v>0</v>
      </c>
      <c r="W985" s="55">
        <v>0</v>
      </c>
      <c r="X985" s="55">
        <v>0</v>
      </c>
      <c r="Y985" s="55">
        <v>0</v>
      </c>
      <c r="Z985" s="55">
        <v>0</v>
      </c>
      <c r="AA985" s="55">
        <v>0</v>
      </c>
      <c r="AB985" s="55">
        <v>0</v>
      </c>
      <c r="AC985" s="55">
        <v>0</v>
      </c>
      <c r="AD985" s="55">
        <v>0</v>
      </c>
      <c r="AE985" s="55">
        <v>0</v>
      </c>
      <c r="AF985" s="55">
        <v>0</v>
      </c>
      <c r="AG985" s="56">
        <f t="shared" si="3"/>
        <v>32</v>
      </c>
    </row>
    <row r="986" spans="1:33" x14ac:dyDescent="0.15">
      <c r="A986" s="54" t="s">
        <v>1936</v>
      </c>
      <c r="B986" s="55">
        <v>32</v>
      </c>
      <c r="C986" s="55">
        <v>18</v>
      </c>
      <c r="D986" s="55">
        <v>0</v>
      </c>
      <c r="E986" s="55">
        <v>0</v>
      </c>
      <c r="F986" s="55">
        <v>13</v>
      </c>
      <c r="G986" s="55">
        <v>0</v>
      </c>
      <c r="H986" s="55">
        <v>0</v>
      </c>
      <c r="I986" s="55">
        <v>0</v>
      </c>
      <c r="J986" s="55">
        <v>0</v>
      </c>
      <c r="K986" s="55">
        <v>11</v>
      </c>
      <c r="L986" s="55">
        <v>0</v>
      </c>
      <c r="M986" s="55">
        <v>0</v>
      </c>
      <c r="N986" s="55">
        <v>0</v>
      </c>
      <c r="O986" s="55">
        <v>0</v>
      </c>
      <c r="P986" s="55">
        <v>0</v>
      </c>
      <c r="Q986" s="55">
        <v>0</v>
      </c>
      <c r="R986" s="55">
        <v>0</v>
      </c>
      <c r="S986" s="55">
        <v>0</v>
      </c>
      <c r="T986" s="55">
        <v>0</v>
      </c>
      <c r="U986" s="55">
        <v>0</v>
      </c>
      <c r="V986" s="55">
        <v>10</v>
      </c>
      <c r="W986" s="55">
        <v>0</v>
      </c>
      <c r="X986" s="55">
        <v>0</v>
      </c>
      <c r="Y986" s="55">
        <v>0</v>
      </c>
      <c r="Z986" s="55">
        <v>0</v>
      </c>
      <c r="AA986" s="55">
        <v>0</v>
      </c>
      <c r="AB986" s="55">
        <v>0</v>
      </c>
      <c r="AC986" s="55">
        <v>0</v>
      </c>
      <c r="AD986" s="55">
        <v>0</v>
      </c>
      <c r="AE986" s="55">
        <v>0</v>
      </c>
      <c r="AF986" s="55">
        <v>0</v>
      </c>
      <c r="AG986" s="56">
        <f t="shared" si="3"/>
        <v>32</v>
      </c>
    </row>
    <row r="987" spans="1:33" x14ac:dyDescent="0.15">
      <c r="A987" s="54" t="s">
        <v>1937</v>
      </c>
      <c r="B987" s="55">
        <v>12</v>
      </c>
      <c r="C987" s="55">
        <v>32</v>
      </c>
      <c r="D987" s="55">
        <v>0</v>
      </c>
      <c r="E987" s="55">
        <v>0</v>
      </c>
      <c r="F987" s="55">
        <v>12</v>
      </c>
      <c r="G987" s="55">
        <v>0</v>
      </c>
      <c r="H987" s="55">
        <v>0</v>
      </c>
      <c r="I987" s="55">
        <v>0</v>
      </c>
      <c r="J987" s="55">
        <v>10</v>
      </c>
      <c r="K987" s="55">
        <v>12</v>
      </c>
      <c r="L987" s="55">
        <v>0</v>
      </c>
      <c r="M987" s="55">
        <v>0</v>
      </c>
      <c r="N987" s="55">
        <v>0</v>
      </c>
      <c r="O987" s="55">
        <v>0</v>
      </c>
      <c r="P987" s="55">
        <v>21</v>
      </c>
      <c r="Q987" s="55">
        <v>0</v>
      </c>
      <c r="R987" s="55">
        <v>26</v>
      </c>
      <c r="S987" s="55">
        <v>0</v>
      </c>
      <c r="T987" s="55">
        <v>0</v>
      </c>
      <c r="U987" s="55">
        <v>0</v>
      </c>
      <c r="V987" s="55">
        <v>0</v>
      </c>
      <c r="W987" s="55">
        <v>0</v>
      </c>
      <c r="X987" s="55">
        <v>0</v>
      </c>
      <c r="Y987" s="55">
        <v>0</v>
      </c>
      <c r="Z987" s="55">
        <v>0</v>
      </c>
      <c r="AA987" s="55">
        <v>0</v>
      </c>
      <c r="AB987" s="55">
        <v>0</v>
      </c>
      <c r="AC987" s="55">
        <v>0</v>
      </c>
      <c r="AD987" s="55">
        <v>0</v>
      </c>
      <c r="AE987" s="55">
        <v>0</v>
      </c>
      <c r="AF987" s="55">
        <v>0</v>
      </c>
      <c r="AG987" s="56">
        <f t="shared" si="3"/>
        <v>32</v>
      </c>
    </row>
    <row r="988" spans="1:33" x14ac:dyDescent="0.15">
      <c r="A988" s="54" t="s">
        <v>1938</v>
      </c>
      <c r="B988" s="55">
        <v>0</v>
      </c>
      <c r="C988" s="55">
        <v>0</v>
      </c>
      <c r="D988" s="55">
        <v>0</v>
      </c>
      <c r="E988" s="55">
        <v>0</v>
      </c>
      <c r="F988" s="55">
        <v>0</v>
      </c>
      <c r="G988" s="55">
        <v>0</v>
      </c>
      <c r="H988" s="55">
        <v>0</v>
      </c>
      <c r="I988" s="55">
        <v>0</v>
      </c>
      <c r="J988" s="55">
        <v>0</v>
      </c>
      <c r="K988" s="55">
        <v>0</v>
      </c>
      <c r="L988" s="55">
        <v>0</v>
      </c>
      <c r="M988" s="55">
        <v>0</v>
      </c>
      <c r="N988" s="55">
        <v>0</v>
      </c>
      <c r="O988" s="55">
        <v>0</v>
      </c>
      <c r="P988" s="55">
        <v>32</v>
      </c>
      <c r="Q988" s="55">
        <v>0</v>
      </c>
      <c r="R988" s="55">
        <v>0</v>
      </c>
      <c r="S988" s="55">
        <v>0</v>
      </c>
      <c r="T988" s="55">
        <v>0</v>
      </c>
      <c r="U988" s="55">
        <v>0</v>
      </c>
      <c r="V988" s="55">
        <v>0</v>
      </c>
      <c r="W988" s="55">
        <v>0</v>
      </c>
      <c r="X988" s="55">
        <v>0</v>
      </c>
      <c r="Y988" s="55">
        <v>0</v>
      </c>
      <c r="Z988" s="55">
        <v>0</v>
      </c>
      <c r="AA988" s="55">
        <v>0</v>
      </c>
      <c r="AB988" s="55">
        <v>0</v>
      </c>
      <c r="AC988" s="55">
        <v>0</v>
      </c>
      <c r="AD988" s="55">
        <v>0</v>
      </c>
      <c r="AE988" s="55">
        <v>0</v>
      </c>
      <c r="AF988" s="55">
        <v>0</v>
      </c>
      <c r="AG988" s="56">
        <f t="shared" si="3"/>
        <v>32</v>
      </c>
    </row>
    <row r="989" spans="1:33" x14ac:dyDescent="0.15">
      <c r="A989" s="54" t="s">
        <v>1939</v>
      </c>
      <c r="B989" s="55">
        <v>0</v>
      </c>
      <c r="C989" s="55">
        <v>0</v>
      </c>
      <c r="D989" s="55">
        <v>0</v>
      </c>
      <c r="E989" s="55">
        <v>0</v>
      </c>
      <c r="F989" s="55">
        <v>0</v>
      </c>
      <c r="G989" s="55">
        <v>0</v>
      </c>
      <c r="H989" s="55">
        <v>17</v>
      </c>
      <c r="I989" s="55">
        <v>0</v>
      </c>
      <c r="J989" s="55">
        <v>0</v>
      </c>
      <c r="K989" s="55">
        <v>0</v>
      </c>
      <c r="L989" s="55">
        <v>0</v>
      </c>
      <c r="M989" s="55">
        <v>0</v>
      </c>
      <c r="N989" s="55">
        <v>0</v>
      </c>
      <c r="O989" s="55">
        <v>27</v>
      </c>
      <c r="P989" s="55">
        <v>0</v>
      </c>
      <c r="Q989" s="55">
        <v>0</v>
      </c>
      <c r="R989" s="55">
        <v>0</v>
      </c>
      <c r="S989" s="55">
        <v>32</v>
      </c>
      <c r="T989" s="55">
        <v>0</v>
      </c>
      <c r="U989" s="55">
        <v>0</v>
      </c>
      <c r="V989" s="55">
        <v>0</v>
      </c>
      <c r="W989" s="55">
        <v>0</v>
      </c>
      <c r="X989" s="55">
        <v>0</v>
      </c>
      <c r="Y989" s="55">
        <v>0</v>
      </c>
      <c r="Z989" s="55">
        <v>0</v>
      </c>
      <c r="AA989" s="55">
        <v>0</v>
      </c>
      <c r="AB989" s="55">
        <v>0</v>
      </c>
      <c r="AC989" s="55">
        <v>0</v>
      </c>
      <c r="AD989" s="55">
        <v>0</v>
      </c>
      <c r="AE989" s="55">
        <v>0</v>
      </c>
      <c r="AF989" s="55">
        <v>0</v>
      </c>
      <c r="AG989" s="56">
        <f t="shared" si="3"/>
        <v>32</v>
      </c>
    </row>
    <row r="990" spans="1:33" x14ac:dyDescent="0.15">
      <c r="A990" s="54" t="s">
        <v>1940</v>
      </c>
      <c r="B990" s="55">
        <v>0</v>
      </c>
      <c r="C990" s="55">
        <v>0</v>
      </c>
      <c r="D990" s="55">
        <v>0</v>
      </c>
      <c r="E990" s="55">
        <v>0</v>
      </c>
      <c r="F990" s="55">
        <v>0</v>
      </c>
      <c r="G990" s="55">
        <v>0</v>
      </c>
      <c r="H990" s="55">
        <v>32</v>
      </c>
      <c r="I990" s="55">
        <v>0</v>
      </c>
      <c r="J990" s="55">
        <v>0</v>
      </c>
      <c r="K990" s="55">
        <v>0</v>
      </c>
      <c r="L990" s="55">
        <v>0</v>
      </c>
      <c r="M990" s="55">
        <v>0</v>
      </c>
      <c r="N990" s="55">
        <v>0</v>
      </c>
      <c r="O990" s="55">
        <v>0</v>
      </c>
      <c r="P990" s="55">
        <v>0</v>
      </c>
      <c r="Q990" s="55">
        <v>0</v>
      </c>
      <c r="R990" s="55">
        <v>17</v>
      </c>
      <c r="S990" s="55">
        <v>0</v>
      </c>
      <c r="T990" s="55">
        <v>0</v>
      </c>
      <c r="U990" s="55">
        <v>0</v>
      </c>
      <c r="V990" s="55">
        <v>0</v>
      </c>
      <c r="W990" s="55">
        <v>0</v>
      </c>
      <c r="X990" s="55">
        <v>0</v>
      </c>
      <c r="Y990" s="55">
        <v>0</v>
      </c>
      <c r="Z990" s="55">
        <v>0</v>
      </c>
      <c r="AA990" s="55">
        <v>11</v>
      </c>
      <c r="AB990" s="55">
        <v>0</v>
      </c>
      <c r="AC990" s="55">
        <v>0</v>
      </c>
      <c r="AD990" s="55">
        <v>10</v>
      </c>
      <c r="AE990" s="55">
        <v>0</v>
      </c>
      <c r="AF990" s="55">
        <v>0</v>
      </c>
      <c r="AG990" s="56">
        <f t="shared" si="3"/>
        <v>32</v>
      </c>
    </row>
    <row r="991" spans="1:33" x14ac:dyDescent="0.15">
      <c r="A991" s="54" t="s">
        <v>1941</v>
      </c>
      <c r="B991" s="55">
        <v>0</v>
      </c>
      <c r="C991" s="55">
        <v>0</v>
      </c>
      <c r="D991" s="55">
        <v>0</v>
      </c>
      <c r="E991" s="55">
        <v>0</v>
      </c>
      <c r="F991" s="55">
        <v>0</v>
      </c>
      <c r="G991" s="55">
        <v>0</v>
      </c>
      <c r="H991" s="55">
        <v>32</v>
      </c>
      <c r="I991" s="55">
        <v>0</v>
      </c>
      <c r="J991" s="55">
        <v>0</v>
      </c>
      <c r="K991" s="55">
        <v>0</v>
      </c>
      <c r="L991" s="55">
        <v>0</v>
      </c>
      <c r="M991" s="55">
        <v>0</v>
      </c>
      <c r="N991" s="55">
        <v>0</v>
      </c>
      <c r="O991" s="55">
        <v>22</v>
      </c>
      <c r="P991" s="55">
        <v>0</v>
      </c>
      <c r="Q991" s="55">
        <v>0</v>
      </c>
      <c r="R991" s="55">
        <v>21</v>
      </c>
      <c r="S991" s="55">
        <v>0</v>
      </c>
      <c r="T991" s="55">
        <v>13</v>
      </c>
      <c r="U991" s="55">
        <v>10</v>
      </c>
      <c r="V991" s="55">
        <v>0</v>
      </c>
      <c r="W991" s="55">
        <v>0</v>
      </c>
      <c r="X991" s="55">
        <v>11</v>
      </c>
      <c r="Y991" s="55">
        <v>10</v>
      </c>
      <c r="Z991" s="55">
        <v>0</v>
      </c>
      <c r="AA991" s="55">
        <v>0</v>
      </c>
      <c r="AB991" s="55">
        <v>0</v>
      </c>
      <c r="AC991" s="55">
        <v>0</v>
      </c>
      <c r="AD991" s="55">
        <v>10</v>
      </c>
      <c r="AE991" s="55">
        <v>0</v>
      </c>
      <c r="AF991" s="55">
        <v>0</v>
      </c>
      <c r="AG991" s="56">
        <f t="shared" si="3"/>
        <v>32</v>
      </c>
    </row>
    <row r="992" spans="1:33" x14ac:dyDescent="0.15">
      <c r="A992" s="54" t="s">
        <v>1942</v>
      </c>
      <c r="B992" s="55">
        <v>0</v>
      </c>
      <c r="C992" s="55">
        <v>20</v>
      </c>
      <c r="D992" s="55">
        <v>0</v>
      </c>
      <c r="E992" s="55">
        <v>18</v>
      </c>
      <c r="F992" s="55">
        <v>0</v>
      </c>
      <c r="G992" s="55">
        <v>0</v>
      </c>
      <c r="H992" s="55">
        <v>11</v>
      </c>
      <c r="I992" s="55">
        <v>18</v>
      </c>
      <c r="J992" s="55">
        <v>0</v>
      </c>
      <c r="K992" s="55">
        <v>12</v>
      </c>
      <c r="L992" s="55">
        <v>24</v>
      </c>
      <c r="M992" s="55">
        <v>27</v>
      </c>
      <c r="N992" s="55">
        <v>22</v>
      </c>
      <c r="O992" s="55">
        <v>0</v>
      </c>
      <c r="P992" s="55">
        <v>30</v>
      </c>
      <c r="Q992" s="55">
        <v>15</v>
      </c>
      <c r="R992" s="55">
        <v>0</v>
      </c>
      <c r="S992" s="55">
        <v>10</v>
      </c>
      <c r="T992" s="55">
        <v>17</v>
      </c>
      <c r="U992" s="55">
        <v>15</v>
      </c>
      <c r="V992" s="55">
        <v>32</v>
      </c>
      <c r="W992" s="55">
        <v>12</v>
      </c>
      <c r="X992" s="55">
        <v>0</v>
      </c>
      <c r="Y992" s="55">
        <v>0</v>
      </c>
      <c r="Z992" s="55">
        <v>12</v>
      </c>
      <c r="AA992" s="55">
        <v>0</v>
      </c>
      <c r="AB992" s="55">
        <v>0</v>
      </c>
      <c r="AC992" s="55">
        <v>12</v>
      </c>
      <c r="AD992" s="55">
        <v>0</v>
      </c>
      <c r="AE992" s="55">
        <v>14</v>
      </c>
      <c r="AF992" s="55">
        <v>16</v>
      </c>
      <c r="AG992" s="56">
        <f t="shared" si="3"/>
        <v>32</v>
      </c>
    </row>
    <row r="993" spans="1:33" x14ac:dyDescent="0.15">
      <c r="A993" s="54" t="s">
        <v>1943</v>
      </c>
      <c r="B993" s="55">
        <v>31</v>
      </c>
      <c r="C993" s="55">
        <v>0</v>
      </c>
      <c r="D993" s="55">
        <v>0</v>
      </c>
      <c r="E993" s="55">
        <v>0</v>
      </c>
      <c r="F993" s="55">
        <v>11</v>
      </c>
      <c r="G993" s="55">
        <v>0</v>
      </c>
      <c r="H993" s="55">
        <v>0</v>
      </c>
      <c r="I993" s="55">
        <v>0</v>
      </c>
      <c r="J993" s="55">
        <v>0</v>
      </c>
      <c r="K993" s="55">
        <v>0</v>
      </c>
      <c r="L993" s="55">
        <v>0</v>
      </c>
      <c r="M993" s="55">
        <v>0</v>
      </c>
      <c r="N993" s="55">
        <v>0</v>
      </c>
      <c r="O993" s="55">
        <v>0</v>
      </c>
      <c r="P993" s="55">
        <v>0</v>
      </c>
      <c r="Q993" s="55">
        <v>0</v>
      </c>
      <c r="R993" s="55">
        <v>0</v>
      </c>
      <c r="S993" s="55">
        <v>0</v>
      </c>
      <c r="T993" s="55">
        <v>0</v>
      </c>
      <c r="U993" s="55">
        <v>0</v>
      </c>
      <c r="V993" s="55">
        <v>0</v>
      </c>
      <c r="W993" s="55">
        <v>0</v>
      </c>
      <c r="X993" s="55">
        <v>0</v>
      </c>
      <c r="Y993" s="55">
        <v>0</v>
      </c>
      <c r="Z993" s="55">
        <v>0</v>
      </c>
      <c r="AA993" s="55">
        <v>0</v>
      </c>
      <c r="AB993" s="55">
        <v>0</v>
      </c>
      <c r="AC993" s="55">
        <v>0</v>
      </c>
      <c r="AD993" s="55">
        <v>0</v>
      </c>
      <c r="AE993" s="55">
        <v>0</v>
      </c>
      <c r="AF993" s="55">
        <v>0</v>
      </c>
      <c r="AG993" s="56">
        <f t="shared" si="3"/>
        <v>31</v>
      </c>
    </row>
    <row r="994" spans="1:33" x14ac:dyDescent="0.15">
      <c r="A994" s="54" t="s">
        <v>1944</v>
      </c>
      <c r="B994" s="55">
        <v>31</v>
      </c>
      <c r="C994" s="55">
        <v>18</v>
      </c>
      <c r="D994" s="55">
        <v>0</v>
      </c>
      <c r="E994" s="55">
        <v>10</v>
      </c>
      <c r="F994" s="55">
        <v>17</v>
      </c>
      <c r="G994" s="55">
        <v>0</v>
      </c>
      <c r="H994" s="55">
        <v>0</v>
      </c>
      <c r="I994" s="55">
        <v>0</v>
      </c>
      <c r="J994" s="55">
        <v>0</v>
      </c>
      <c r="K994" s="55">
        <v>12</v>
      </c>
      <c r="L994" s="55">
        <v>0</v>
      </c>
      <c r="M994" s="55">
        <v>0</v>
      </c>
      <c r="N994" s="55">
        <v>0</v>
      </c>
      <c r="O994" s="55">
        <v>0</v>
      </c>
      <c r="P994" s="55">
        <v>0</v>
      </c>
      <c r="Q994" s="55">
        <v>0</v>
      </c>
      <c r="R994" s="55">
        <v>0</v>
      </c>
      <c r="S994" s="55">
        <v>0</v>
      </c>
      <c r="T994" s="55">
        <v>0</v>
      </c>
      <c r="U994" s="55">
        <v>0</v>
      </c>
      <c r="V994" s="55">
        <v>12</v>
      </c>
      <c r="W994" s="55">
        <v>0</v>
      </c>
      <c r="X994" s="55">
        <v>0</v>
      </c>
      <c r="Y994" s="55">
        <v>0</v>
      </c>
      <c r="Z994" s="55">
        <v>0</v>
      </c>
      <c r="AA994" s="55">
        <v>0</v>
      </c>
      <c r="AB994" s="55">
        <v>0</v>
      </c>
      <c r="AC994" s="55">
        <v>0</v>
      </c>
      <c r="AD994" s="55">
        <v>0</v>
      </c>
      <c r="AE994" s="55">
        <v>0</v>
      </c>
      <c r="AF994" s="55">
        <v>0</v>
      </c>
      <c r="AG994" s="56">
        <f t="shared" si="3"/>
        <v>31</v>
      </c>
    </row>
    <row r="995" spans="1:33" x14ac:dyDescent="0.15">
      <c r="A995" s="54" t="s">
        <v>1945</v>
      </c>
      <c r="B995" s="55">
        <v>31</v>
      </c>
      <c r="C995" s="55">
        <v>0</v>
      </c>
      <c r="D995" s="55">
        <v>0</v>
      </c>
      <c r="E995" s="55">
        <v>0</v>
      </c>
      <c r="F995" s="55">
        <v>18</v>
      </c>
      <c r="G995" s="55">
        <v>0</v>
      </c>
      <c r="H995" s="55">
        <v>0</v>
      </c>
      <c r="I995" s="55">
        <v>0</v>
      </c>
      <c r="J995" s="55">
        <v>0</v>
      </c>
      <c r="K995" s="55">
        <v>0</v>
      </c>
      <c r="L995" s="55">
        <v>0</v>
      </c>
      <c r="M995" s="55">
        <v>0</v>
      </c>
      <c r="N995" s="55">
        <v>0</v>
      </c>
      <c r="O995" s="55">
        <v>0</v>
      </c>
      <c r="P995" s="55">
        <v>0</v>
      </c>
      <c r="Q995" s="55">
        <v>0</v>
      </c>
      <c r="R995" s="55">
        <v>0</v>
      </c>
      <c r="S995" s="55">
        <v>0</v>
      </c>
      <c r="T995" s="55">
        <v>0</v>
      </c>
      <c r="U995" s="55">
        <v>0</v>
      </c>
      <c r="V995" s="55">
        <v>0</v>
      </c>
      <c r="W995" s="55">
        <v>0</v>
      </c>
      <c r="X995" s="55">
        <v>0</v>
      </c>
      <c r="Y995" s="55">
        <v>0</v>
      </c>
      <c r="Z995" s="55">
        <v>0</v>
      </c>
      <c r="AA995" s="55">
        <v>0</v>
      </c>
      <c r="AB995" s="55">
        <v>0</v>
      </c>
      <c r="AC995" s="55">
        <v>0</v>
      </c>
      <c r="AD995" s="55">
        <v>0</v>
      </c>
      <c r="AE995" s="55">
        <v>0</v>
      </c>
      <c r="AF995" s="55">
        <v>0</v>
      </c>
      <c r="AG995" s="56">
        <f t="shared" si="3"/>
        <v>31</v>
      </c>
    </row>
    <row r="996" spans="1:33" x14ac:dyDescent="0.15">
      <c r="A996" s="54" t="s">
        <v>1946</v>
      </c>
      <c r="B996" s="55">
        <v>31</v>
      </c>
      <c r="C996" s="55">
        <v>0</v>
      </c>
      <c r="D996" s="55">
        <v>0</v>
      </c>
      <c r="E996" s="55">
        <v>0</v>
      </c>
      <c r="F996" s="55">
        <v>0</v>
      </c>
      <c r="G996" s="55">
        <v>0</v>
      </c>
      <c r="H996" s="55">
        <v>0</v>
      </c>
      <c r="I996" s="55">
        <v>0</v>
      </c>
      <c r="J996" s="55">
        <v>0</v>
      </c>
      <c r="K996" s="55">
        <v>0</v>
      </c>
      <c r="L996" s="55">
        <v>0</v>
      </c>
      <c r="M996" s="55">
        <v>0</v>
      </c>
      <c r="N996" s="55">
        <v>0</v>
      </c>
      <c r="O996" s="55">
        <v>0</v>
      </c>
      <c r="P996" s="55">
        <v>0</v>
      </c>
      <c r="Q996" s="55">
        <v>0</v>
      </c>
      <c r="R996" s="55">
        <v>0</v>
      </c>
      <c r="S996" s="55">
        <v>0</v>
      </c>
      <c r="T996" s="55">
        <v>0</v>
      </c>
      <c r="U996" s="55">
        <v>0</v>
      </c>
      <c r="V996" s="55">
        <v>0</v>
      </c>
      <c r="W996" s="55">
        <v>0</v>
      </c>
      <c r="X996" s="55">
        <v>0</v>
      </c>
      <c r="Y996" s="55">
        <v>0</v>
      </c>
      <c r="Z996" s="55">
        <v>0</v>
      </c>
      <c r="AA996" s="55">
        <v>0</v>
      </c>
      <c r="AB996" s="55">
        <v>0</v>
      </c>
      <c r="AC996" s="55">
        <v>0</v>
      </c>
      <c r="AD996" s="55">
        <v>0</v>
      </c>
      <c r="AE996" s="55">
        <v>0</v>
      </c>
      <c r="AF996" s="55">
        <v>0</v>
      </c>
      <c r="AG996" s="56">
        <f t="shared" si="3"/>
        <v>31</v>
      </c>
    </row>
    <row r="997" spans="1:33" x14ac:dyDescent="0.15">
      <c r="A997" s="54" t="s">
        <v>1947</v>
      </c>
      <c r="B997" s="55">
        <v>31</v>
      </c>
      <c r="C997" s="55">
        <v>0</v>
      </c>
      <c r="D997" s="55">
        <v>0</v>
      </c>
      <c r="E997" s="55">
        <v>0</v>
      </c>
      <c r="F997" s="55">
        <v>0</v>
      </c>
      <c r="G997" s="55">
        <v>0</v>
      </c>
      <c r="H997" s="55">
        <v>0</v>
      </c>
      <c r="I997" s="55">
        <v>0</v>
      </c>
      <c r="J997" s="55">
        <v>0</v>
      </c>
      <c r="K997" s="55">
        <v>0</v>
      </c>
      <c r="L997" s="55">
        <v>0</v>
      </c>
      <c r="M997" s="55">
        <v>0</v>
      </c>
      <c r="N997" s="55">
        <v>0</v>
      </c>
      <c r="O997" s="55">
        <v>0</v>
      </c>
      <c r="P997" s="55">
        <v>0</v>
      </c>
      <c r="Q997" s="55">
        <v>0</v>
      </c>
      <c r="R997" s="55">
        <v>0</v>
      </c>
      <c r="S997" s="55">
        <v>0</v>
      </c>
      <c r="T997" s="55">
        <v>0</v>
      </c>
      <c r="U997" s="55">
        <v>0</v>
      </c>
      <c r="V997" s="55">
        <v>0</v>
      </c>
      <c r="W997" s="55">
        <v>0</v>
      </c>
      <c r="X997" s="55">
        <v>0</v>
      </c>
      <c r="Y997" s="55">
        <v>0</v>
      </c>
      <c r="Z997" s="55">
        <v>0</v>
      </c>
      <c r="AA997" s="55">
        <v>0</v>
      </c>
      <c r="AB997" s="55">
        <v>0</v>
      </c>
      <c r="AC997" s="55">
        <v>0</v>
      </c>
      <c r="AD997" s="55">
        <v>0</v>
      </c>
      <c r="AE997" s="55">
        <v>0</v>
      </c>
      <c r="AF997" s="55">
        <v>0</v>
      </c>
      <c r="AG997" s="56">
        <f t="shared" si="3"/>
        <v>31</v>
      </c>
    </row>
    <row r="998" spans="1:33" x14ac:dyDescent="0.15">
      <c r="A998" s="54" t="s">
        <v>1948</v>
      </c>
      <c r="B998" s="55">
        <v>31</v>
      </c>
      <c r="C998" s="55">
        <v>0</v>
      </c>
      <c r="D998" s="55">
        <v>0</v>
      </c>
      <c r="E998" s="55">
        <v>10</v>
      </c>
      <c r="F998" s="55">
        <v>28</v>
      </c>
      <c r="G998" s="55">
        <v>0</v>
      </c>
      <c r="H998" s="55">
        <v>0</v>
      </c>
      <c r="I998" s="55">
        <v>0</v>
      </c>
      <c r="J998" s="55">
        <v>0</v>
      </c>
      <c r="K998" s="55">
        <v>0</v>
      </c>
      <c r="L998" s="55">
        <v>0</v>
      </c>
      <c r="M998" s="55">
        <v>0</v>
      </c>
      <c r="N998" s="55">
        <v>0</v>
      </c>
      <c r="O998" s="55">
        <v>0</v>
      </c>
      <c r="P998" s="55">
        <v>0</v>
      </c>
      <c r="Q998" s="55">
        <v>0</v>
      </c>
      <c r="R998" s="55">
        <v>0</v>
      </c>
      <c r="S998" s="55">
        <v>0</v>
      </c>
      <c r="T998" s="55">
        <v>0</v>
      </c>
      <c r="U998" s="55">
        <v>0</v>
      </c>
      <c r="V998" s="55">
        <v>0</v>
      </c>
      <c r="W998" s="55">
        <v>0</v>
      </c>
      <c r="X998" s="55">
        <v>0</v>
      </c>
      <c r="Y998" s="55">
        <v>0</v>
      </c>
      <c r="Z998" s="55">
        <v>0</v>
      </c>
      <c r="AA998" s="55">
        <v>0</v>
      </c>
      <c r="AB998" s="55">
        <v>0</v>
      </c>
      <c r="AC998" s="55">
        <v>0</v>
      </c>
      <c r="AD998" s="55">
        <v>0</v>
      </c>
      <c r="AE998" s="55">
        <v>0</v>
      </c>
      <c r="AF998" s="55">
        <v>0</v>
      </c>
      <c r="AG998" s="56">
        <f t="shared" si="3"/>
        <v>31</v>
      </c>
    </row>
    <row r="999" spans="1:33" x14ac:dyDescent="0.15">
      <c r="A999" s="54" t="s">
        <v>1949</v>
      </c>
      <c r="B999" s="55">
        <v>0</v>
      </c>
      <c r="C999" s="55">
        <v>0</v>
      </c>
      <c r="D999" s="55">
        <v>0</v>
      </c>
      <c r="E999" s="55">
        <v>31</v>
      </c>
      <c r="F999" s="55">
        <v>0</v>
      </c>
      <c r="G999" s="55">
        <v>0</v>
      </c>
      <c r="H999" s="55">
        <v>0</v>
      </c>
      <c r="I999" s="55">
        <v>0</v>
      </c>
      <c r="J999" s="55">
        <v>0</v>
      </c>
      <c r="K999" s="55">
        <v>0</v>
      </c>
      <c r="L999" s="55">
        <v>0</v>
      </c>
      <c r="M999" s="55">
        <v>0</v>
      </c>
      <c r="N999" s="55">
        <v>0</v>
      </c>
      <c r="O999" s="55">
        <v>0</v>
      </c>
      <c r="P999" s="55">
        <v>0</v>
      </c>
      <c r="Q999" s="55">
        <v>0</v>
      </c>
      <c r="R999" s="55">
        <v>0</v>
      </c>
      <c r="S999" s="55">
        <v>0</v>
      </c>
      <c r="T999" s="55">
        <v>0</v>
      </c>
      <c r="U999" s="55">
        <v>0</v>
      </c>
      <c r="V999" s="55">
        <v>0</v>
      </c>
      <c r="W999" s="55">
        <v>0</v>
      </c>
      <c r="X999" s="55">
        <v>14</v>
      </c>
      <c r="Y999" s="55">
        <v>0</v>
      </c>
      <c r="Z999" s="55">
        <v>0</v>
      </c>
      <c r="AA999" s="55">
        <v>0</v>
      </c>
      <c r="AB999" s="55">
        <v>0</v>
      </c>
      <c r="AC999" s="55">
        <v>0</v>
      </c>
      <c r="AD999" s="55">
        <v>0</v>
      </c>
      <c r="AE999" s="55">
        <v>0</v>
      </c>
      <c r="AF999" s="55">
        <v>0</v>
      </c>
      <c r="AG999" s="56">
        <f t="shared" si="3"/>
        <v>31</v>
      </c>
    </row>
    <row r="1000" spans="1:33" x14ac:dyDescent="0.15">
      <c r="A1000" s="54" t="s">
        <v>1950</v>
      </c>
      <c r="B1000" s="55">
        <v>31</v>
      </c>
      <c r="C1000" s="55">
        <v>0</v>
      </c>
      <c r="D1000" s="55">
        <v>0</v>
      </c>
      <c r="E1000" s="55">
        <v>0</v>
      </c>
      <c r="F1000" s="55">
        <v>0</v>
      </c>
      <c r="G1000" s="55">
        <v>0</v>
      </c>
      <c r="H1000" s="55">
        <v>0</v>
      </c>
      <c r="I1000" s="55">
        <v>0</v>
      </c>
      <c r="J1000" s="55">
        <v>0</v>
      </c>
      <c r="K1000" s="55">
        <v>0</v>
      </c>
      <c r="L1000" s="55">
        <v>0</v>
      </c>
      <c r="M1000" s="55">
        <v>0</v>
      </c>
      <c r="N1000" s="55">
        <v>28</v>
      </c>
      <c r="O1000" s="55">
        <v>0</v>
      </c>
      <c r="P1000" s="55">
        <v>0</v>
      </c>
      <c r="Q1000" s="55">
        <v>0</v>
      </c>
      <c r="R1000" s="55">
        <v>0</v>
      </c>
      <c r="S1000" s="55">
        <v>0</v>
      </c>
      <c r="T1000" s="55">
        <v>0</v>
      </c>
      <c r="U1000" s="55">
        <v>0</v>
      </c>
      <c r="V1000" s="55">
        <v>0</v>
      </c>
      <c r="W1000" s="55">
        <v>0</v>
      </c>
      <c r="X1000" s="55">
        <v>0</v>
      </c>
      <c r="Y1000" s="55">
        <v>0</v>
      </c>
      <c r="Z1000" s="55">
        <v>0</v>
      </c>
      <c r="AA1000" s="55">
        <v>0</v>
      </c>
      <c r="AB1000" s="55">
        <v>0</v>
      </c>
      <c r="AC1000" s="55">
        <v>0</v>
      </c>
      <c r="AD1000" s="55">
        <v>0</v>
      </c>
      <c r="AE1000" s="55">
        <v>0</v>
      </c>
      <c r="AF1000" s="55">
        <v>0</v>
      </c>
      <c r="AG1000" s="56">
        <f t="shared" si="3"/>
        <v>31</v>
      </c>
    </row>
    <row r="1001" spans="1:33" x14ac:dyDescent="0.15">
      <c r="A1001" s="54" t="s">
        <v>1951</v>
      </c>
      <c r="B1001" s="55">
        <v>31</v>
      </c>
      <c r="C1001" s="55">
        <v>0</v>
      </c>
      <c r="D1001" s="55">
        <v>0</v>
      </c>
      <c r="E1001" s="55">
        <v>0</v>
      </c>
      <c r="F1001" s="55">
        <v>0</v>
      </c>
      <c r="G1001" s="55">
        <v>0</v>
      </c>
      <c r="H1001" s="55">
        <v>0</v>
      </c>
      <c r="I1001" s="55">
        <v>0</v>
      </c>
      <c r="J1001" s="55">
        <v>0</v>
      </c>
      <c r="K1001" s="55">
        <v>0</v>
      </c>
      <c r="L1001" s="55">
        <v>0</v>
      </c>
      <c r="M1001" s="55">
        <v>0</v>
      </c>
      <c r="N1001" s="55">
        <v>0</v>
      </c>
      <c r="O1001" s="55">
        <v>0</v>
      </c>
      <c r="P1001" s="55">
        <v>0</v>
      </c>
      <c r="Q1001" s="55">
        <v>0</v>
      </c>
      <c r="R1001" s="55">
        <v>0</v>
      </c>
      <c r="S1001" s="55">
        <v>0</v>
      </c>
      <c r="T1001" s="55">
        <v>0</v>
      </c>
      <c r="U1001" s="55">
        <v>0</v>
      </c>
      <c r="V1001" s="55">
        <v>0</v>
      </c>
      <c r="W1001" s="55">
        <v>0</v>
      </c>
      <c r="X1001" s="55">
        <v>0</v>
      </c>
      <c r="Y1001" s="55">
        <v>0</v>
      </c>
      <c r="Z1001" s="55">
        <v>0</v>
      </c>
      <c r="AA1001" s="55">
        <v>0</v>
      </c>
      <c r="AB1001" s="55">
        <v>0</v>
      </c>
      <c r="AC1001" s="55">
        <v>0</v>
      </c>
      <c r="AD1001" s="55">
        <v>0</v>
      </c>
      <c r="AE1001" s="55">
        <v>0</v>
      </c>
      <c r="AF1001" s="55">
        <v>0</v>
      </c>
      <c r="AG1001" s="56">
        <f t="shared" si="3"/>
        <v>31</v>
      </c>
    </row>
    <row r="1002" spans="1:33" x14ac:dyDescent="0.15">
      <c r="A1002" s="54" t="s">
        <v>1952</v>
      </c>
      <c r="B1002" s="55">
        <v>0</v>
      </c>
      <c r="C1002" s="55">
        <v>0</v>
      </c>
      <c r="D1002" s="55">
        <v>16</v>
      </c>
      <c r="E1002" s="55">
        <v>0</v>
      </c>
      <c r="F1002" s="55">
        <v>10</v>
      </c>
      <c r="G1002" s="55">
        <v>0</v>
      </c>
      <c r="H1002" s="55">
        <v>17</v>
      </c>
      <c r="I1002" s="55">
        <v>0</v>
      </c>
      <c r="J1002" s="55">
        <v>0</v>
      </c>
      <c r="K1002" s="55">
        <v>0</v>
      </c>
      <c r="L1002" s="55">
        <v>17</v>
      </c>
      <c r="M1002" s="55">
        <v>0</v>
      </c>
      <c r="N1002" s="55">
        <v>0</v>
      </c>
      <c r="O1002" s="55">
        <v>0</v>
      </c>
      <c r="P1002" s="55">
        <v>31</v>
      </c>
      <c r="Q1002" s="55">
        <v>11</v>
      </c>
      <c r="R1002" s="55">
        <v>18</v>
      </c>
      <c r="S1002" s="55">
        <v>0</v>
      </c>
      <c r="T1002" s="55">
        <v>0</v>
      </c>
      <c r="U1002" s="55">
        <v>0</v>
      </c>
      <c r="V1002" s="55">
        <v>0</v>
      </c>
      <c r="W1002" s="55">
        <v>13</v>
      </c>
      <c r="X1002" s="55">
        <v>26</v>
      </c>
      <c r="Y1002" s="55">
        <v>0</v>
      </c>
      <c r="Z1002" s="55">
        <v>0</v>
      </c>
      <c r="AA1002" s="55">
        <v>16</v>
      </c>
      <c r="AB1002" s="55">
        <v>0</v>
      </c>
      <c r="AC1002" s="55">
        <v>15</v>
      </c>
      <c r="AD1002" s="55">
        <v>13</v>
      </c>
      <c r="AE1002" s="55">
        <v>19</v>
      </c>
      <c r="AF1002" s="55">
        <v>12</v>
      </c>
      <c r="AG1002" s="56">
        <f t="shared" si="3"/>
        <v>31</v>
      </c>
    </row>
    <row r="1003" spans="1:33" x14ac:dyDescent="0.15">
      <c r="A1003" s="54" t="s">
        <v>1953</v>
      </c>
      <c r="B1003" s="55">
        <v>0</v>
      </c>
      <c r="C1003" s="55">
        <v>11</v>
      </c>
      <c r="D1003" s="55">
        <v>11</v>
      </c>
      <c r="E1003" s="55">
        <v>0</v>
      </c>
      <c r="F1003" s="55">
        <v>0</v>
      </c>
      <c r="G1003" s="55">
        <v>0</v>
      </c>
      <c r="H1003" s="55">
        <v>13</v>
      </c>
      <c r="I1003" s="55">
        <v>0</v>
      </c>
      <c r="J1003" s="55">
        <v>0</v>
      </c>
      <c r="K1003" s="55">
        <v>0</v>
      </c>
      <c r="L1003" s="55">
        <v>0</v>
      </c>
      <c r="M1003" s="55">
        <v>0</v>
      </c>
      <c r="N1003" s="55">
        <v>13</v>
      </c>
      <c r="O1003" s="55">
        <v>0</v>
      </c>
      <c r="P1003" s="55">
        <v>31</v>
      </c>
      <c r="Q1003" s="55">
        <v>13</v>
      </c>
      <c r="R1003" s="55">
        <v>28</v>
      </c>
      <c r="S1003" s="55">
        <v>0</v>
      </c>
      <c r="T1003" s="55">
        <v>0</v>
      </c>
      <c r="U1003" s="55">
        <v>0</v>
      </c>
      <c r="V1003" s="55">
        <v>0</v>
      </c>
      <c r="W1003" s="55">
        <v>20</v>
      </c>
      <c r="X1003" s="55">
        <v>23</v>
      </c>
      <c r="Y1003" s="55">
        <v>0</v>
      </c>
      <c r="Z1003" s="55">
        <v>24</v>
      </c>
      <c r="AA1003" s="55">
        <v>22</v>
      </c>
      <c r="AB1003" s="55">
        <v>0</v>
      </c>
      <c r="AC1003" s="55">
        <v>12</v>
      </c>
      <c r="AD1003" s="55">
        <v>0</v>
      </c>
      <c r="AE1003" s="55">
        <v>0</v>
      </c>
      <c r="AF1003" s="55">
        <v>0</v>
      </c>
      <c r="AG1003" s="56">
        <f t="shared" si="3"/>
        <v>31</v>
      </c>
    </row>
    <row r="1004" spans="1:33" x14ac:dyDescent="0.15">
      <c r="A1004" s="54" t="s">
        <v>1954</v>
      </c>
      <c r="B1004" s="55">
        <v>0</v>
      </c>
      <c r="C1004" s="55">
        <v>0</v>
      </c>
      <c r="D1004" s="55">
        <v>0</v>
      </c>
      <c r="E1004" s="55">
        <v>0</v>
      </c>
      <c r="F1004" s="55">
        <v>17</v>
      </c>
      <c r="G1004" s="55">
        <v>0</v>
      </c>
      <c r="H1004" s="55">
        <v>0</v>
      </c>
      <c r="I1004" s="55">
        <v>0</v>
      </c>
      <c r="J1004" s="55">
        <v>0</v>
      </c>
      <c r="K1004" s="55">
        <v>31</v>
      </c>
      <c r="L1004" s="55">
        <v>0</v>
      </c>
      <c r="M1004" s="55">
        <v>0</v>
      </c>
      <c r="N1004" s="55">
        <v>0</v>
      </c>
      <c r="O1004" s="55">
        <v>0</v>
      </c>
      <c r="P1004" s="55">
        <v>0</v>
      </c>
      <c r="Q1004" s="55">
        <v>0</v>
      </c>
      <c r="R1004" s="55">
        <v>0</v>
      </c>
      <c r="S1004" s="55">
        <v>0</v>
      </c>
      <c r="T1004" s="55">
        <v>0</v>
      </c>
      <c r="U1004" s="55">
        <v>0</v>
      </c>
      <c r="V1004" s="55">
        <v>19</v>
      </c>
      <c r="W1004" s="55">
        <v>0</v>
      </c>
      <c r="X1004" s="55">
        <v>0</v>
      </c>
      <c r="Y1004" s="55">
        <v>0</v>
      </c>
      <c r="Z1004" s="55">
        <v>0</v>
      </c>
      <c r="AA1004" s="55">
        <v>0</v>
      </c>
      <c r="AB1004" s="55">
        <v>0</v>
      </c>
      <c r="AC1004" s="55">
        <v>0</v>
      </c>
      <c r="AD1004" s="55">
        <v>0</v>
      </c>
      <c r="AE1004" s="55">
        <v>0</v>
      </c>
      <c r="AF1004" s="55">
        <v>0</v>
      </c>
      <c r="AG1004" s="56">
        <f t="shared" si="3"/>
        <v>31</v>
      </c>
    </row>
    <row r="1005" spans="1:33" x14ac:dyDescent="0.15">
      <c r="A1005" s="54" t="s">
        <v>1955</v>
      </c>
      <c r="B1005" s="55">
        <v>0</v>
      </c>
      <c r="C1005" s="55">
        <v>0</v>
      </c>
      <c r="D1005" s="55">
        <v>0</v>
      </c>
      <c r="E1005" s="55">
        <v>0</v>
      </c>
      <c r="F1005" s="55">
        <v>0</v>
      </c>
      <c r="G1005" s="55">
        <v>0</v>
      </c>
      <c r="H1005" s="55">
        <v>0</v>
      </c>
      <c r="I1005" s="55">
        <v>0</v>
      </c>
      <c r="J1005" s="55">
        <v>0</v>
      </c>
      <c r="K1005" s="55">
        <v>31</v>
      </c>
      <c r="L1005" s="55">
        <v>0</v>
      </c>
      <c r="M1005" s="55">
        <v>0</v>
      </c>
      <c r="N1005" s="55">
        <v>0</v>
      </c>
      <c r="O1005" s="55">
        <v>0</v>
      </c>
      <c r="P1005" s="55">
        <v>0</v>
      </c>
      <c r="Q1005" s="55">
        <v>0</v>
      </c>
      <c r="R1005" s="55">
        <v>0</v>
      </c>
      <c r="S1005" s="55">
        <v>0</v>
      </c>
      <c r="T1005" s="55">
        <v>0</v>
      </c>
      <c r="U1005" s="55">
        <v>0</v>
      </c>
      <c r="V1005" s="55">
        <v>0</v>
      </c>
      <c r="W1005" s="55">
        <v>0</v>
      </c>
      <c r="X1005" s="55">
        <v>0</v>
      </c>
      <c r="Y1005" s="55">
        <v>0</v>
      </c>
      <c r="Z1005" s="55">
        <v>0</v>
      </c>
      <c r="AA1005" s="55">
        <v>0</v>
      </c>
      <c r="AB1005" s="55">
        <v>0</v>
      </c>
      <c r="AC1005" s="55">
        <v>0</v>
      </c>
      <c r="AD1005" s="55">
        <v>0</v>
      </c>
      <c r="AE1005" s="55">
        <v>0</v>
      </c>
      <c r="AF1005" s="55">
        <v>0</v>
      </c>
      <c r="AG1005" s="56">
        <f t="shared" si="3"/>
        <v>31</v>
      </c>
    </row>
    <row r="1006" spans="1:33" x14ac:dyDescent="0.15">
      <c r="A1006" s="54" t="s">
        <v>1956</v>
      </c>
      <c r="B1006" s="55">
        <v>0</v>
      </c>
      <c r="C1006" s="55">
        <v>0</v>
      </c>
      <c r="D1006" s="55">
        <v>0</v>
      </c>
      <c r="E1006" s="55">
        <v>0</v>
      </c>
      <c r="F1006" s="55">
        <v>0</v>
      </c>
      <c r="G1006" s="55">
        <v>0</v>
      </c>
      <c r="H1006" s="55">
        <v>0</v>
      </c>
      <c r="I1006" s="55">
        <v>0</v>
      </c>
      <c r="J1006" s="55">
        <v>0</v>
      </c>
      <c r="K1006" s="55">
        <v>0</v>
      </c>
      <c r="L1006" s="55">
        <v>0</v>
      </c>
      <c r="M1006" s="55">
        <v>0</v>
      </c>
      <c r="N1006" s="55">
        <v>0</v>
      </c>
      <c r="O1006" s="55">
        <v>0</v>
      </c>
      <c r="P1006" s="55">
        <v>0</v>
      </c>
      <c r="Q1006" s="55">
        <v>0</v>
      </c>
      <c r="R1006" s="55">
        <v>0</v>
      </c>
      <c r="S1006" s="55">
        <v>0</v>
      </c>
      <c r="T1006" s="55">
        <v>0</v>
      </c>
      <c r="U1006" s="55">
        <v>0</v>
      </c>
      <c r="V1006" s="55">
        <v>0</v>
      </c>
      <c r="W1006" s="55">
        <v>0</v>
      </c>
      <c r="X1006" s="55">
        <v>31</v>
      </c>
      <c r="Y1006" s="55">
        <v>0</v>
      </c>
      <c r="Z1006" s="55">
        <v>0</v>
      </c>
      <c r="AA1006" s="55">
        <v>0</v>
      </c>
      <c r="AB1006" s="55">
        <v>0</v>
      </c>
      <c r="AC1006" s="55">
        <v>0</v>
      </c>
      <c r="AD1006" s="55">
        <v>0</v>
      </c>
      <c r="AE1006" s="55">
        <v>10</v>
      </c>
      <c r="AF1006" s="55">
        <v>0</v>
      </c>
      <c r="AG1006" s="56">
        <f t="shared" si="3"/>
        <v>31</v>
      </c>
    </row>
    <row r="1007" spans="1:33" x14ac:dyDescent="0.15">
      <c r="A1007" s="54" t="s">
        <v>1957</v>
      </c>
      <c r="B1007" s="55">
        <v>0</v>
      </c>
      <c r="C1007" s="55">
        <v>0</v>
      </c>
      <c r="D1007" s="55">
        <v>0</v>
      </c>
      <c r="E1007" s="55">
        <v>0</v>
      </c>
      <c r="F1007" s="55">
        <v>11</v>
      </c>
      <c r="G1007" s="55">
        <v>0</v>
      </c>
      <c r="H1007" s="55">
        <v>0</v>
      </c>
      <c r="I1007" s="55">
        <v>0</v>
      </c>
      <c r="J1007" s="55">
        <v>0</v>
      </c>
      <c r="K1007" s="55">
        <v>30</v>
      </c>
      <c r="L1007" s="55">
        <v>0</v>
      </c>
      <c r="M1007" s="55">
        <v>0</v>
      </c>
      <c r="N1007" s="55">
        <v>0</v>
      </c>
      <c r="O1007" s="55">
        <v>0</v>
      </c>
      <c r="P1007" s="55">
        <v>0</v>
      </c>
      <c r="Q1007" s="55">
        <v>0</v>
      </c>
      <c r="R1007" s="55">
        <v>0</v>
      </c>
      <c r="S1007" s="55">
        <v>0</v>
      </c>
      <c r="T1007" s="55">
        <v>0</v>
      </c>
      <c r="U1007" s="55">
        <v>0</v>
      </c>
      <c r="V1007" s="55">
        <v>0</v>
      </c>
      <c r="W1007" s="55">
        <v>0</v>
      </c>
      <c r="X1007" s="55">
        <v>0</v>
      </c>
      <c r="Y1007" s="55">
        <v>0</v>
      </c>
      <c r="Z1007" s="55">
        <v>0</v>
      </c>
      <c r="AA1007" s="55">
        <v>0</v>
      </c>
      <c r="AB1007" s="55">
        <v>0</v>
      </c>
      <c r="AC1007" s="55">
        <v>0</v>
      </c>
      <c r="AD1007" s="55">
        <v>0</v>
      </c>
      <c r="AE1007" s="55">
        <v>0</v>
      </c>
      <c r="AF1007" s="55">
        <v>0</v>
      </c>
      <c r="AG1007" s="56">
        <f t="shared" si="3"/>
        <v>30</v>
      </c>
    </row>
    <row r="1008" spans="1:33" x14ac:dyDescent="0.15">
      <c r="A1008" s="54" t="s">
        <v>1958</v>
      </c>
      <c r="B1008" s="55">
        <v>30</v>
      </c>
      <c r="C1008" s="55">
        <v>0</v>
      </c>
      <c r="D1008" s="55">
        <v>0</v>
      </c>
      <c r="E1008" s="55">
        <v>0</v>
      </c>
      <c r="F1008" s="55">
        <v>0</v>
      </c>
      <c r="G1008" s="55">
        <v>0</v>
      </c>
      <c r="H1008" s="55">
        <v>0</v>
      </c>
      <c r="I1008" s="55">
        <v>0</v>
      </c>
      <c r="J1008" s="55">
        <v>0</v>
      </c>
      <c r="K1008" s="55">
        <v>0</v>
      </c>
      <c r="L1008" s="55">
        <v>12</v>
      </c>
      <c r="M1008" s="55">
        <v>0</v>
      </c>
      <c r="N1008" s="55">
        <v>0</v>
      </c>
      <c r="O1008" s="55">
        <v>0</v>
      </c>
      <c r="P1008" s="55">
        <v>0</v>
      </c>
      <c r="Q1008" s="55">
        <v>0</v>
      </c>
      <c r="R1008" s="55">
        <v>10</v>
      </c>
      <c r="S1008" s="55">
        <v>0</v>
      </c>
      <c r="T1008" s="55">
        <v>0</v>
      </c>
      <c r="U1008" s="55">
        <v>0</v>
      </c>
      <c r="V1008" s="55">
        <v>0</v>
      </c>
      <c r="W1008" s="55">
        <v>0</v>
      </c>
      <c r="X1008" s="55">
        <v>0</v>
      </c>
      <c r="Y1008" s="55">
        <v>0</v>
      </c>
      <c r="Z1008" s="55">
        <v>0</v>
      </c>
      <c r="AA1008" s="55">
        <v>0</v>
      </c>
      <c r="AB1008" s="55">
        <v>0</v>
      </c>
      <c r="AC1008" s="55">
        <v>0</v>
      </c>
      <c r="AD1008" s="55">
        <v>0</v>
      </c>
      <c r="AE1008" s="55">
        <v>0</v>
      </c>
      <c r="AF1008" s="55">
        <v>0</v>
      </c>
      <c r="AG1008" s="56">
        <f t="shared" si="3"/>
        <v>30</v>
      </c>
    </row>
    <row r="1009" spans="1:33" x14ac:dyDescent="0.15">
      <c r="A1009" s="54" t="s">
        <v>1959</v>
      </c>
      <c r="B1009" s="55">
        <v>30</v>
      </c>
      <c r="C1009" s="55">
        <v>0</v>
      </c>
      <c r="D1009" s="55">
        <v>0</v>
      </c>
      <c r="E1009" s="55">
        <v>0</v>
      </c>
      <c r="F1009" s="55">
        <v>0</v>
      </c>
      <c r="G1009" s="55">
        <v>0</v>
      </c>
      <c r="H1009" s="55">
        <v>0</v>
      </c>
      <c r="I1009" s="55">
        <v>0</v>
      </c>
      <c r="J1009" s="55">
        <v>0</v>
      </c>
      <c r="K1009" s="55">
        <v>0</v>
      </c>
      <c r="L1009" s="55">
        <v>0</v>
      </c>
      <c r="M1009" s="55">
        <v>0</v>
      </c>
      <c r="N1009" s="55">
        <v>0</v>
      </c>
      <c r="O1009" s="55">
        <v>0</v>
      </c>
      <c r="P1009" s="55">
        <v>0</v>
      </c>
      <c r="Q1009" s="55">
        <v>0</v>
      </c>
      <c r="R1009" s="55">
        <v>0</v>
      </c>
      <c r="S1009" s="55">
        <v>0</v>
      </c>
      <c r="T1009" s="55">
        <v>0</v>
      </c>
      <c r="U1009" s="55">
        <v>0</v>
      </c>
      <c r="V1009" s="55">
        <v>0</v>
      </c>
      <c r="W1009" s="55">
        <v>0</v>
      </c>
      <c r="X1009" s="55">
        <v>0</v>
      </c>
      <c r="Y1009" s="55">
        <v>0</v>
      </c>
      <c r="Z1009" s="55">
        <v>0</v>
      </c>
      <c r="AA1009" s="55">
        <v>0</v>
      </c>
      <c r="AB1009" s="55">
        <v>0</v>
      </c>
      <c r="AC1009" s="55">
        <v>0</v>
      </c>
      <c r="AD1009" s="55">
        <v>0</v>
      </c>
      <c r="AE1009" s="55">
        <v>0</v>
      </c>
      <c r="AF1009" s="55">
        <v>0</v>
      </c>
      <c r="AG1009" s="56">
        <f t="shared" si="3"/>
        <v>30</v>
      </c>
    </row>
    <row r="1010" spans="1:33" x14ac:dyDescent="0.15">
      <c r="A1010" s="54" t="s">
        <v>1960</v>
      </c>
      <c r="B1010" s="55">
        <v>17</v>
      </c>
      <c r="C1010" s="55">
        <v>0</v>
      </c>
      <c r="D1010" s="55">
        <v>0</v>
      </c>
      <c r="E1010" s="55">
        <v>0</v>
      </c>
      <c r="F1010" s="55">
        <v>0</v>
      </c>
      <c r="G1010" s="55">
        <v>0</v>
      </c>
      <c r="H1010" s="55">
        <v>0</v>
      </c>
      <c r="I1010" s="55">
        <v>0</v>
      </c>
      <c r="J1010" s="55">
        <v>0</v>
      </c>
      <c r="K1010" s="55">
        <v>30</v>
      </c>
      <c r="L1010" s="55">
        <v>0</v>
      </c>
      <c r="M1010" s="55">
        <v>0</v>
      </c>
      <c r="N1010" s="55">
        <v>0</v>
      </c>
      <c r="O1010" s="55">
        <v>0</v>
      </c>
      <c r="P1010" s="55">
        <v>0</v>
      </c>
      <c r="Q1010" s="55">
        <v>0</v>
      </c>
      <c r="R1010" s="55">
        <v>16</v>
      </c>
      <c r="S1010" s="55">
        <v>0</v>
      </c>
      <c r="T1010" s="55">
        <v>0</v>
      </c>
      <c r="U1010" s="55">
        <v>0</v>
      </c>
      <c r="V1010" s="55">
        <v>0</v>
      </c>
      <c r="W1010" s="55">
        <v>0</v>
      </c>
      <c r="X1010" s="55">
        <v>0</v>
      </c>
      <c r="Y1010" s="55">
        <v>0</v>
      </c>
      <c r="Z1010" s="55">
        <v>0</v>
      </c>
      <c r="AA1010" s="55">
        <v>0</v>
      </c>
      <c r="AB1010" s="55">
        <v>0</v>
      </c>
      <c r="AC1010" s="55">
        <v>0</v>
      </c>
      <c r="AD1010" s="55">
        <v>0</v>
      </c>
      <c r="AE1010" s="55">
        <v>0</v>
      </c>
      <c r="AF1010" s="55">
        <v>0</v>
      </c>
      <c r="AG1010" s="56">
        <f t="shared" si="3"/>
        <v>30</v>
      </c>
    </row>
    <row r="1011" spans="1:33" x14ac:dyDescent="0.15">
      <c r="A1011" s="54" t="s">
        <v>1961</v>
      </c>
      <c r="B1011" s="55">
        <v>30</v>
      </c>
      <c r="C1011" s="55">
        <v>0</v>
      </c>
      <c r="D1011" s="55">
        <v>0</v>
      </c>
      <c r="E1011" s="55">
        <v>14</v>
      </c>
      <c r="F1011" s="55">
        <v>15</v>
      </c>
      <c r="G1011" s="55">
        <v>0</v>
      </c>
      <c r="H1011" s="55">
        <v>0</v>
      </c>
      <c r="I1011" s="55">
        <v>0</v>
      </c>
      <c r="J1011" s="55">
        <v>0</v>
      </c>
      <c r="K1011" s="55">
        <v>0</v>
      </c>
      <c r="L1011" s="55">
        <v>0</v>
      </c>
      <c r="M1011" s="55">
        <v>0</v>
      </c>
      <c r="N1011" s="55">
        <v>0</v>
      </c>
      <c r="O1011" s="55">
        <v>0</v>
      </c>
      <c r="P1011" s="55">
        <v>0</v>
      </c>
      <c r="Q1011" s="55">
        <v>0</v>
      </c>
      <c r="R1011" s="55">
        <v>0</v>
      </c>
      <c r="S1011" s="55">
        <v>0</v>
      </c>
      <c r="T1011" s="55">
        <v>0</v>
      </c>
      <c r="U1011" s="55">
        <v>0</v>
      </c>
      <c r="V1011" s="55">
        <v>0</v>
      </c>
      <c r="W1011" s="55">
        <v>0</v>
      </c>
      <c r="X1011" s="55">
        <v>0</v>
      </c>
      <c r="Y1011" s="55">
        <v>0</v>
      </c>
      <c r="Z1011" s="55">
        <v>0</v>
      </c>
      <c r="AA1011" s="55">
        <v>0</v>
      </c>
      <c r="AB1011" s="55">
        <v>0</v>
      </c>
      <c r="AC1011" s="55">
        <v>0</v>
      </c>
      <c r="AD1011" s="55">
        <v>0</v>
      </c>
      <c r="AE1011" s="55">
        <v>0</v>
      </c>
      <c r="AF1011" s="55">
        <v>0</v>
      </c>
      <c r="AG1011" s="56">
        <f t="shared" si="3"/>
        <v>30</v>
      </c>
    </row>
    <row r="1012" spans="1:33" x14ac:dyDescent="0.15">
      <c r="A1012" s="54" t="s">
        <v>1962</v>
      </c>
      <c r="B1012" s="55">
        <v>30</v>
      </c>
      <c r="C1012" s="55">
        <v>10</v>
      </c>
      <c r="D1012" s="55">
        <v>0</v>
      </c>
      <c r="E1012" s="55">
        <v>0</v>
      </c>
      <c r="F1012" s="55">
        <v>19</v>
      </c>
      <c r="G1012" s="55">
        <v>0</v>
      </c>
      <c r="H1012" s="55">
        <v>0</v>
      </c>
      <c r="I1012" s="55">
        <v>0</v>
      </c>
      <c r="J1012" s="55">
        <v>0</v>
      </c>
      <c r="K1012" s="55">
        <v>0</v>
      </c>
      <c r="L1012" s="55">
        <v>0</v>
      </c>
      <c r="M1012" s="55">
        <v>0</v>
      </c>
      <c r="N1012" s="55">
        <v>0</v>
      </c>
      <c r="O1012" s="55">
        <v>0</v>
      </c>
      <c r="P1012" s="55">
        <v>0</v>
      </c>
      <c r="Q1012" s="55">
        <v>0</v>
      </c>
      <c r="R1012" s="55">
        <v>0</v>
      </c>
      <c r="S1012" s="55">
        <v>0</v>
      </c>
      <c r="T1012" s="55">
        <v>0</v>
      </c>
      <c r="U1012" s="55">
        <v>0</v>
      </c>
      <c r="V1012" s="55">
        <v>0</v>
      </c>
      <c r="W1012" s="55">
        <v>0</v>
      </c>
      <c r="X1012" s="55">
        <v>0</v>
      </c>
      <c r="Y1012" s="55">
        <v>0</v>
      </c>
      <c r="Z1012" s="55">
        <v>0</v>
      </c>
      <c r="AA1012" s="55">
        <v>0</v>
      </c>
      <c r="AB1012" s="55">
        <v>0</v>
      </c>
      <c r="AC1012" s="55">
        <v>0</v>
      </c>
      <c r="AD1012" s="55">
        <v>0</v>
      </c>
      <c r="AE1012" s="55">
        <v>0</v>
      </c>
      <c r="AF1012" s="55">
        <v>0</v>
      </c>
      <c r="AG1012" s="56">
        <f t="shared" si="3"/>
        <v>30</v>
      </c>
    </row>
    <row r="1013" spans="1:33" x14ac:dyDescent="0.15">
      <c r="A1013" s="54" t="s">
        <v>1963</v>
      </c>
      <c r="B1013" s="55">
        <v>30</v>
      </c>
      <c r="C1013" s="55">
        <v>0</v>
      </c>
      <c r="D1013" s="55">
        <v>0</v>
      </c>
      <c r="E1013" s="55">
        <v>0</v>
      </c>
      <c r="F1013" s="55">
        <v>0</v>
      </c>
      <c r="G1013" s="55">
        <v>0</v>
      </c>
      <c r="H1013" s="55">
        <v>0</v>
      </c>
      <c r="I1013" s="55">
        <v>0</v>
      </c>
      <c r="J1013" s="55">
        <v>0</v>
      </c>
      <c r="K1013" s="55">
        <v>0</v>
      </c>
      <c r="L1013" s="55">
        <v>0</v>
      </c>
      <c r="M1013" s="55">
        <v>0</v>
      </c>
      <c r="N1013" s="55">
        <v>0</v>
      </c>
      <c r="O1013" s="55">
        <v>0</v>
      </c>
      <c r="P1013" s="55">
        <v>0</v>
      </c>
      <c r="Q1013" s="55">
        <v>0</v>
      </c>
      <c r="R1013" s="55">
        <v>0</v>
      </c>
      <c r="S1013" s="55">
        <v>0</v>
      </c>
      <c r="T1013" s="55">
        <v>0</v>
      </c>
      <c r="U1013" s="55">
        <v>0</v>
      </c>
      <c r="V1013" s="55">
        <v>0</v>
      </c>
      <c r="W1013" s="55">
        <v>0</v>
      </c>
      <c r="X1013" s="55">
        <v>0</v>
      </c>
      <c r="Y1013" s="55">
        <v>0</v>
      </c>
      <c r="Z1013" s="55">
        <v>0</v>
      </c>
      <c r="AA1013" s="55">
        <v>0</v>
      </c>
      <c r="AB1013" s="55">
        <v>0</v>
      </c>
      <c r="AC1013" s="55">
        <v>0</v>
      </c>
      <c r="AD1013" s="55">
        <v>0</v>
      </c>
      <c r="AE1013" s="55">
        <v>0</v>
      </c>
      <c r="AF1013" s="55">
        <v>0</v>
      </c>
      <c r="AG1013" s="56">
        <f t="shared" si="3"/>
        <v>30</v>
      </c>
    </row>
    <row r="1014" spans="1:33" x14ac:dyDescent="0.15">
      <c r="A1014" s="54" t="s">
        <v>1964</v>
      </c>
      <c r="B1014" s="55">
        <v>0</v>
      </c>
      <c r="C1014" s="55">
        <v>0</v>
      </c>
      <c r="D1014" s="55">
        <v>0</v>
      </c>
      <c r="E1014" s="55">
        <v>0</v>
      </c>
      <c r="F1014" s="55">
        <v>0</v>
      </c>
      <c r="G1014" s="55">
        <v>0</v>
      </c>
      <c r="H1014" s="55">
        <v>0</v>
      </c>
      <c r="I1014" s="55">
        <v>0</v>
      </c>
      <c r="J1014" s="55">
        <v>0</v>
      </c>
      <c r="K1014" s="55">
        <v>0</v>
      </c>
      <c r="L1014" s="55">
        <v>30</v>
      </c>
      <c r="M1014" s="55">
        <v>0</v>
      </c>
      <c r="N1014" s="55">
        <v>0</v>
      </c>
      <c r="O1014" s="55">
        <v>0</v>
      </c>
      <c r="P1014" s="55">
        <v>0</v>
      </c>
      <c r="Q1014" s="55">
        <v>0</v>
      </c>
      <c r="R1014" s="55">
        <v>15</v>
      </c>
      <c r="S1014" s="55">
        <v>0</v>
      </c>
      <c r="T1014" s="55">
        <v>0</v>
      </c>
      <c r="U1014" s="55">
        <v>0</v>
      </c>
      <c r="V1014" s="55">
        <v>0</v>
      </c>
      <c r="W1014" s="55">
        <v>0</v>
      </c>
      <c r="X1014" s="55">
        <v>0</v>
      </c>
      <c r="Y1014" s="55">
        <v>0</v>
      </c>
      <c r="Z1014" s="55">
        <v>0</v>
      </c>
      <c r="AA1014" s="55">
        <v>0</v>
      </c>
      <c r="AB1014" s="55">
        <v>0</v>
      </c>
      <c r="AC1014" s="55">
        <v>0</v>
      </c>
      <c r="AD1014" s="55">
        <v>0</v>
      </c>
      <c r="AE1014" s="55">
        <v>0</v>
      </c>
      <c r="AF1014" s="55">
        <v>0</v>
      </c>
      <c r="AG1014" s="56">
        <f t="shared" si="3"/>
        <v>30</v>
      </c>
    </row>
    <row r="1015" spans="1:33" x14ac:dyDescent="0.15">
      <c r="A1015" s="54" t="s">
        <v>1965</v>
      </c>
      <c r="B1015" s="55">
        <v>0</v>
      </c>
      <c r="C1015" s="55">
        <v>0</v>
      </c>
      <c r="D1015" s="55">
        <v>0</v>
      </c>
      <c r="E1015" s="55">
        <v>0</v>
      </c>
      <c r="F1015" s="55">
        <v>0</v>
      </c>
      <c r="G1015" s="55">
        <v>0</v>
      </c>
      <c r="H1015" s="55">
        <v>0</v>
      </c>
      <c r="I1015" s="55">
        <v>0</v>
      </c>
      <c r="J1015" s="55">
        <v>0</v>
      </c>
      <c r="K1015" s="55">
        <v>0</v>
      </c>
      <c r="L1015" s="55">
        <v>0</v>
      </c>
      <c r="M1015" s="55">
        <v>0</v>
      </c>
      <c r="N1015" s="55">
        <v>0</v>
      </c>
      <c r="O1015" s="55">
        <v>14</v>
      </c>
      <c r="P1015" s="55">
        <v>30</v>
      </c>
      <c r="Q1015" s="55">
        <v>0</v>
      </c>
      <c r="R1015" s="55">
        <v>0</v>
      </c>
      <c r="S1015" s="55">
        <v>0</v>
      </c>
      <c r="T1015" s="55">
        <v>0</v>
      </c>
      <c r="U1015" s="55">
        <v>0</v>
      </c>
      <c r="V1015" s="55">
        <v>0</v>
      </c>
      <c r="W1015" s="55">
        <v>0</v>
      </c>
      <c r="X1015" s="55">
        <v>0</v>
      </c>
      <c r="Y1015" s="55">
        <v>0</v>
      </c>
      <c r="Z1015" s="55">
        <v>0</v>
      </c>
      <c r="AA1015" s="55">
        <v>0</v>
      </c>
      <c r="AB1015" s="55">
        <v>0</v>
      </c>
      <c r="AC1015" s="55">
        <v>0</v>
      </c>
      <c r="AD1015" s="55">
        <v>0</v>
      </c>
      <c r="AE1015" s="55">
        <v>0</v>
      </c>
      <c r="AF1015" s="55">
        <v>0</v>
      </c>
      <c r="AG1015" s="56">
        <f t="shared" si="3"/>
        <v>30</v>
      </c>
    </row>
    <row r="1016" spans="1:33" x14ac:dyDescent="0.15">
      <c r="A1016" s="54" t="s">
        <v>1966</v>
      </c>
      <c r="B1016" s="55">
        <v>0</v>
      </c>
      <c r="C1016" s="55">
        <v>0</v>
      </c>
      <c r="D1016" s="55">
        <v>0</v>
      </c>
      <c r="E1016" s="55">
        <v>0</v>
      </c>
      <c r="F1016" s="55">
        <v>0</v>
      </c>
      <c r="G1016" s="55">
        <v>0</v>
      </c>
      <c r="H1016" s="55">
        <v>0</v>
      </c>
      <c r="I1016" s="55">
        <v>0</v>
      </c>
      <c r="J1016" s="55">
        <v>30</v>
      </c>
      <c r="K1016" s="55">
        <v>0</v>
      </c>
      <c r="L1016" s="55">
        <v>0</v>
      </c>
      <c r="M1016" s="55">
        <v>0</v>
      </c>
      <c r="N1016" s="55">
        <v>0</v>
      </c>
      <c r="O1016" s="55">
        <v>0</v>
      </c>
      <c r="P1016" s="55">
        <v>0</v>
      </c>
      <c r="Q1016" s="55">
        <v>0</v>
      </c>
      <c r="R1016" s="55">
        <v>0</v>
      </c>
      <c r="S1016" s="55">
        <v>0</v>
      </c>
      <c r="T1016" s="55">
        <v>0</v>
      </c>
      <c r="U1016" s="55">
        <v>0</v>
      </c>
      <c r="V1016" s="55">
        <v>0</v>
      </c>
      <c r="W1016" s="55">
        <v>0</v>
      </c>
      <c r="X1016" s="55">
        <v>0</v>
      </c>
      <c r="Y1016" s="55">
        <v>0</v>
      </c>
      <c r="Z1016" s="55">
        <v>0</v>
      </c>
      <c r="AA1016" s="55">
        <v>0</v>
      </c>
      <c r="AB1016" s="55">
        <v>0</v>
      </c>
      <c r="AC1016" s="55">
        <v>0</v>
      </c>
      <c r="AD1016" s="55">
        <v>0</v>
      </c>
      <c r="AE1016" s="55">
        <v>0</v>
      </c>
      <c r="AF1016" s="55">
        <v>0</v>
      </c>
      <c r="AG1016" s="56">
        <f t="shared" si="3"/>
        <v>30</v>
      </c>
    </row>
    <row r="1017" spans="1:33" x14ac:dyDescent="0.15">
      <c r="A1017" s="54" t="s">
        <v>1967</v>
      </c>
      <c r="B1017" s="55">
        <v>0</v>
      </c>
      <c r="C1017" s="55">
        <v>0</v>
      </c>
      <c r="D1017" s="55">
        <v>0</v>
      </c>
      <c r="E1017" s="55">
        <v>17</v>
      </c>
      <c r="F1017" s="55">
        <v>0</v>
      </c>
      <c r="G1017" s="55">
        <v>0</v>
      </c>
      <c r="H1017" s="55">
        <v>30</v>
      </c>
      <c r="I1017" s="55">
        <v>0</v>
      </c>
      <c r="J1017" s="55">
        <v>0</v>
      </c>
      <c r="K1017" s="55">
        <v>0</v>
      </c>
      <c r="L1017" s="55">
        <v>0</v>
      </c>
      <c r="M1017" s="55">
        <v>0</v>
      </c>
      <c r="N1017" s="55">
        <v>0</v>
      </c>
      <c r="O1017" s="55">
        <v>0</v>
      </c>
      <c r="P1017" s="55">
        <v>0</v>
      </c>
      <c r="Q1017" s="55">
        <v>0</v>
      </c>
      <c r="R1017" s="55">
        <v>13</v>
      </c>
      <c r="S1017" s="55">
        <v>0</v>
      </c>
      <c r="T1017" s="55">
        <v>0</v>
      </c>
      <c r="U1017" s="55">
        <v>0</v>
      </c>
      <c r="V1017" s="55">
        <v>0</v>
      </c>
      <c r="W1017" s="55">
        <v>0</v>
      </c>
      <c r="X1017" s="55">
        <v>0</v>
      </c>
      <c r="Y1017" s="55">
        <v>0</v>
      </c>
      <c r="Z1017" s="55">
        <v>0</v>
      </c>
      <c r="AA1017" s="55">
        <v>0</v>
      </c>
      <c r="AB1017" s="55">
        <v>0</v>
      </c>
      <c r="AC1017" s="55">
        <v>0</v>
      </c>
      <c r="AD1017" s="55">
        <v>0</v>
      </c>
      <c r="AE1017" s="55">
        <v>0</v>
      </c>
      <c r="AF1017" s="55">
        <v>0</v>
      </c>
      <c r="AG1017" s="56">
        <f t="shared" si="3"/>
        <v>30</v>
      </c>
    </row>
    <row r="1018" spans="1:33" x14ac:dyDescent="0.15">
      <c r="A1018" s="54" t="s">
        <v>1968</v>
      </c>
      <c r="B1018" s="55">
        <v>0</v>
      </c>
      <c r="C1018" s="55">
        <v>0</v>
      </c>
      <c r="D1018" s="55">
        <v>10</v>
      </c>
      <c r="E1018" s="55">
        <v>0</v>
      </c>
      <c r="F1018" s="55">
        <v>0</v>
      </c>
      <c r="G1018" s="55">
        <v>0</v>
      </c>
      <c r="H1018" s="55">
        <v>0</v>
      </c>
      <c r="I1018" s="55">
        <v>0</v>
      </c>
      <c r="J1018" s="55">
        <v>0</v>
      </c>
      <c r="K1018" s="55">
        <v>0</v>
      </c>
      <c r="L1018" s="55">
        <v>0</v>
      </c>
      <c r="M1018" s="55">
        <v>0</v>
      </c>
      <c r="N1018" s="55">
        <v>0</v>
      </c>
      <c r="O1018" s="55">
        <v>0</v>
      </c>
      <c r="P1018" s="55">
        <v>0</v>
      </c>
      <c r="Q1018" s="55">
        <v>0</v>
      </c>
      <c r="R1018" s="55">
        <v>0</v>
      </c>
      <c r="S1018" s="55">
        <v>0</v>
      </c>
      <c r="T1018" s="55">
        <v>0</v>
      </c>
      <c r="U1018" s="55">
        <v>0</v>
      </c>
      <c r="V1018" s="55">
        <v>0</v>
      </c>
      <c r="W1018" s="55">
        <v>16</v>
      </c>
      <c r="X1018" s="55">
        <v>30</v>
      </c>
      <c r="Y1018" s="55">
        <v>19</v>
      </c>
      <c r="Z1018" s="55">
        <v>21</v>
      </c>
      <c r="AA1018" s="55">
        <v>0</v>
      </c>
      <c r="AB1018" s="55">
        <v>0</v>
      </c>
      <c r="AC1018" s="55">
        <v>11</v>
      </c>
      <c r="AD1018" s="55">
        <v>0</v>
      </c>
      <c r="AE1018" s="55">
        <v>0</v>
      </c>
      <c r="AF1018" s="55">
        <v>0</v>
      </c>
      <c r="AG1018" s="56">
        <f t="shared" si="3"/>
        <v>30</v>
      </c>
    </row>
    <row r="1019" spans="1:33" x14ac:dyDescent="0.15">
      <c r="A1019" s="54" t="s">
        <v>1969</v>
      </c>
      <c r="B1019" s="55">
        <v>30</v>
      </c>
      <c r="C1019" s="55">
        <v>0</v>
      </c>
      <c r="D1019" s="55">
        <v>0</v>
      </c>
      <c r="E1019" s="55">
        <v>0</v>
      </c>
      <c r="F1019" s="55">
        <v>0</v>
      </c>
      <c r="G1019" s="55">
        <v>0</v>
      </c>
      <c r="H1019" s="55">
        <v>0</v>
      </c>
      <c r="I1019" s="55">
        <v>0</v>
      </c>
      <c r="J1019" s="55">
        <v>0</v>
      </c>
      <c r="K1019" s="55">
        <v>0</v>
      </c>
      <c r="L1019" s="55">
        <v>0</v>
      </c>
      <c r="M1019" s="55">
        <v>0</v>
      </c>
      <c r="N1019" s="55">
        <v>0</v>
      </c>
      <c r="O1019" s="55">
        <v>0</v>
      </c>
      <c r="P1019" s="55">
        <v>0</v>
      </c>
      <c r="Q1019" s="55">
        <v>0</v>
      </c>
      <c r="R1019" s="55">
        <v>0</v>
      </c>
      <c r="S1019" s="55">
        <v>0</v>
      </c>
      <c r="T1019" s="55">
        <v>0</v>
      </c>
      <c r="U1019" s="55">
        <v>0</v>
      </c>
      <c r="V1019" s="55">
        <v>0</v>
      </c>
      <c r="W1019" s="55">
        <v>0</v>
      </c>
      <c r="X1019" s="55">
        <v>0</v>
      </c>
      <c r="Y1019" s="55">
        <v>0</v>
      </c>
      <c r="Z1019" s="55">
        <v>0</v>
      </c>
      <c r="AA1019" s="55">
        <v>0</v>
      </c>
      <c r="AB1019" s="55">
        <v>0</v>
      </c>
      <c r="AC1019" s="55">
        <v>0</v>
      </c>
      <c r="AD1019" s="55">
        <v>0</v>
      </c>
      <c r="AE1019" s="55">
        <v>0</v>
      </c>
      <c r="AF1019" s="55">
        <v>0</v>
      </c>
      <c r="AG1019" s="56">
        <f t="shared" si="3"/>
        <v>30</v>
      </c>
    </row>
    <row r="1020" spans="1:33" x14ac:dyDescent="0.15">
      <c r="A1020" s="54" t="s">
        <v>1970</v>
      </c>
      <c r="B1020" s="55">
        <v>30</v>
      </c>
      <c r="C1020" s="55">
        <v>0</v>
      </c>
      <c r="D1020" s="55">
        <v>0</v>
      </c>
      <c r="E1020" s="55">
        <v>10</v>
      </c>
      <c r="F1020" s="55">
        <v>30</v>
      </c>
      <c r="G1020" s="55">
        <v>0</v>
      </c>
      <c r="H1020" s="55">
        <v>0</v>
      </c>
      <c r="I1020" s="55">
        <v>0</v>
      </c>
      <c r="J1020" s="55">
        <v>0</v>
      </c>
      <c r="K1020" s="55">
        <v>25</v>
      </c>
      <c r="L1020" s="55">
        <v>0</v>
      </c>
      <c r="M1020" s="55">
        <v>0</v>
      </c>
      <c r="N1020" s="55">
        <v>0</v>
      </c>
      <c r="O1020" s="55">
        <v>0</v>
      </c>
      <c r="P1020" s="55">
        <v>0</v>
      </c>
      <c r="Q1020" s="55">
        <v>0</v>
      </c>
      <c r="R1020" s="55">
        <v>0</v>
      </c>
      <c r="S1020" s="55">
        <v>0</v>
      </c>
      <c r="T1020" s="55">
        <v>0</v>
      </c>
      <c r="U1020" s="55">
        <v>0</v>
      </c>
      <c r="V1020" s="55">
        <v>0</v>
      </c>
      <c r="W1020" s="55">
        <v>0</v>
      </c>
      <c r="X1020" s="55">
        <v>0</v>
      </c>
      <c r="Y1020" s="55">
        <v>0</v>
      </c>
      <c r="Z1020" s="55">
        <v>0</v>
      </c>
      <c r="AA1020" s="55">
        <v>0</v>
      </c>
      <c r="AB1020" s="55">
        <v>0</v>
      </c>
      <c r="AC1020" s="55">
        <v>0</v>
      </c>
      <c r="AD1020" s="55">
        <v>0</v>
      </c>
      <c r="AE1020" s="55">
        <v>0</v>
      </c>
      <c r="AF1020" s="55">
        <v>0</v>
      </c>
      <c r="AG1020" s="56">
        <f t="shared" si="3"/>
        <v>30</v>
      </c>
    </row>
    <row r="1021" spans="1:33" x14ac:dyDescent="0.15">
      <c r="A1021" s="54" t="s">
        <v>1971</v>
      </c>
      <c r="B1021" s="55">
        <v>30</v>
      </c>
      <c r="C1021" s="55">
        <v>0</v>
      </c>
      <c r="D1021" s="55">
        <v>0</v>
      </c>
      <c r="E1021" s="55">
        <v>0</v>
      </c>
      <c r="F1021" s="55">
        <v>10</v>
      </c>
      <c r="G1021" s="55">
        <v>0</v>
      </c>
      <c r="H1021" s="55">
        <v>0</v>
      </c>
      <c r="I1021" s="55">
        <v>0</v>
      </c>
      <c r="J1021" s="55">
        <v>0</v>
      </c>
      <c r="K1021" s="55">
        <v>0</v>
      </c>
      <c r="L1021" s="55">
        <v>0</v>
      </c>
      <c r="M1021" s="55">
        <v>0</v>
      </c>
      <c r="N1021" s="55">
        <v>0</v>
      </c>
      <c r="O1021" s="55">
        <v>0</v>
      </c>
      <c r="P1021" s="55">
        <v>0</v>
      </c>
      <c r="Q1021" s="55">
        <v>0</v>
      </c>
      <c r="R1021" s="55">
        <v>0</v>
      </c>
      <c r="S1021" s="55">
        <v>10</v>
      </c>
      <c r="T1021" s="55">
        <v>0</v>
      </c>
      <c r="U1021" s="55">
        <v>0</v>
      </c>
      <c r="V1021" s="55">
        <v>10</v>
      </c>
      <c r="W1021" s="55">
        <v>0</v>
      </c>
      <c r="X1021" s="55">
        <v>0</v>
      </c>
      <c r="Y1021" s="55">
        <v>0</v>
      </c>
      <c r="Z1021" s="55">
        <v>17</v>
      </c>
      <c r="AA1021" s="55">
        <v>0</v>
      </c>
      <c r="AB1021" s="55">
        <v>0</v>
      </c>
      <c r="AC1021" s="55">
        <v>0</v>
      </c>
      <c r="AD1021" s="55">
        <v>0</v>
      </c>
      <c r="AE1021" s="55">
        <v>0</v>
      </c>
      <c r="AF1021" s="55">
        <v>0</v>
      </c>
      <c r="AG1021" s="56">
        <f t="shared" si="3"/>
        <v>30</v>
      </c>
    </row>
    <row r="1022" spans="1:33" x14ac:dyDescent="0.15">
      <c r="A1022" s="54" t="s">
        <v>1972</v>
      </c>
      <c r="B1022" s="55">
        <v>30</v>
      </c>
      <c r="C1022" s="55">
        <v>0</v>
      </c>
      <c r="D1022" s="55">
        <v>0</v>
      </c>
      <c r="E1022" s="55">
        <v>0</v>
      </c>
      <c r="F1022" s="55">
        <v>0</v>
      </c>
      <c r="G1022" s="55">
        <v>0</v>
      </c>
      <c r="H1022" s="55">
        <v>0</v>
      </c>
      <c r="I1022" s="55">
        <v>0</v>
      </c>
      <c r="J1022" s="55">
        <v>0</v>
      </c>
      <c r="K1022" s="55">
        <v>0</v>
      </c>
      <c r="L1022" s="55">
        <v>0</v>
      </c>
      <c r="M1022" s="55">
        <v>0</v>
      </c>
      <c r="N1022" s="55">
        <v>0</v>
      </c>
      <c r="O1022" s="55">
        <v>0</v>
      </c>
      <c r="P1022" s="55">
        <v>0</v>
      </c>
      <c r="Q1022" s="55">
        <v>0</v>
      </c>
      <c r="R1022" s="55">
        <v>0</v>
      </c>
      <c r="S1022" s="55">
        <v>0</v>
      </c>
      <c r="T1022" s="55">
        <v>0</v>
      </c>
      <c r="U1022" s="55">
        <v>0</v>
      </c>
      <c r="V1022" s="55">
        <v>17</v>
      </c>
      <c r="W1022" s="55">
        <v>0</v>
      </c>
      <c r="X1022" s="55">
        <v>0</v>
      </c>
      <c r="Y1022" s="55">
        <v>0</v>
      </c>
      <c r="Z1022" s="55">
        <v>0</v>
      </c>
      <c r="AA1022" s="55">
        <v>0</v>
      </c>
      <c r="AB1022" s="55">
        <v>0</v>
      </c>
      <c r="AC1022" s="55">
        <v>0</v>
      </c>
      <c r="AD1022" s="55">
        <v>0</v>
      </c>
      <c r="AE1022" s="55">
        <v>0</v>
      </c>
      <c r="AF1022" s="55">
        <v>0</v>
      </c>
      <c r="AG1022" s="56">
        <f t="shared" si="3"/>
        <v>30</v>
      </c>
    </row>
    <row r="1023" spans="1:33" x14ac:dyDescent="0.15">
      <c r="A1023" s="54" t="s">
        <v>1973</v>
      </c>
      <c r="B1023" s="55">
        <v>30</v>
      </c>
      <c r="C1023" s="55">
        <v>0</v>
      </c>
      <c r="D1023" s="55">
        <v>0</v>
      </c>
      <c r="E1023" s="55">
        <v>0</v>
      </c>
      <c r="F1023" s="55">
        <v>0</v>
      </c>
      <c r="G1023" s="55">
        <v>0</v>
      </c>
      <c r="H1023" s="55">
        <v>0</v>
      </c>
      <c r="I1023" s="55">
        <v>0</v>
      </c>
      <c r="J1023" s="55">
        <v>0</v>
      </c>
      <c r="K1023" s="55">
        <v>0</v>
      </c>
      <c r="L1023" s="55">
        <v>0</v>
      </c>
      <c r="M1023" s="55">
        <v>0</v>
      </c>
      <c r="N1023" s="55">
        <v>0</v>
      </c>
      <c r="O1023" s="55">
        <v>0</v>
      </c>
      <c r="P1023" s="55">
        <v>0</v>
      </c>
      <c r="Q1023" s="55">
        <v>0</v>
      </c>
      <c r="R1023" s="55">
        <v>0</v>
      </c>
      <c r="S1023" s="55">
        <v>0</v>
      </c>
      <c r="T1023" s="55">
        <v>0</v>
      </c>
      <c r="U1023" s="55">
        <v>0</v>
      </c>
      <c r="V1023" s="55">
        <v>0</v>
      </c>
      <c r="W1023" s="55">
        <v>0</v>
      </c>
      <c r="X1023" s="55">
        <v>0</v>
      </c>
      <c r="Y1023" s="55">
        <v>0</v>
      </c>
      <c r="Z1023" s="55">
        <v>0</v>
      </c>
      <c r="AA1023" s="55">
        <v>0</v>
      </c>
      <c r="AB1023" s="55">
        <v>0</v>
      </c>
      <c r="AC1023" s="55">
        <v>0</v>
      </c>
      <c r="AD1023" s="55">
        <v>0</v>
      </c>
      <c r="AE1023" s="55">
        <v>0</v>
      </c>
      <c r="AF1023" s="55">
        <v>0</v>
      </c>
      <c r="AG1023" s="56">
        <f t="shared" ref="AG1023:AG1277" si="4">MAX(B1023:AF1023)</f>
        <v>30</v>
      </c>
    </row>
    <row r="1024" spans="1:33" x14ac:dyDescent="0.15">
      <c r="A1024" s="54" t="s">
        <v>1974</v>
      </c>
      <c r="B1024" s="55">
        <v>0</v>
      </c>
      <c r="C1024" s="55">
        <v>14</v>
      </c>
      <c r="D1024" s="55">
        <v>0</v>
      </c>
      <c r="E1024" s="55">
        <v>0</v>
      </c>
      <c r="F1024" s="55">
        <v>21</v>
      </c>
      <c r="G1024" s="55">
        <v>0</v>
      </c>
      <c r="H1024" s="55">
        <v>18</v>
      </c>
      <c r="I1024" s="55">
        <v>0</v>
      </c>
      <c r="J1024" s="55">
        <v>0</v>
      </c>
      <c r="K1024" s="55">
        <v>30</v>
      </c>
      <c r="L1024" s="55">
        <v>0</v>
      </c>
      <c r="M1024" s="55">
        <v>0</v>
      </c>
      <c r="N1024" s="55">
        <v>0</v>
      </c>
      <c r="O1024" s="55">
        <v>14</v>
      </c>
      <c r="P1024" s="55">
        <v>0</v>
      </c>
      <c r="Q1024" s="55">
        <v>0</v>
      </c>
      <c r="R1024" s="55">
        <v>0</v>
      </c>
      <c r="S1024" s="55">
        <v>0</v>
      </c>
      <c r="T1024" s="55">
        <v>0</v>
      </c>
      <c r="U1024" s="55">
        <v>0</v>
      </c>
      <c r="V1024" s="55">
        <v>27</v>
      </c>
      <c r="W1024" s="55">
        <v>0</v>
      </c>
      <c r="X1024" s="55">
        <v>0</v>
      </c>
      <c r="Y1024" s="55">
        <v>0</v>
      </c>
      <c r="Z1024" s="55">
        <v>0</v>
      </c>
      <c r="AA1024" s="55">
        <v>0</v>
      </c>
      <c r="AB1024" s="55">
        <v>0</v>
      </c>
      <c r="AC1024" s="55">
        <v>0</v>
      </c>
      <c r="AD1024" s="55">
        <v>0</v>
      </c>
      <c r="AE1024" s="55">
        <v>0</v>
      </c>
      <c r="AF1024" s="55">
        <v>0</v>
      </c>
      <c r="AG1024" s="56">
        <f t="shared" si="4"/>
        <v>30</v>
      </c>
    </row>
    <row r="1025" spans="1:33" x14ac:dyDescent="0.15">
      <c r="A1025" s="54" t="s">
        <v>1975</v>
      </c>
      <c r="B1025" s="55">
        <v>0</v>
      </c>
      <c r="C1025" s="55">
        <v>0</v>
      </c>
      <c r="D1025" s="55">
        <v>0</v>
      </c>
      <c r="E1025" s="55">
        <v>0</v>
      </c>
      <c r="F1025" s="55">
        <v>0</v>
      </c>
      <c r="G1025" s="55">
        <v>0</v>
      </c>
      <c r="H1025" s="55">
        <v>10</v>
      </c>
      <c r="I1025" s="55">
        <v>0</v>
      </c>
      <c r="J1025" s="55">
        <v>0</v>
      </c>
      <c r="K1025" s="55">
        <v>24</v>
      </c>
      <c r="L1025" s="55">
        <v>0</v>
      </c>
      <c r="M1025" s="55">
        <v>0</v>
      </c>
      <c r="N1025" s="55">
        <v>0</v>
      </c>
      <c r="O1025" s="55">
        <v>0</v>
      </c>
      <c r="P1025" s="55">
        <v>0</v>
      </c>
      <c r="Q1025" s="55">
        <v>0</v>
      </c>
      <c r="R1025" s="55">
        <v>0</v>
      </c>
      <c r="S1025" s="55">
        <v>0</v>
      </c>
      <c r="T1025" s="55">
        <v>0</v>
      </c>
      <c r="U1025" s="55">
        <v>0</v>
      </c>
      <c r="V1025" s="55">
        <v>30</v>
      </c>
      <c r="W1025" s="55">
        <v>0</v>
      </c>
      <c r="X1025" s="55">
        <v>0</v>
      </c>
      <c r="Y1025" s="55">
        <v>0</v>
      </c>
      <c r="Z1025" s="55">
        <v>0</v>
      </c>
      <c r="AA1025" s="55">
        <v>0</v>
      </c>
      <c r="AB1025" s="55">
        <v>0</v>
      </c>
      <c r="AC1025" s="55">
        <v>0</v>
      </c>
      <c r="AD1025" s="55">
        <v>0</v>
      </c>
      <c r="AE1025" s="55">
        <v>0</v>
      </c>
      <c r="AF1025" s="55">
        <v>0</v>
      </c>
      <c r="AG1025" s="56">
        <f t="shared" si="4"/>
        <v>30</v>
      </c>
    </row>
    <row r="1026" spans="1:33" x14ac:dyDescent="0.15">
      <c r="A1026" s="54" t="s">
        <v>1976</v>
      </c>
      <c r="B1026" s="55">
        <v>0</v>
      </c>
      <c r="C1026" s="55">
        <v>0</v>
      </c>
      <c r="D1026" s="55">
        <v>0</v>
      </c>
      <c r="E1026" s="55">
        <v>0</v>
      </c>
      <c r="F1026" s="55">
        <v>30</v>
      </c>
      <c r="G1026" s="55">
        <v>0</v>
      </c>
      <c r="H1026" s="55">
        <v>13</v>
      </c>
      <c r="I1026" s="55">
        <v>0</v>
      </c>
      <c r="J1026" s="55">
        <v>0</v>
      </c>
      <c r="K1026" s="55">
        <v>23</v>
      </c>
      <c r="L1026" s="55">
        <v>0</v>
      </c>
      <c r="M1026" s="55">
        <v>0</v>
      </c>
      <c r="N1026" s="55">
        <v>0</v>
      </c>
      <c r="O1026" s="55">
        <v>0</v>
      </c>
      <c r="P1026" s="55">
        <v>0</v>
      </c>
      <c r="Q1026" s="55">
        <v>0</v>
      </c>
      <c r="R1026" s="55">
        <v>0</v>
      </c>
      <c r="S1026" s="55">
        <v>0</v>
      </c>
      <c r="T1026" s="55">
        <v>0</v>
      </c>
      <c r="U1026" s="55">
        <v>0</v>
      </c>
      <c r="V1026" s="55">
        <v>14</v>
      </c>
      <c r="W1026" s="55">
        <v>0</v>
      </c>
      <c r="X1026" s="55">
        <v>0</v>
      </c>
      <c r="Y1026" s="55">
        <v>0</v>
      </c>
      <c r="Z1026" s="55">
        <v>0</v>
      </c>
      <c r="AA1026" s="55">
        <v>0</v>
      </c>
      <c r="AB1026" s="55">
        <v>0</v>
      </c>
      <c r="AC1026" s="55">
        <v>0</v>
      </c>
      <c r="AD1026" s="55">
        <v>0</v>
      </c>
      <c r="AE1026" s="55">
        <v>0</v>
      </c>
      <c r="AF1026" s="55">
        <v>0</v>
      </c>
      <c r="AG1026" s="56">
        <f t="shared" si="4"/>
        <v>30</v>
      </c>
    </row>
    <row r="1027" spans="1:33" x14ac:dyDescent="0.15">
      <c r="A1027" s="54" t="s">
        <v>1977</v>
      </c>
      <c r="B1027" s="55">
        <v>0</v>
      </c>
      <c r="C1027" s="55">
        <v>0</v>
      </c>
      <c r="D1027" s="55">
        <v>0</v>
      </c>
      <c r="E1027" s="55">
        <v>0</v>
      </c>
      <c r="F1027" s="55">
        <v>0</v>
      </c>
      <c r="G1027" s="55">
        <v>0</v>
      </c>
      <c r="H1027" s="55">
        <v>0</v>
      </c>
      <c r="I1027" s="55">
        <v>0</v>
      </c>
      <c r="J1027" s="55">
        <v>0</v>
      </c>
      <c r="K1027" s="55">
        <v>0</v>
      </c>
      <c r="L1027" s="55">
        <v>0</v>
      </c>
      <c r="M1027" s="55">
        <v>0</v>
      </c>
      <c r="N1027" s="55">
        <v>0</v>
      </c>
      <c r="O1027" s="55">
        <v>0</v>
      </c>
      <c r="P1027" s="55">
        <v>30</v>
      </c>
      <c r="Q1027" s="55">
        <v>0</v>
      </c>
      <c r="R1027" s="55">
        <v>30</v>
      </c>
      <c r="S1027" s="55">
        <v>0</v>
      </c>
      <c r="T1027" s="55">
        <v>0</v>
      </c>
      <c r="U1027" s="55">
        <v>0</v>
      </c>
      <c r="V1027" s="55">
        <v>13</v>
      </c>
      <c r="W1027" s="55">
        <v>0</v>
      </c>
      <c r="X1027" s="55">
        <v>0</v>
      </c>
      <c r="Y1027" s="55">
        <v>0</v>
      </c>
      <c r="Z1027" s="55">
        <v>0</v>
      </c>
      <c r="AA1027" s="55">
        <v>0</v>
      </c>
      <c r="AB1027" s="55">
        <v>0</v>
      </c>
      <c r="AC1027" s="55">
        <v>0</v>
      </c>
      <c r="AD1027" s="55">
        <v>0</v>
      </c>
      <c r="AE1027" s="55">
        <v>0</v>
      </c>
      <c r="AF1027" s="55">
        <v>0</v>
      </c>
      <c r="AG1027" s="56">
        <f t="shared" si="4"/>
        <v>30</v>
      </c>
    </row>
    <row r="1028" spans="1:33" x14ac:dyDescent="0.15">
      <c r="A1028" s="54" t="s">
        <v>1978</v>
      </c>
      <c r="B1028" s="55">
        <v>0</v>
      </c>
      <c r="C1028" s="55">
        <v>0</v>
      </c>
      <c r="D1028" s="55">
        <v>0</v>
      </c>
      <c r="E1028" s="55">
        <v>0</v>
      </c>
      <c r="F1028" s="55">
        <v>0</v>
      </c>
      <c r="G1028" s="55">
        <v>0</v>
      </c>
      <c r="H1028" s="55">
        <v>17</v>
      </c>
      <c r="I1028" s="55">
        <v>0</v>
      </c>
      <c r="J1028" s="55">
        <v>0</v>
      </c>
      <c r="K1028" s="55">
        <v>0</v>
      </c>
      <c r="L1028" s="55">
        <v>0</v>
      </c>
      <c r="M1028" s="55">
        <v>0</v>
      </c>
      <c r="N1028" s="55">
        <v>0</v>
      </c>
      <c r="O1028" s="55">
        <v>0</v>
      </c>
      <c r="P1028" s="55">
        <v>10</v>
      </c>
      <c r="Q1028" s="55">
        <v>0</v>
      </c>
      <c r="R1028" s="55">
        <v>0</v>
      </c>
      <c r="S1028" s="55">
        <v>0</v>
      </c>
      <c r="T1028" s="55">
        <v>0</v>
      </c>
      <c r="U1028" s="55">
        <v>0</v>
      </c>
      <c r="V1028" s="55">
        <v>0</v>
      </c>
      <c r="W1028" s="55">
        <v>12</v>
      </c>
      <c r="X1028" s="55">
        <v>10</v>
      </c>
      <c r="Y1028" s="55">
        <v>0</v>
      </c>
      <c r="Z1028" s="55">
        <v>0</v>
      </c>
      <c r="AA1028" s="55">
        <v>30</v>
      </c>
      <c r="AB1028" s="55">
        <v>0</v>
      </c>
      <c r="AC1028" s="55">
        <v>0</v>
      </c>
      <c r="AD1028" s="55">
        <v>12</v>
      </c>
      <c r="AE1028" s="55">
        <v>0</v>
      </c>
      <c r="AF1028" s="55">
        <v>0</v>
      </c>
      <c r="AG1028" s="56">
        <f t="shared" si="4"/>
        <v>30</v>
      </c>
    </row>
    <row r="1029" spans="1:33" x14ac:dyDescent="0.15">
      <c r="A1029" s="54" t="s">
        <v>1979</v>
      </c>
      <c r="B1029" s="55">
        <v>0</v>
      </c>
      <c r="C1029" s="55">
        <v>12</v>
      </c>
      <c r="D1029" s="55">
        <v>11</v>
      </c>
      <c r="E1029" s="55">
        <v>14</v>
      </c>
      <c r="F1029" s="55">
        <v>11</v>
      </c>
      <c r="G1029" s="55">
        <v>13</v>
      </c>
      <c r="H1029" s="55">
        <v>0</v>
      </c>
      <c r="I1029" s="55">
        <v>11</v>
      </c>
      <c r="J1029" s="55">
        <v>30</v>
      </c>
      <c r="K1029" s="55">
        <v>18</v>
      </c>
      <c r="L1029" s="55">
        <v>10</v>
      </c>
      <c r="M1029" s="55">
        <v>25</v>
      </c>
      <c r="N1029" s="55">
        <v>25</v>
      </c>
      <c r="O1029" s="55">
        <v>10</v>
      </c>
      <c r="P1029" s="55">
        <v>0</v>
      </c>
      <c r="Q1029" s="55">
        <v>17</v>
      </c>
      <c r="R1029" s="55">
        <v>0</v>
      </c>
      <c r="S1029" s="55">
        <v>12</v>
      </c>
      <c r="T1029" s="55">
        <v>15</v>
      </c>
      <c r="U1029" s="55">
        <v>12</v>
      </c>
      <c r="V1029" s="55">
        <v>24</v>
      </c>
      <c r="W1029" s="55">
        <v>12</v>
      </c>
      <c r="X1029" s="55">
        <v>29</v>
      </c>
      <c r="Y1029" s="55">
        <v>18</v>
      </c>
      <c r="Z1029" s="55">
        <v>0</v>
      </c>
      <c r="AA1029" s="55">
        <v>0</v>
      </c>
      <c r="AB1029" s="55">
        <v>0</v>
      </c>
      <c r="AC1029" s="55">
        <v>10</v>
      </c>
      <c r="AD1029" s="55">
        <v>0</v>
      </c>
      <c r="AE1029" s="55">
        <v>0</v>
      </c>
      <c r="AF1029" s="55">
        <v>23</v>
      </c>
      <c r="AG1029" s="56">
        <f t="shared" si="4"/>
        <v>30</v>
      </c>
    </row>
    <row r="1030" spans="1:33" x14ac:dyDescent="0.15">
      <c r="A1030" s="54" t="s">
        <v>1980</v>
      </c>
      <c r="B1030" s="55">
        <v>0</v>
      </c>
      <c r="C1030" s="55">
        <v>0</v>
      </c>
      <c r="D1030" s="55">
        <v>0</v>
      </c>
      <c r="E1030" s="55">
        <v>0</v>
      </c>
      <c r="F1030" s="55">
        <v>21</v>
      </c>
      <c r="G1030" s="55">
        <v>0</v>
      </c>
      <c r="H1030" s="55">
        <v>0</v>
      </c>
      <c r="I1030" s="55">
        <v>0</v>
      </c>
      <c r="J1030" s="55">
        <v>0</v>
      </c>
      <c r="K1030" s="55">
        <v>0</v>
      </c>
      <c r="L1030" s="55">
        <v>0</v>
      </c>
      <c r="M1030" s="55">
        <v>0</v>
      </c>
      <c r="N1030" s="55">
        <v>0</v>
      </c>
      <c r="O1030" s="55">
        <v>29</v>
      </c>
      <c r="P1030" s="55">
        <v>0</v>
      </c>
      <c r="Q1030" s="55">
        <v>0</v>
      </c>
      <c r="R1030" s="55">
        <v>0</v>
      </c>
      <c r="S1030" s="55">
        <v>0</v>
      </c>
      <c r="T1030" s="55">
        <v>0</v>
      </c>
      <c r="U1030" s="55">
        <v>0</v>
      </c>
      <c r="V1030" s="55">
        <v>0</v>
      </c>
      <c r="W1030" s="55">
        <v>0</v>
      </c>
      <c r="X1030" s="55">
        <v>0</v>
      </c>
      <c r="Y1030" s="55">
        <v>0</v>
      </c>
      <c r="Z1030" s="55">
        <v>0</v>
      </c>
      <c r="AA1030" s="55">
        <v>0</v>
      </c>
      <c r="AB1030" s="55">
        <v>0</v>
      </c>
      <c r="AC1030" s="55">
        <v>0</v>
      </c>
      <c r="AD1030" s="55">
        <v>0</v>
      </c>
      <c r="AE1030" s="55">
        <v>0</v>
      </c>
      <c r="AF1030" s="55">
        <v>0</v>
      </c>
      <c r="AG1030" s="56">
        <f t="shared" si="4"/>
        <v>29</v>
      </c>
    </row>
    <row r="1031" spans="1:33" x14ac:dyDescent="0.15">
      <c r="A1031" s="54" t="s">
        <v>1981</v>
      </c>
      <c r="B1031" s="55">
        <v>29</v>
      </c>
      <c r="C1031" s="55">
        <v>0</v>
      </c>
      <c r="D1031" s="55">
        <v>0</v>
      </c>
      <c r="E1031" s="55">
        <v>0</v>
      </c>
      <c r="F1031" s="55">
        <v>0</v>
      </c>
      <c r="G1031" s="55">
        <v>0</v>
      </c>
      <c r="H1031" s="55">
        <v>0</v>
      </c>
      <c r="I1031" s="55">
        <v>0</v>
      </c>
      <c r="J1031" s="55">
        <v>0</v>
      </c>
      <c r="K1031" s="55">
        <v>0</v>
      </c>
      <c r="L1031" s="55">
        <v>0</v>
      </c>
      <c r="M1031" s="55">
        <v>0</v>
      </c>
      <c r="N1031" s="55">
        <v>0</v>
      </c>
      <c r="O1031" s="55">
        <v>0</v>
      </c>
      <c r="P1031" s="55">
        <v>0</v>
      </c>
      <c r="Q1031" s="55">
        <v>0</v>
      </c>
      <c r="R1031" s="55">
        <v>0</v>
      </c>
      <c r="S1031" s="55">
        <v>0</v>
      </c>
      <c r="T1031" s="55">
        <v>0</v>
      </c>
      <c r="U1031" s="55">
        <v>0</v>
      </c>
      <c r="V1031" s="55">
        <v>0</v>
      </c>
      <c r="W1031" s="55">
        <v>0</v>
      </c>
      <c r="X1031" s="55">
        <v>0</v>
      </c>
      <c r="Y1031" s="55">
        <v>0</v>
      </c>
      <c r="Z1031" s="55">
        <v>0</v>
      </c>
      <c r="AA1031" s="55">
        <v>0</v>
      </c>
      <c r="AB1031" s="55">
        <v>0</v>
      </c>
      <c r="AC1031" s="55">
        <v>0</v>
      </c>
      <c r="AD1031" s="55">
        <v>0</v>
      </c>
      <c r="AE1031" s="55">
        <v>0</v>
      </c>
      <c r="AF1031" s="55">
        <v>0</v>
      </c>
      <c r="AG1031" s="56">
        <f t="shared" si="4"/>
        <v>29</v>
      </c>
    </row>
    <row r="1032" spans="1:33" x14ac:dyDescent="0.15">
      <c r="A1032" s="54" t="s">
        <v>1982</v>
      </c>
      <c r="B1032" s="55">
        <v>29</v>
      </c>
      <c r="C1032" s="55">
        <v>0</v>
      </c>
      <c r="D1032" s="55">
        <v>0</v>
      </c>
      <c r="E1032" s="55">
        <v>0</v>
      </c>
      <c r="F1032" s="55">
        <v>0</v>
      </c>
      <c r="G1032" s="55">
        <v>0</v>
      </c>
      <c r="H1032" s="55">
        <v>0</v>
      </c>
      <c r="I1032" s="55">
        <v>0</v>
      </c>
      <c r="J1032" s="55">
        <v>0</v>
      </c>
      <c r="K1032" s="55">
        <v>0</v>
      </c>
      <c r="L1032" s="55">
        <v>0</v>
      </c>
      <c r="M1032" s="55">
        <v>0</v>
      </c>
      <c r="N1032" s="55">
        <v>0</v>
      </c>
      <c r="O1032" s="55">
        <v>0</v>
      </c>
      <c r="P1032" s="55">
        <v>0</v>
      </c>
      <c r="Q1032" s="55">
        <v>0</v>
      </c>
      <c r="R1032" s="55">
        <v>0</v>
      </c>
      <c r="S1032" s="55">
        <v>0</v>
      </c>
      <c r="T1032" s="55">
        <v>0</v>
      </c>
      <c r="U1032" s="55">
        <v>0</v>
      </c>
      <c r="V1032" s="55">
        <v>0</v>
      </c>
      <c r="W1032" s="55">
        <v>0</v>
      </c>
      <c r="X1032" s="55">
        <v>0</v>
      </c>
      <c r="Y1032" s="55">
        <v>0</v>
      </c>
      <c r="Z1032" s="55">
        <v>0</v>
      </c>
      <c r="AA1032" s="55">
        <v>0</v>
      </c>
      <c r="AB1032" s="55">
        <v>0</v>
      </c>
      <c r="AC1032" s="55">
        <v>0</v>
      </c>
      <c r="AD1032" s="55">
        <v>0</v>
      </c>
      <c r="AE1032" s="55">
        <v>0</v>
      </c>
      <c r="AF1032" s="55">
        <v>0</v>
      </c>
      <c r="AG1032" s="56">
        <f t="shared" si="4"/>
        <v>29</v>
      </c>
    </row>
    <row r="1033" spans="1:33" x14ac:dyDescent="0.15">
      <c r="A1033" s="54" t="s">
        <v>1983</v>
      </c>
      <c r="B1033" s="55">
        <v>0</v>
      </c>
      <c r="C1033" s="55">
        <v>0</v>
      </c>
      <c r="D1033" s="55">
        <v>0</v>
      </c>
      <c r="E1033" s="55">
        <v>0</v>
      </c>
      <c r="F1033" s="55">
        <v>17</v>
      </c>
      <c r="G1033" s="55">
        <v>0</v>
      </c>
      <c r="H1033" s="55">
        <v>0</v>
      </c>
      <c r="I1033" s="55">
        <v>0</v>
      </c>
      <c r="J1033" s="55">
        <v>0</v>
      </c>
      <c r="K1033" s="55">
        <v>12</v>
      </c>
      <c r="L1033" s="55">
        <v>0</v>
      </c>
      <c r="M1033" s="55">
        <v>0</v>
      </c>
      <c r="N1033" s="55">
        <v>0</v>
      </c>
      <c r="O1033" s="55">
        <v>0</v>
      </c>
      <c r="P1033" s="55">
        <v>0</v>
      </c>
      <c r="Q1033" s="55">
        <v>0</v>
      </c>
      <c r="R1033" s="55">
        <v>29</v>
      </c>
      <c r="S1033" s="55">
        <v>0</v>
      </c>
      <c r="T1033" s="55">
        <v>0</v>
      </c>
      <c r="U1033" s="55">
        <v>0</v>
      </c>
      <c r="V1033" s="55">
        <v>0</v>
      </c>
      <c r="W1033" s="55">
        <v>0</v>
      </c>
      <c r="X1033" s="55">
        <v>0</v>
      </c>
      <c r="Y1033" s="55">
        <v>0</v>
      </c>
      <c r="Z1033" s="55">
        <v>0</v>
      </c>
      <c r="AA1033" s="55">
        <v>0</v>
      </c>
      <c r="AB1033" s="55">
        <v>0</v>
      </c>
      <c r="AC1033" s="55">
        <v>0</v>
      </c>
      <c r="AD1033" s="55">
        <v>0</v>
      </c>
      <c r="AE1033" s="55">
        <v>0</v>
      </c>
      <c r="AF1033" s="55">
        <v>0</v>
      </c>
      <c r="AG1033" s="56">
        <f t="shared" si="4"/>
        <v>29</v>
      </c>
    </row>
    <row r="1034" spans="1:33" x14ac:dyDescent="0.15">
      <c r="A1034" s="54" t="s">
        <v>1984</v>
      </c>
      <c r="B1034" s="55">
        <v>0</v>
      </c>
      <c r="C1034" s="55">
        <v>0</v>
      </c>
      <c r="D1034" s="55">
        <v>0</v>
      </c>
      <c r="E1034" s="55">
        <v>0</v>
      </c>
      <c r="F1034" s="55">
        <v>0</v>
      </c>
      <c r="G1034" s="55">
        <v>0</v>
      </c>
      <c r="H1034" s="55">
        <v>0</v>
      </c>
      <c r="I1034" s="55">
        <v>0</v>
      </c>
      <c r="J1034" s="55">
        <v>0</v>
      </c>
      <c r="K1034" s="55">
        <v>0</v>
      </c>
      <c r="L1034" s="55">
        <v>0</v>
      </c>
      <c r="M1034" s="55">
        <v>13</v>
      </c>
      <c r="N1034" s="55">
        <v>0</v>
      </c>
      <c r="O1034" s="55">
        <v>0</v>
      </c>
      <c r="P1034" s="55">
        <v>0</v>
      </c>
      <c r="Q1034" s="55">
        <v>29</v>
      </c>
      <c r="R1034" s="55">
        <v>0</v>
      </c>
      <c r="S1034" s="55">
        <v>0</v>
      </c>
      <c r="T1034" s="55">
        <v>0</v>
      </c>
      <c r="U1034" s="55">
        <v>0</v>
      </c>
      <c r="V1034" s="55">
        <v>0</v>
      </c>
      <c r="W1034" s="55">
        <v>0</v>
      </c>
      <c r="X1034" s="55">
        <v>0</v>
      </c>
      <c r="Y1034" s="55">
        <v>0</v>
      </c>
      <c r="Z1034" s="55">
        <v>0</v>
      </c>
      <c r="AA1034" s="55">
        <v>0</v>
      </c>
      <c r="AB1034" s="55">
        <v>0</v>
      </c>
      <c r="AC1034" s="55">
        <v>0</v>
      </c>
      <c r="AD1034" s="55">
        <v>0</v>
      </c>
      <c r="AE1034" s="55">
        <v>0</v>
      </c>
      <c r="AF1034" s="55">
        <v>0</v>
      </c>
      <c r="AG1034" s="56">
        <f t="shared" si="4"/>
        <v>29</v>
      </c>
    </row>
    <row r="1035" spans="1:33" x14ac:dyDescent="0.15">
      <c r="A1035" s="54" t="s">
        <v>1985</v>
      </c>
      <c r="B1035" s="55">
        <v>29</v>
      </c>
      <c r="C1035" s="55">
        <v>0</v>
      </c>
      <c r="D1035" s="55">
        <v>0</v>
      </c>
      <c r="E1035" s="55">
        <v>0</v>
      </c>
      <c r="F1035" s="55">
        <v>0</v>
      </c>
      <c r="G1035" s="55">
        <v>0</v>
      </c>
      <c r="H1035" s="55">
        <v>0</v>
      </c>
      <c r="I1035" s="55">
        <v>0</v>
      </c>
      <c r="J1035" s="55">
        <v>0</v>
      </c>
      <c r="K1035" s="55">
        <v>0</v>
      </c>
      <c r="L1035" s="55">
        <v>0</v>
      </c>
      <c r="M1035" s="55">
        <v>0</v>
      </c>
      <c r="N1035" s="55">
        <v>0</v>
      </c>
      <c r="O1035" s="55">
        <v>18</v>
      </c>
      <c r="P1035" s="55">
        <v>0</v>
      </c>
      <c r="Q1035" s="55">
        <v>0</v>
      </c>
      <c r="R1035" s="55">
        <v>0</v>
      </c>
      <c r="S1035" s="55">
        <v>0</v>
      </c>
      <c r="T1035" s="55">
        <v>0</v>
      </c>
      <c r="U1035" s="55">
        <v>0</v>
      </c>
      <c r="V1035" s="55">
        <v>0</v>
      </c>
      <c r="W1035" s="55">
        <v>0</v>
      </c>
      <c r="X1035" s="55">
        <v>0</v>
      </c>
      <c r="Y1035" s="55">
        <v>0</v>
      </c>
      <c r="Z1035" s="55">
        <v>0</v>
      </c>
      <c r="AA1035" s="55">
        <v>0</v>
      </c>
      <c r="AB1035" s="55">
        <v>0</v>
      </c>
      <c r="AC1035" s="55">
        <v>0</v>
      </c>
      <c r="AD1035" s="55">
        <v>0</v>
      </c>
      <c r="AE1035" s="55">
        <v>0</v>
      </c>
      <c r="AF1035" s="55">
        <v>0</v>
      </c>
      <c r="AG1035" s="56">
        <f t="shared" si="4"/>
        <v>29</v>
      </c>
    </row>
    <row r="1036" spans="1:33" x14ac:dyDescent="0.15">
      <c r="A1036" s="54" t="s">
        <v>1986</v>
      </c>
      <c r="B1036" s="55">
        <v>29</v>
      </c>
      <c r="C1036" s="55">
        <v>0</v>
      </c>
      <c r="D1036" s="55">
        <v>0</v>
      </c>
      <c r="E1036" s="55">
        <v>0</v>
      </c>
      <c r="F1036" s="55">
        <v>0</v>
      </c>
      <c r="G1036" s="55">
        <v>0</v>
      </c>
      <c r="H1036" s="55">
        <v>0</v>
      </c>
      <c r="I1036" s="55">
        <v>0</v>
      </c>
      <c r="J1036" s="55">
        <v>0</v>
      </c>
      <c r="K1036" s="55">
        <v>0</v>
      </c>
      <c r="L1036" s="55">
        <v>0</v>
      </c>
      <c r="M1036" s="55">
        <v>0</v>
      </c>
      <c r="N1036" s="55">
        <v>0</v>
      </c>
      <c r="O1036" s="55">
        <v>0</v>
      </c>
      <c r="P1036" s="55">
        <v>0</v>
      </c>
      <c r="Q1036" s="55">
        <v>0</v>
      </c>
      <c r="R1036" s="55">
        <v>0</v>
      </c>
      <c r="S1036" s="55">
        <v>0</v>
      </c>
      <c r="T1036" s="55">
        <v>0</v>
      </c>
      <c r="U1036" s="55">
        <v>0</v>
      </c>
      <c r="V1036" s="55">
        <v>0</v>
      </c>
      <c r="W1036" s="55">
        <v>0</v>
      </c>
      <c r="X1036" s="55">
        <v>0</v>
      </c>
      <c r="Y1036" s="55">
        <v>0</v>
      </c>
      <c r="Z1036" s="55">
        <v>0</v>
      </c>
      <c r="AA1036" s="55">
        <v>0</v>
      </c>
      <c r="AB1036" s="55">
        <v>0</v>
      </c>
      <c r="AC1036" s="55">
        <v>0</v>
      </c>
      <c r="AD1036" s="55">
        <v>0</v>
      </c>
      <c r="AE1036" s="55">
        <v>0</v>
      </c>
      <c r="AF1036" s="55">
        <v>0</v>
      </c>
      <c r="AG1036" s="56">
        <f t="shared" si="4"/>
        <v>29</v>
      </c>
    </row>
    <row r="1037" spans="1:33" x14ac:dyDescent="0.15">
      <c r="A1037" s="54" t="s">
        <v>1987</v>
      </c>
      <c r="B1037" s="55">
        <v>29</v>
      </c>
      <c r="C1037" s="55">
        <v>0</v>
      </c>
      <c r="D1037" s="55">
        <v>0</v>
      </c>
      <c r="E1037" s="55">
        <v>0</v>
      </c>
      <c r="F1037" s="55">
        <v>0</v>
      </c>
      <c r="G1037" s="55">
        <v>0</v>
      </c>
      <c r="H1037" s="55">
        <v>12</v>
      </c>
      <c r="I1037" s="55">
        <v>0</v>
      </c>
      <c r="J1037" s="55">
        <v>0</v>
      </c>
      <c r="K1037" s="55">
        <v>0</v>
      </c>
      <c r="L1037" s="55">
        <v>0</v>
      </c>
      <c r="M1037" s="55">
        <v>0</v>
      </c>
      <c r="N1037" s="55">
        <v>0</v>
      </c>
      <c r="O1037" s="55">
        <v>0</v>
      </c>
      <c r="P1037" s="55">
        <v>18</v>
      </c>
      <c r="Q1037" s="55">
        <v>0</v>
      </c>
      <c r="R1037" s="55">
        <v>29</v>
      </c>
      <c r="S1037" s="55">
        <v>0</v>
      </c>
      <c r="T1037" s="55">
        <v>0</v>
      </c>
      <c r="U1037" s="55">
        <v>0</v>
      </c>
      <c r="V1037" s="55">
        <v>0</v>
      </c>
      <c r="W1037" s="55">
        <v>0</v>
      </c>
      <c r="X1037" s="55">
        <v>0</v>
      </c>
      <c r="Y1037" s="55">
        <v>0</v>
      </c>
      <c r="Z1037" s="55">
        <v>0</v>
      </c>
      <c r="AA1037" s="55">
        <v>0</v>
      </c>
      <c r="AB1037" s="55">
        <v>0</v>
      </c>
      <c r="AC1037" s="55">
        <v>0</v>
      </c>
      <c r="AD1037" s="55">
        <v>0</v>
      </c>
      <c r="AE1037" s="55">
        <v>0</v>
      </c>
      <c r="AF1037" s="55">
        <v>0</v>
      </c>
      <c r="AG1037" s="56">
        <f t="shared" si="4"/>
        <v>29</v>
      </c>
    </row>
    <row r="1038" spans="1:33" x14ac:dyDescent="0.15">
      <c r="A1038" s="54" t="s">
        <v>1988</v>
      </c>
      <c r="B1038" s="55">
        <v>0</v>
      </c>
      <c r="C1038" s="55">
        <v>0</v>
      </c>
      <c r="D1038" s="55">
        <v>15</v>
      </c>
      <c r="E1038" s="55">
        <v>0</v>
      </c>
      <c r="F1038" s="55">
        <v>0</v>
      </c>
      <c r="G1038" s="55">
        <v>0</v>
      </c>
      <c r="H1038" s="55">
        <v>0</v>
      </c>
      <c r="I1038" s="55">
        <v>0</v>
      </c>
      <c r="J1038" s="55">
        <v>0</v>
      </c>
      <c r="K1038" s="55">
        <v>0</v>
      </c>
      <c r="L1038" s="55">
        <v>0</v>
      </c>
      <c r="M1038" s="55">
        <v>0</v>
      </c>
      <c r="N1038" s="55">
        <v>0</v>
      </c>
      <c r="O1038" s="55">
        <v>0</v>
      </c>
      <c r="P1038" s="55">
        <v>0</v>
      </c>
      <c r="Q1038" s="55">
        <v>0</v>
      </c>
      <c r="R1038" s="55">
        <v>0</v>
      </c>
      <c r="S1038" s="55">
        <v>0</v>
      </c>
      <c r="T1038" s="55">
        <v>0</v>
      </c>
      <c r="U1038" s="55">
        <v>0</v>
      </c>
      <c r="V1038" s="55">
        <v>0</v>
      </c>
      <c r="W1038" s="55">
        <v>13</v>
      </c>
      <c r="X1038" s="55">
        <v>0</v>
      </c>
      <c r="Y1038" s="55">
        <v>0</v>
      </c>
      <c r="Z1038" s="55">
        <v>0</v>
      </c>
      <c r="AA1038" s="55">
        <v>29</v>
      </c>
      <c r="AB1038" s="55">
        <v>0</v>
      </c>
      <c r="AC1038" s="55">
        <v>0</v>
      </c>
      <c r="AD1038" s="55">
        <v>0</v>
      </c>
      <c r="AE1038" s="55">
        <v>0</v>
      </c>
      <c r="AF1038" s="55">
        <v>0</v>
      </c>
      <c r="AG1038" s="56">
        <f t="shared" si="4"/>
        <v>29</v>
      </c>
    </row>
    <row r="1039" spans="1:33" x14ac:dyDescent="0.15">
      <c r="A1039" s="54" t="s">
        <v>1989</v>
      </c>
      <c r="B1039" s="55">
        <v>0</v>
      </c>
      <c r="C1039" s="55">
        <v>0</v>
      </c>
      <c r="D1039" s="55">
        <v>0</v>
      </c>
      <c r="E1039" s="55">
        <v>0</v>
      </c>
      <c r="F1039" s="55">
        <v>0</v>
      </c>
      <c r="G1039" s="55">
        <v>0</v>
      </c>
      <c r="H1039" s="55">
        <v>0</v>
      </c>
      <c r="I1039" s="55">
        <v>0</v>
      </c>
      <c r="J1039" s="55">
        <v>0</v>
      </c>
      <c r="K1039" s="55">
        <v>0</v>
      </c>
      <c r="L1039" s="55">
        <v>0</v>
      </c>
      <c r="M1039" s="55">
        <v>0</v>
      </c>
      <c r="N1039" s="55">
        <v>0</v>
      </c>
      <c r="O1039" s="55">
        <v>0</v>
      </c>
      <c r="P1039" s="55">
        <v>29</v>
      </c>
      <c r="Q1039" s="55">
        <v>0</v>
      </c>
      <c r="R1039" s="55">
        <v>0</v>
      </c>
      <c r="S1039" s="55">
        <v>0</v>
      </c>
      <c r="T1039" s="55">
        <v>0</v>
      </c>
      <c r="U1039" s="55">
        <v>0</v>
      </c>
      <c r="V1039" s="55">
        <v>0</v>
      </c>
      <c r="W1039" s="55">
        <v>0</v>
      </c>
      <c r="X1039" s="55">
        <v>0</v>
      </c>
      <c r="Y1039" s="55">
        <v>0</v>
      </c>
      <c r="Z1039" s="55">
        <v>0</v>
      </c>
      <c r="AA1039" s="55">
        <v>0</v>
      </c>
      <c r="AB1039" s="55">
        <v>0</v>
      </c>
      <c r="AC1039" s="55">
        <v>0</v>
      </c>
      <c r="AD1039" s="55">
        <v>0</v>
      </c>
      <c r="AE1039" s="55">
        <v>0</v>
      </c>
      <c r="AF1039" s="55">
        <v>0</v>
      </c>
      <c r="AG1039" s="56">
        <f t="shared" si="4"/>
        <v>29</v>
      </c>
    </row>
    <row r="1040" spans="1:33" x14ac:dyDescent="0.15">
      <c r="A1040" s="54" t="s">
        <v>1990</v>
      </c>
      <c r="B1040" s="55">
        <v>0</v>
      </c>
      <c r="C1040" s="55">
        <v>0</v>
      </c>
      <c r="D1040" s="55">
        <v>0</v>
      </c>
      <c r="E1040" s="55">
        <v>0</v>
      </c>
      <c r="F1040" s="55">
        <v>12</v>
      </c>
      <c r="G1040" s="55">
        <v>0</v>
      </c>
      <c r="H1040" s="55">
        <v>0</v>
      </c>
      <c r="I1040" s="55">
        <v>0</v>
      </c>
      <c r="J1040" s="55">
        <v>0</v>
      </c>
      <c r="K1040" s="55">
        <v>0</v>
      </c>
      <c r="L1040" s="55">
        <v>0</v>
      </c>
      <c r="M1040" s="55">
        <v>0</v>
      </c>
      <c r="N1040" s="55">
        <v>0</v>
      </c>
      <c r="O1040" s="55">
        <v>0</v>
      </c>
      <c r="P1040" s="55">
        <v>0</v>
      </c>
      <c r="Q1040" s="55">
        <v>0</v>
      </c>
      <c r="R1040" s="55">
        <v>29</v>
      </c>
      <c r="S1040" s="55">
        <v>0</v>
      </c>
      <c r="T1040" s="55">
        <v>0</v>
      </c>
      <c r="U1040" s="55">
        <v>0</v>
      </c>
      <c r="V1040" s="55">
        <v>0</v>
      </c>
      <c r="W1040" s="55">
        <v>0</v>
      </c>
      <c r="X1040" s="55">
        <v>0</v>
      </c>
      <c r="Y1040" s="55">
        <v>0</v>
      </c>
      <c r="Z1040" s="55">
        <v>0</v>
      </c>
      <c r="AA1040" s="55">
        <v>0</v>
      </c>
      <c r="AB1040" s="55">
        <v>0</v>
      </c>
      <c r="AC1040" s="55">
        <v>0</v>
      </c>
      <c r="AD1040" s="55">
        <v>0</v>
      </c>
      <c r="AE1040" s="55">
        <v>0</v>
      </c>
      <c r="AF1040" s="55">
        <v>0</v>
      </c>
      <c r="AG1040" s="56">
        <f t="shared" si="4"/>
        <v>29</v>
      </c>
    </row>
    <row r="1041" spans="1:33" x14ac:dyDescent="0.15">
      <c r="A1041" s="54" t="s">
        <v>1991</v>
      </c>
      <c r="B1041" s="55">
        <v>0</v>
      </c>
      <c r="C1041" s="55">
        <v>0</v>
      </c>
      <c r="D1041" s="55">
        <v>0</v>
      </c>
      <c r="E1041" s="55">
        <v>0</v>
      </c>
      <c r="F1041" s="55">
        <v>14</v>
      </c>
      <c r="G1041" s="55">
        <v>0</v>
      </c>
      <c r="H1041" s="55">
        <v>29</v>
      </c>
      <c r="I1041" s="55">
        <v>0</v>
      </c>
      <c r="J1041" s="55">
        <v>0</v>
      </c>
      <c r="K1041" s="55">
        <v>21</v>
      </c>
      <c r="L1041" s="55">
        <v>0</v>
      </c>
      <c r="M1041" s="55">
        <v>0</v>
      </c>
      <c r="N1041" s="55">
        <v>0</v>
      </c>
      <c r="O1041" s="55">
        <v>15</v>
      </c>
      <c r="P1041" s="55">
        <v>0</v>
      </c>
      <c r="Q1041" s="55">
        <v>0</v>
      </c>
      <c r="R1041" s="55">
        <v>0</v>
      </c>
      <c r="S1041" s="55">
        <v>0</v>
      </c>
      <c r="T1041" s="55">
        <v>0</v>
      </c>
      <c r="U1041" s="55">
        <v>0</v>
      </c>
      <c r="V1041" s="55">
        <v>22</v>
      </c>
      <c r="W1041" s="55">
        <v>0</v>
      </c>
      <c r="X1041" s="55">
        <v>0</v>
      </c>
      <c r="Y1041" s="55">
        <v>0</v>
      </c>
      <c r="Z1041" s="55">
        <v>0</v>
      </c>
      <c r="AA1041" s="55">
        <v>0</v>
      </c>
      <c r="AB1041" s="55">
        <v>0</v>
      </c>
      <c r="AC1041" s="55">
        <v>0</v>
      </c>
      <c r="AD1041" s="55">
        <v>0</v>
      </c>
      <c r="AE1041" s="55">
        <v>0</v>
      </c>
      <c r="AF1041" s="55">
        <v>0</v>
      </c>
      <c r="AG1041" s="56">
        <f t="shared" si="4"/>
        <v>29</v>
      </c>
    </row>
    <row r="1042" spans="1:33" x14ac:dyDescent="0.15">
      <c r="A1042" s="54" t="s">
        <v>1992</v>
      </c>
      <c r="B1042" s="55">
        <v>0</v>
      </c>
      <c r="C1042" s="55">
        <v>0</v>
      </c>
      <c r="D1042" s="55">
        <v>0</v>
      </c>
      <c r="E1042" s="55">
        <v>0</v>
      </c>
      <c r="F1042" s="55">
        <v>0</v>
      </c>
      <c r="G1042" s="55">
        <v>0</v>
      </c>
      <c r="H1042" s="55">
        <v>0</v>
      </c>
      <c r="I1042" s="55">
        <v>0</v>
      </c>
      <c r="J1042" s="55">
        <v>0</v>
      </c>
      <c r="K1042" s="55">
        <v>0</v>
      </c>
      <c r="L1042" s="55">
        <v>0</v>
      </c>
      <c r="M1042" s="55">
        <v>0</v>
      </c>
      <c r="N1042" s="55">
        <v>0</v>
      </c>
      <c r="O1042" s="55">
        <v>0</v>
      </c>
      <c r="P1042" s="55">
        <v>0</v>
      </c>
      <c r="Q1042" s="55">
        <v>0</v>
      </c>
      <c r="R1042" s="55">
        <v>29</v>
      </c>
      <c r="S1042" s="55">
        <v>0</v>
      </c>
      <c r="T1042" s="55">
        <v>0</v>
      </c>
      <c r="U1042" s="55">
        <v>0</v>
      </c>
      <c r="V1042" s="55">
        <v>0</v>
      </c>
      <c r="W1042" s="55">
        <v>0</v>
      </c>
      <c r="X1042" s="55">
        <v>0</v>
      </c>
      <c r="Y1042" s="55">
        <v>0</v>
      </c>
      <c r="Z1042" s="55">
        <v>0</v>
      </c>
      <c r="AA1042" s="55">
        <v>0</v>
      </c>
      <c r="AB1042" s="55">
        <v>0</v>
      </c>
      <c r="AC1042" s="55">
        <v>0</v>
      </c>
      <c r="AD1042" s="55">
        <v>0</v>
      </c>
      <c r="AE1042" s="55">
        <v>0</v>
      </c>
      <c r="AF1042" s="55">
        <v>0</v>
      </c>
      <c r="AG1042" s="56">
        <f t="shared" si="4"/>
        <v>29</v>
      </c>
    </row>
    <row r="1043" spans="1:33" x14ac:dyDescent="0.15">
      <c r="A1043" s="54" t="s">
        <v>1993</v>
      </c>
      <c r="B1043" s="55">
        <v>0</v>
      </c>
      <c r="C1043" s="55">
        <v>0</v>
      </c>
      <c r="D1043" s="55">
        <v>0</v>
      </c>
      <c r="E1043" s="55">
        <v>0</v>
      </c>
      <c r="F1043" s="55">
        <v>0</v>
      </c>
      <c r="G1043" s="55">
        <v>0</v>
      </c>
      <c r="H1043" s="55">
        <v>18</v>
      </c>
      <c r="I1043" s="55">
        <v>0</v>
      </c>
      <c r="J1043" s="55">
        <v>0</v>
      </c>
      <c r="K1043" s="55">
        <v>0</v>
      </c>
      <c r="L1043" s="55">
        <v>0</v>
      </c>
      <c r="M1043" s="55">
        <v>0</v>
      </c>
      <c r="N1043" s="55">
        <v>12</v>
      </c>
      <c r="O1043" s="55">
        <v>0</v>
      </c>
      <c r="P1043" s="55">
        <v>29</v>
      </c>
      <c r="Q1043" s="55">
        <v>0</v>
      </c>
      <c r="R1043" s="55">
        <v>13</v>
      </c>
      <c r="S1043" s="55">
        <v>0</v>
      </c>
      <c r="T1043" s="55">
        <v>0</v>
      </c>
      <c r="U1043" s="55">
        <v>26</v>
      </c>
      <c r="V1043" s="55">
        <v>0</v>
      </c>
      <c r="W1043" s="55">
        <v>0</v>
      </c>
      <c r="X1043" s="55">
        <v>24</v>
      </c>
      <c r="Y1043" s="55">
        <v>0</v>
      </c>
      <c r="Z1043" s="55">
        <v>0</v>
      </c>
      <c r="AA1043" s="55">
        <v>0</v>
      </c>
      <c r="AB1043" s="55">
        <v>0</v>
      </c>
      <c r="AC1043" s="55">
        <v>11</v>
      </c>
      <c r="AD1043" s="55">
        <v>0</v>
      </c>
      <c r="AE1043" s="55">
        <v>0</v>
      </c>
      <c r="AF1043" s="55">
        <v>0</v>
      </c>
      <c r="AG1043" s="56">
        <f t="shared" si="4"/>
        <v>29</v>
      </c>
    </row>
    <row r="1044" spans="1:33" x14ac:dyDescent="0.15">
      <c r="A1044" s="54" t="s">
        <v>1994</v>
      </c>
      <c r="B1044" s="55">
        <v>0</v>
      </c>
      <c r="C1044" s="55">
        <v>10</v>
      </c>
      <c r="D1044" s="55">
        <v>0</v>
      </c>
      <c r="E1044" s="55">
        <v>0</v>
      </c>
      <c r="F1044" s="55">
        <v>0</v>
      </c>
      <c r="G1044" s="55">
        <v>0</v>
      </c>
      <c r="H1044" s="55">
        <v>0</v>
      </c>
      <c r="I1044" s="55">
        <v>0</v>
      </c>
      <c r="J1044" s="55">
        <v>10</v>
      </c>
      <c r="K1044" s="55">
        <v>15</v>
      </c>
      <c r="L1044" s="55">
        <v>0</v>
      </c>
      <c r="M1044" s="55">
        <v>0</v>
      </c>
      <c r="N1044" s="55">
        <v>0</v>
      </c>
      <c r="O1044" s="55">
        <v>0</v>
      </c>
      <c r="P1044" s="55">
        <v>0</v>
      </c>
      <c r="Q1044" s="55">
        <v>0</v>
      </c>
      <c r="R1044" s="55">
        <v>28</v>
      </c>
      <c r="S1044" s="55">
        <v>0</v>
      </c>
      <c r="T1044" s="55">
        <v>0</v>
      </c>
      <c r="U1044" s="55">
        <v>0</v>
      </c>
      <c r="V1044" s="55">
        <v>0</v>
      </c>
      <c r="W1044" s="55">
        <v>13</v>
      </c>
      <c r="X1044" s="55">
        <v>0</v>
      </c>
      <c r="Y1044" s="55">
        <v>0</v>
      </c>
      <c r="Z1044" s="55">
        <v>0</v>
      </c>
      <c r="AA1044" s="55">
        <v>0</v>
      </c>
      <c r="AB1044" s="55">
        <v>0</v>
      </c>
      <c r="AC1044" s="55">
        <v>0</v>
      </c>
      <c r="AD1044" s="55">
        <v>0</v>
      </c>
      <c r="AE1044" s="55">
        <v>0</v>
      </c>
      <c r="AF1044" s="55">
        <v>11</v>
      </c>
      <c r="AG1044" s="56">
        <f t="shared" si="4"/>
        <v>28</v>
      </c>
    </row>
    <row r="1045" spans="1:33" x14ac:dyDescent="0.15">
      <c r="A1045" s="54" t="s">
        <v>1995</v>
      </c>
      <c r="B1045" s="55">
        <v>28</v>
      </c>
      <c r="C1045" s="55">
        <v>0</v>
      </c>
      <c r="D1045" s="55">
        <v>0</v>
      </c>
      <c r="E1045" s="55">
        <v>0</v>
      </c>
      <c r="F1045" s="55">
        <v>0</v>
      </c>
      <c r="G1045" s="55">
        <v>0</v>
      </c>
      <c r="H1045" s="55">
        <v>0</v>
      </c>
      <c r="I1045" s="55">
        <v>0</v>
      </c>
      <c r="J1045" s="55">
        <v>0</v>
      </c>
      <c r="K1045" s="55">
        <v>0</v>
      </c>
      <c r="L1045" s="55">
        <v>0</v>
      </c>
      <c r="M1045" s="55">
        <v>0</v>
      </c>
      <c r="N1045" s="55">
        <v>0</v>
      </c>
      <c r="O1045" s="55">
        <v>0</v>
      </c>
      <c r="P1045" s="55">
        <v>0</v>
      </c>
      <c r="Q1045" s="55">
        <v>0</v>
      </c>
      <c r="R1045" s="55">
        <v>0</v>
      </c>
      <c r="S1045" s="55">
        <v>0</v>
      </c>
      <c r="T1045" s="55">
        <v>0</v>
      </c>
      <c r="U1045" s="55">
        <v>0</v>
      </c>
      <c r="V1045" s="55">
        <v>0</v>
      </c>
      <c r="W1045" s="55">
        <v>0</v>
      </c>
      <c r="X1045" s="55">
        <v>0</v>
      </c>
      <c r="Y1045" s="55">
        <v>0</v>
      </c>
      <c r="Z1045" s="55">
        <v>0</v>
      </c>
      <c r="AA1045" s="55">
        <v>0</v>
      </c>
      <c r="AB1045" s="55">
        <v>0</v>
      </c>
      <c r="AC1045" s="55">
        <v>0</v>
      </c>
      <c r="AD1045" s="55">
        <v>0</v>
      </c>
      <c r="AE1045" s="55">
        <v>0</v>
      </c>
      <c r="AF1045" s="55">
        <v>0</v>
      </c>
      <c r="AG1045" s="56">
        <f t="shared" si="4"/>
        <v>28</v>
      </c>
    </row>
    <row r="1046" spans="1:33" x14ac:dyDescent="0.15">
      <c r="A1046" s="54" t="s">
        <v>1996</v>
      </c>
      <c r="B1046" s="55">
        <v>28</v>
      </c>
      <c r="C1046" s="55">
        <v>0</v>
      </c>
      <c r="D1046" s="55">
        <v>0</v>
      </c>
      <c r="E1046" s="55">
        <v>0</v>
      </c>
      <c r="F1046" s="55">
        <v>0</v>
      </c>
      <c r="G1046" s="55">
        <v>0</v>
      </c>
      <c r="H1046" s="55">
        <v>0</v>
      </c>
      <c r="I1046" s="55">
        <v>0</v>
      </c>
      <c r="J1046" s="55">
        <v>0</v>
      </c>
      <c r="K1046" s="55">
        <v>0</v>
      </c>
      <c r="L1046" s="55">
        <v>0</v>
      </c>
      <c r="M1046" s="55">
        <v>0</v>
      </c>
      <c r="N1046" s="55">
        <v>0</v>
      </c>
      <c r="O1046" s="55">
        <v>0</v>
      </c>
      <c r="P1046" s="55">
        <v>0</v>
      </c>
      <c r="Q1046" s="55">
        <v>0</v>
      </c>
      <c r="R1046" s="55">
        <v>0</v>
      </c>
      <c r="S1046" s="55">
        <v>0</v>
      </c>
      <c r="T1046" s="55">
        <v>0</v>
      </c>
      <c r="U1046" s="55">
        <v>0</v>
      </c>
      <c r="V1046" s="55">
        <v>0</v>
      </c>
      <c r="W1046" s="55">
        <v>0</v>
      </c>
      <c r="X1046" s="55">
        <v>0</v>
      </c>
      <c r="Y1046" s="55">
        <v>0</v>
      </c>
      <c r="Z1046" s="55">
        <v>0</v>
      </c>
      <c r="AA1046" s="55">
        <v>0</v>
      </c>
      <c r="AB1046" s="55">
        <v>0</v>
      </c>
      <c r="AC1046" s="55">
        <v>0</v>
      </c>
      <c r="AD1046" s="55">
        <v>0</v>
      </c>
      <c r="AE1046" s="55">
        <v>0</v>
      </c>
      <c r="AF1046" s="55">
        <v>0</v>
      </c>
      <c r="AG1046" s="56">
        <f t="shared" si="4"/>
        <v>28</v>
      </c>
    </row>
    <row r="1047" spans="1:33" x14ac:dyDescent="0.15">
      <c r="A1047" s="54" t="s">
        <v>1997</v>
      </c>
      <c r="B1047" s="55">
        <v>0</v>
      </c>
      <c r="C1047" s="55">
        <v>0</v>
      </c>
      <c r="D1047" s="55">
        <v>0</v>
      </c>
      <c r="E1047" s="55">
        <v>0</v>
      </c>
      <c r="F1047" s="55">
        <v>0</v>
      </c>
      <c r="G1047" s="55">
        <v>0</v>
      </c>
      <c r="H1047" s="55">
        <v>0</v>
      </c>
      <c r="I1047" s="55">
        <v>0</v>
      </c>
      <c r="J1047" s="55">
        <v>0</v>
      </c>
      <c r="K1047" s="55">
        <v>0</v>
      </c>
      <c r="L1047" s="55">
        <v>28</v>
      </c>
      <c r="M1047" s="55">
        <v>0</v>
      </c>
      <c r="N1047" s="55">
        <v>0</v>
      </c>
      <c r="O1047" s="55">
        <v>0</v>
      </c>
      <c r="P1047" s="55">
        <v>0</v>
      </c>
      <c r="Q1047" s="55">
        <v>0</v>
      </c>
      <c r="R1047" s="55">
        <v>11</v>
      </c>
      <c r="S1047" s="55">
        <v>0</v>
      </c>
      <c r="T1047" s="55">
        <v>0</v>
      </c>
      <c r="U1047" s="55">
        <v>0</v>
      </c>
      <c r="V1047" s="55">
        <v>0</v>
      </c>
      <c r="W1047" s="55">
        <v>0</v>
      </c>
      <c r="X1047" s="55">
        <v>0</v>
      </c>
      <c r="Y1047" s="55">
        <v>0</v>
      </c>
      <c r="Z1047" s="55">
        <v>0</v>
      </c>
      <c r="AA1047" s="55">
        <v>0</v>
      </c>
      <c r="AB1047" s="55">
        <v>0</v>
      </c>
      <c r="AC1047" s="55">
        <v>0</v>
      </c>
      <c r="AD1047" s="55">
        <v>0</v>
      </c>
      <c r="AE1047" s="55">
        <v>0</v>
      </c>
      <c r="AF1047" s="55">
        <v>0</v>
      </c>
      <c r="AG1047" s="56">
        <f t="shared" si="4"/>
        <v>28</v>
      </c>
    </row>
    <row r="1048" spans="1:33" x14ac:dyDescent="0.15">
      <c r="A1048" s="54" t="s">
        <v>1998</v>
      </c>
      <c r="B1048" s="55">
        <v>28</v>
      </c>
      <c r="C1048" s="55">
        <v>0</v>
      </c>
      <c r="D1048" s="55">
        <v>0</v>
      </c>
      <c r="E1048" s="55">
        <v>23</v>
      </c>
      <c r="F1048" s="55">
        <v>0</v>
      </c>
      <c r="G1048" s="55">
        <v>0</v>
      </c>
      <c r="H1048" s="55">
        <v>0</v>
      </c>
      <c r="I1048" s="55">
        <v>0</v>
      </c>
      <c r="J1048" s="55">
        <v>0</v>
      </c>
      <c r="K1048" s="55">
        <v>0</v>
      </c>
      <c r="L1048" s="55">
        <v>0</v>
      </c>
      <c r="M1048" s="55">
        <v>0</v>
      </c>
      <c r="N1048" s="55">
        <v>0</v>
      </c>
      <c r="O1048" s="55">
        <v>0</v>
      </c>
      <c r="P1048" s="55">
        <v>0</v>
      </c>
      <c r="Q1048" s="55">
        <v>0</v>
      </c>
      <c r="R1048" s="55">
        <v>0</v>
      </c>
      <c r="S1048" s="55">
        <v>0</v>
      </c>
      <c r="T1048" s="55">
        <v>0</v>
      </c>
      <c r="U1048" s="55">
        <v>0</v>
      </c>
      <c r="V1048" s="55">
        <v>0</v>
      </c>
      <c r="W1048" s="55">
        <v>0</v>
      </c>
      <c r="X1048" s="55">
        <v>0</v>
      </c>
      <c r="Y1048" s="55">
        <v>0</v>
      </c>
      <c r="Z1048" s="55">
        <v>0</v>
      </c>
      <c r="AA1048" s="55">
        <v>0</v>
      </c>
      <c r="AB1048" s="55">
        <v>0</v>
      </c>
      <c r="AC1048" s="55">
        <v>0</v>
      </c>
      <c r="AD1048" s="55">
        <v>0</v>
      </c>
      <c r="AE1048" s="55">
        <v>0</v>
      </c>
      <c r="AF1048" s="55">
        <v>0</v>
      </c>
      <c r="AG1048" s="56">
        <f t="shared" si="4"/>
        <v>28</v>
      </c>
    </row>
    <row r="1049" spans="1:33" x14ac:dyDescent="0.15">
      <c r="A1049" s="54" t="s">
        <v>1999</v>
      </c>
      <c r="B1049" s="55">
        <v>28</v>
      </c>
      <c r="C1049" s="55">
        <v>0</v>
      </c>
      <c r="D1049" s="55">
        <v>0</v>
      </c>
      <c r="E1049" s="55">
        <v>0</v>
      </c>
      <c r="F1049" s="55">
        <v>0</v>
      </c>
      <c r="G1049" s="55">
        <v>0</v>
      </c>
      <c r="H1049" s="55">
        <v>0</v>
      </c>
      <c r="I1049" s="55">
        <v>0</v>
      </c>
      <c r="J1049" s="55">
        <v>0</v>
      </c>
      <c r="K1049" s="55">
        <v>0</v>
      </c>
      <c r="L1049" s="55">
        <v>0</v>
      </c>
      <c r="M1049" s="55">
        <v>0</v>
      </c>
      <c r="N1049" s="55">
        <v>0</v>
      </c>
      <c r="O1049" s="55">
        <v>0</v>
      </c>
      <c r="P1049" s="55">
        <v>0</v>
      </c>
      <c r="Q1049" s="55">
        <v>0</v>
      </c>
      <c r="R1049" s="55">
        <v>0</v>
      </c>
      <c r="S1049" s="55">
        <v>0</v>
      </c>
      <c r="T1049" s="55">
        <v>0</v>
      </c>
      <c r="U1049" s="55">
        <v>0</v>
      </c>
      <c r="V1049" s="55">
        <v>0</v>
      </c>
      <c r="W1049" s="55">
        <v>0</v>
      </c>
      <c r="X1049" s="55">
        <v>0</v>
      </c>
      <c r="Y1049" s="55">
        <v>0</v>
      </c>
      <c r="Z1049" s="55">
        <v>0</v>
      </c>
      <c r="AA1049" s="55">
        <v>0</v>
      </c>
      <c r="AB1049" s="55">
        <v>0</v>
      </c>
      <c r="AC1049" s="55">
        <v>0</v>
      </c>
      <c r="AD1049" s="55">
        <v>0</v>
      </c>
      <c r="AE1049" s="55">
        <v>0</v>
      </c>
      <c r="AF1049" s="55">
        <v>0</v>
      </c>
      <c r="AG1049" s="56">
        <f t="shared" si="4"/>
        <v>28</v>
      </c>
    </row>
    <row r="1050" spans="1:33" x14ac:dyDescent="0.15">
      <c r="A1050" s="54" t="s">
        <v>2000</v>
      </c>
      <c r="B1050" s="55">
        <v>28</v>
      </c>
      <c r="C1050" s="55">
        <v>0</v>
      </c>
      <c r="D1050" s="55">
        <v>0</v>
      </c>
      <c r="E1050" s="55">
        <v>0</v>
      </c>
      <c r="F1050" s="55">
        <v>0</v>
      </c>
      <c r="G1050" s="55">
        <v>0</v>
      </c>
      <c r="H1050" s="55">
        <v>0</v>
      </c>
      <c r="I1050" s="55">
        <v>0</v>
      </c>
      <c r="J1050" s="55">
        <v>0</v>
      </c>
      <c r="K1050" s="55">
        <v>0</v>
      </c>
      <c r="L1050" s="55">
        <v>0</v>
      </c>
      <c r="M1050" s="55">
        <v>0</v>
      </c>
      <c r="N1050" s="55">
        <v>0</v>
      </c>
      <c r="O1050" s="55">
        <v>13</v>
      </c>
      <c r="P1050" s="55">
        <v>0</v>
      </c>
      <c r="Q1050" s="55">
        <v>0</v>
      </c>
      <c r="R1050" s="55">
        <v>0</v>
      </c>
      <c r="S1050" s="55">
        <v>0</v>
      </c>
      <c r="T1050" s="55">
        <v>0</v>
      </c>
      <c r="U1050" s="55">
        <v>0</v>
      </c>
      <c r="V1050" s="55">
        <v>0</v>
      </c>
      <c r="W1050" s="55">
        <v>0</v>
      </c>
      <c r="X1050" s="55">
        <v>0</v>
      </c>
      <c r="Y1050" s="55">
        <v>0</v>
      </c>
      <c r="Z1050" s="55">
        <v>0</v>
      </c>
      <c r="AA1050" s="55">
        <v>0</v>
      </c>
      <c r="AB1050" s="55">
        <v>0</v>
      </c>
      <c r="AC1050" s="55">
        <v>0</v>
      </c>
      <c r="AD1050" s="55">
        <v>0</v>
      </c>
      <c r="AE1050" s="55">
        <v>0</v>
      </c>
      <c r="AF1050" s="55">
        <v>0</v>
      </c>
      <c r="AG1050" s="56">
        <f t="shared" si="4"/>
        <v>28</v>
      </c>
    </row>
    <row r="1051" spans="1:33" x14ac:dyDescent="0.15">
      <c r="A1051" s="54" t="s">
        <v>2001</v>
      </c>
      <c r="B1051" s="55">
        <v>0</v>
      </c>
      <c r="C1051" s="55">
        <v>0</v>
      </c>
      <c r="D1051" s="55">
        <v>0</v>
      </c>
      <c r="E1051" s="55">
        <v>0</v>
      </c>
      <c r="F1051" s="55">
        <v>0</v>
      </c>
      <c r="G1051" s="55">
        <v>0</v>
      </c>
      <c r="H1051" s="55">
        <v>0</v>
      </c>
      <c r="I1051" s="55">
        <v>0</v>
      </c>
      <c r="J1051" s="55">
        <v>0</v>
      </c>
      <c r="K1051" s="55">
        <v>0</v>
      </c>
      <c r="L1051" s="55">
        <v>0</v>
      </c>
      <c r="M1051" s="55">
        <v>0</v>
      </c>
      <c r="N1051" s="55">
        <v>0</v>
      </c>
      <c r="O1051" s="55">
        <v>16</v>
      </c>
      <c r="P1051" s="55">
        <v>28</v>
      </c>
      <c r="Q1051" s="55">
        <v>0</v>
      </c>
      <c r="R1051" s="55">
        <v>0</v>
      </c>
      <c r="S1051" s="55">
        <v>0</v>
      </c>
      <c r="T1051" s="55">
        <v>0</v>
      </c>
      <c r="U1051" s="55">
        <v>0</v>
      </c>
      <c r="V1051" s="55">
        <v>0</v>
      </c>
      <c r="W1051" s="55">
        <v>0</v>
      </c>
      <c r="X1051" s="55">
        <v>0</v>
      </c>
      <c r="Y1051" s="55">
        <v>0</v>
      </c>
      <c r="Z1051" s="55">
        <v>0</v>
      </c>
      <c r="AA1051" s="55">
        <v>0</v>
      </c>
      <c r="AB1051" s="55">
        <v>0</v>
      </c>
      <c r="AC1051" s="55">
        <v>0</v>
      </c>
      <c r="AD1051" s="55">
        <v>0</v>
      </c>
      <c r="AE1051" s="55">
        <v>0</v>
      </c>
      <c r="AF1051" s="55">
        <v>0</v>
      </c>
      <c r="AG1051" s="56">
        <f t="shared" si="4"/>
        <v>28</v>
      </c>
    </row>
    <row r="1052" spans="1:33" x14ac:dyDescent="0.15">
      <c r="A1052" s="54" t="s">
        <v>2002</v>
      </c>
      <c r="B1052" s="55">
        <v>0</v>
      </c>
      <c r="C1052" s="55">
        <v>0</v>
      </c>
      <c r="D1052" s="55">
        <v>0</v>
      </c>
      <c r="E1052" s="55">
        <v>0</v>
      </c>
      <c r="F1052" s="55">
        <v>0</v>
      </c>
      <c r="G1052" s="55">
        <v>0</v>
      </c>
      <c r="H1052" s="55">
        <v>0</v>
      </c>
      <c r="I1052" s="55">
        <v>0</v>
      </c>
      <c r="J1052" s="55">
        <v>0</v>
      </c>
      <c r="K1052" s="55">
        <v>0</v>
      </c>
      <c r="L1052" s="55">
        <v>0</v>
      </c>
      <c r="M1052" s="55">
        <v>0</v>
      </c>
      <c r="N1052" s="55">
        <v>0</v>
      </c>
      <c r="O1052" s="55">
        <v>28</v>
      </c>
      <c r="P1052" s="55">
        <v>10</v>
      </c>
      <c r="Q1052" s="55">
        <v>0</v>
      </c>
      <c r="R1052" s="55">
        <v>19</v>
      </c>
      <c r="S1052" s="55">
        <v>0</v>
      </c>
      <c r="T1052" s="55">
        <v>0</v>
      </c>
      <c r="U1052" s="55">
        <v>0</v>
      </c>
      <c r="V1052" s="55">
        <v>0</v>
      </c>
      <c r="W1052" s="55">
        <v>0</v>
      </c>
      <c r="X1052" s="55">
        <v>0</v>
      </c>
      <c r="Y1052" s="55">
        <v>0</v>
      </c>
      <c r="Z1052" s="55">
        <v>0</v>
      </c>
      <c r="AA1052" s="55">
        <v>0</v>
      </c>
      <c r="AB1052" s="55">
        <v>0</v>
      </c>
      <c r="AC1052" s="55">
        <v>0</v>
      </c>
      <c r="AD1052" s="55">
        <v>0</v>
      </c>
      <c r="AE1052" s="55">
        <v>0</v>
      </c>
      <c r="AF1052" s="55">
        <v>0</v>
      </c>
      <c r="AG1052" s="56">
        <f t="shared" si="4"/>
        <v>28</v>
      </c>
    </row>
    <row r="1053" spans="1:33" x14ac:dyDescent="0.15">
      <c r="A1053" s="54" t="s">
        <v>2003</v>
      </c>
      <c r="B1053" s="55">
        <v>0</v>
      </c>
      <c r="C1053" s="55">
        <v>0</v>
      </c>
      <c r="D1053" s="55">
        <v>0</v>
      </c>
      <c r="E1053" s="55">
        <v>0</v>
      </c>
      <c r="F1053" s="55">
        <v>0</v>
      </c>
      <c r="G1053" s="55">
        <v>0</v>
      </c>
      <c r="H1053" s="55">
        <v>0</v>
      </c>
      <c r="I1053" s="55">
        <v>0</v>
      </c>
      <c r="J1053" s="55">
        <v>0</v>
      </c>
      <c r="K1053" s="55">
        <v>0</v>
      </c>
      <c r="L1053" s="55">
        <v>0</v>
      </c>
      <c r="M1053" s="55">
        <v>0</v>
      </c>
      <c r="N1053" s="55">
        <v>0</v>
      </c>
      <c r="O1053" s="55">
        <v>0</v>
      </c>
      <c r="P1053" s="55">
        <v>28</v>
      </c>
      <c r="Q1053" s="55">
        <v>0</v>
      </c>
      <c r="R1053" s="55">
        <v>0</v>
      </c>
      <c r="S1053" s="55">
        <v>0</v>
      </c>
      <c r="T1053" s="55">
        <v>0</v>
      </c>
      <c r="U1053" s="55">
        <v>0</v>
      </c>
      <c r="V1053" s="55">
        <v>0</v>
      </c>
      <c r="W1053" s="55">
        <v>0</v>
      </c>
      <c r="X1053" s="55">
        <v>0</v>
      </c>
      <c r="Y1053" s="55">
        <v>0</v>
      </c>
      <c r="Z1053" s="55">
        <v>0</v>
      </c>
      <c r="AA1053" s="55">
        <v>0</v>
      </c>
      <c r="AB1053" s="55">
        <v>0</v>
      </c>
      <c r="AC1053" s="55">
        <v>0</v>
      </c>
      <c r="AD1053" s="55">
        <v>0</v>
      </c>
      <c r="AE1053" s="55">
        <v>0</v>
      </c>
      <c r="AF1053" s="55">
        <v>0</v>
      </c>
      <c r="AG1053" s="56">
        <f t="shared" si="4"/>
        <v>28</v>
      </c>
    </row>
    <row r="1054" spans="1:33" x14ac:dyDescent="0.15">
      <c r="A1054" s="54" t="s">
        <v>2004</v>
      </c>
      <c r="B1054" s="55">
        <v>0</v>
      </c>
      <c r="C1054" s="55">
        <v>19</v>
      </c>
      <c r="D1054" s="55">
        <v>0</v>
      </c>
      <c r="E1054" s="55">
        <v>10</v>
      </c>
      <c r="F1054" s="55">
        <v>27</v>
      </c>
      <c r="G1054" s="55">
        <v>0</v>
      </c>
      <c r="H1054" s="55">
        <v>13</v>
      </c>
      <c r="I1054" s="55">
        <v>0</v>
      </c>
      <c r="J1054" s="55">
        <v>0</v>
      </c>
      <c r="K1054" s="55">
        <v>28</v>
      </c>
      <c r="L1054" s="55">
        <v>0</v>
      </c>
      <c r="M1054" s="55">
        <v>0</v>
      </c>
      <c r="N1054" s="55">
        <v>0</v>
      </c>
      <c r="O1054" s="55">
        <v>23</v>
      </c>
      <c r="P1054" s="55">
        <v>0</v>
      </c>
      <c r="Q1054" s="55">
        <v>0</v>
      </c>
      <c r="R1054" s="55">
        <v>0</v>
      </c>
      <c r="S1054" s="55">
        <v>10</v>
      </c>
      <c r="T1054" s="55">
        <v>0</v>
      </c>
      <c r="U1054" s="55">
        <v>0</v>
      </c>
      <c r="V1054" s="55">
        <v>28</v>
      </c>
      <c r="W1054" s="55">
        <v>0</v>
      </c>
      <c r="X1054" s="55">
        <v>0</v>
      </c>
      <c r="Y1054" s="55">
        <v>0</v>
      </c>
      <c r="Z1054" s="55">
        <v>0</v>
      </c>
      <c r="AA1054" s="55">
        <v>0</v>
      </c>
      <c r="AB1054" s="55">
        <v>0</v>
      </c>
      <c r="AC1054" s="55">
        <v>0</v>
      </c>
      <c r="AD1054" s="55">
        <v>0</v>
      </c>
      <c r="AE1054" s="55">
        <v>0</v>
      </c>
      <c r="AF1054" s="55">
        <v>0</v>
      </c>
      <c r="AG1054" s="56">
        <f t="shared" si="4"/>
        <v>28</v>
      </c>
    </row>
    <row r="1055" spans="1:33" x14ac:dyDescent="0.15">
      <c r="A1055" s="54" t="s">
        <v>2005</v>
      </c>
      <c r="B1055" s="55">
        <v>0</v>
      </c>
      <c r="C1055" s="55">
        <v>0</v>
      </c>
      <c r="D1055" s="55">
        <v>0</v>
      </c>
      <c r="E1055" s="55">
        <v>0</v>
      </c>
      <c r="F1055" s="55">
        <v>0</v>
      </c>
      <c r="G1055" s="55">
        <v>0</v>
      </c>
      <c r="H1055" s="55">
        <v>0</v>
      </c>
      <c r="I1055" s="55">
        <v>0</v>
      </c>
      <c r="J1055" s="55">
        <v>0</v>
      </c>
      <c r="K1055" s="55">
        <v>0</v>
      </c>
      <c r="L1055" s="55">
        <v>0</v>
      </c>
      <c r="M1055" s="55">
        <v>0</v>
      </c>
      <c r="N1055" s="55">
        <v>14</v>
      </c>
      <c r="O1055" s="55">
        <v>0</v>
      </c>
      <c r="P1055" s="55">
        <v>13</v>
      </c>
      <c r="Q1055" s="55">
        <v>0</v>
      </c>
      <c r="R1055" s="55">
        <v>15</v>
      </c>
      <c r="S1055" s="55">
        <v>15</v>
      </c>
      <c r="T1055" s="55">
        <v>0</v>
      </c>
      <c r="U1055" s="55">
        <v>0</v>
      </c>
      <c r="V1055" s="55">
        <v>0</v>
      </c>
      <c r="W1055" s="55">
        <v>0</v>
      </c>
      <c r="X1055" s="55">
        <v>28</v>
      </c>
      <c r="Y1055" s="55">
        <v>0</v>
      </c>
      <c r="Z1055" s="55">
        <v>0</v>
      </c>
      <c r="AA1055" s="55">
        <v>0</v>
      </c>
      <c r="AB1055" s="55">
        <v>0</v>
      </c>
      <c r="AC1055" s="55">
        <v>0</v>
      </c>
      <c r="AD1055" s="55">
        <v>0</v>
      </c>
      <c r="AE1055" s="55">
        <v>0</v>
      </c>
      <c r="AF1055" s="55">
        <v>0</v>
      </c>
      <c r="AG1055" s="56">
        <f t="shared" si="4"/>
        <v>28</v>
      </c>
    </row>
    <row r="1056" spans="1:33" x14ac:dyDescent="0.15">
      <c r="A1056" s="54" t="s">
        <v>2006</v>
      </c>
      <c r="B1056" s="55">
        <v>24</v>
      </c>
      <c r="C1056" s="55">
        <v>11</v>
      </c>
      <c r="D1056" s="55">
        <v>0</v>
      </c>
      <c r="E1056" s="55">
        <v>0</v>
      </c>
      <c r="F1056" s="55">
        <v>27</v>
      </c>
      <c r="G1056" s="55">
        <v>0</v>
      </c>
      <c r="H1056" s="55">
        <v>0</v>
      </c>
      <c r="I1056" s="55">
        <v>0</v>
      </c>
      <c r="J1056" s="55">
        <v>0</v>
      </c>
      <c r="K1056" s="55">
        <v>11</v>
      </c>
      <c r="L1056" s="55">
        <v>0</v>
      </c>
      <c r="M1056" s="55">
        <v>0</v>
      </c>
      <c r="N1056" s="55">
        <v>0</v>
      </c>
      <c r="O1056" s="55">
        <v>0</v>
      </c>
      <c r="P1056" s="55">
        <v>0</v>
      </c>
      <c r="Q1056" s="55">
        <v>0</v>
      </c>
      <c r="R1056" s="55">
        <v>0</v>
      </c>
      <c r="S1056" s="55">
        <v>0</v>
      </c>
      <c r="T1056" s="55">
        <v>0</v>
      </c>
      <c r="U1056" s="55">
        <v>0</v>
      </c>
      <c r="V1056" s="55">
        <v>16</v>
      </c>
      <c r="W1056" s="55">
        <v>0</v>
      </c>
      <c r="X1056" s="55">
        <v>0</v>
      </c>
      <c r="Y1056" s="55">
        <v>0</v>
      </c>
      <c r="Z1056" s="55">
        <v>0</v>
      </c>
      <c r="AA1056" s="55">
        <v>0</v>
      </c>
      <c r="AB1056" s="55">
        <v>0</v>
      </c>
      <c r="AC1056" s="55">
        <v>0</v>
      </c>
      <c r="AD1056" s="55">
        <v>0</v>
      </c>
      <c r="AE1056" s="55">
        <v>0</v>
      </c>
      <c r="AF1056" s="55">
        <v>0</v>
      </c>
      <c r="AG1056" s="56">
        <f t="shared" si="4"/>
        <v>27</v>
      </c>
    </row>
    <row r="1057" spans="1:33" x14ac:dyDescent="0.15">
      <c r="A1057" s="54" t="s">
        <v>2007</v>
      </c>
      <c r="B1057" s="55">
        <v>27</v>
      </c>
      <c r="C1057" s="55">
        <v>0</v>
      </c>
      <c r="D1057" s="55">
        <v>0</v>
      </c>
      <c r="E1057" s="55">
        <v>0</v>
      </c>
      <c r="F1057" s="55">
        <v>0</v>
      </c>
      <c r="G1057" s="55">
        <v>0</v>
      </c>
      <c r="H1057" s="55">
        <v>0</v>
      </c>
      <c r="I1057" s="55">
        <v>0</v>
      </c>
      <c r="J1057" s="55">
        <v>0</v>
      </c>
      <c r="K1057" s="55">
        <v>0</v>
      </c>
      <c r="L1057" s="55">
        <v>0</v>
      </c>
      <c r="M1057" s="55">
        <v>0</v>
      </c>
      <c r="N1057" s="55">
        <v>0</v>
      </c>
      <c r="O1057" s="55">
        <v>0</v>
      </c>
      <c r="P1057" s="55">
        <v>0</v>
      </c>
      <c r="Q1057" s="55">
        <v>0</v>
      </c>
      <c r="R1057" s="55">
        <v>0</v>
      </c>
      <c r="S1057" s="55">
        <v>0</v>
      </c>
      <c r="T1057" s="55">
        <v>0</v>
      </c>
      <c r="U1057" s="55">
        <v>0</v>
      </c>
      <c r="V1057" s="55">
        <v>0</v>
      </c>
      <c r="W1057" s="55">
        <v>0</v>
      </c>
      <c r="X1057" s="55">
        <v>0</v>
      </c>
      <c r="Y1057" s="55">
        <v>0</v>
      </c>
      <c r="Z1057" s="55">
        <v>0</v>
      </c>
      <c r="AA1057" s="55">
        <v>0</v>
      </c>
      <c r="AB1057" s="55">
        <v>0</v>
      </c>
      <c r="AC1057" s="55">
        <v>0</v>
      </c>
      <c r="AD1057" s="55">
        <v>0</v>
      </c>
      <c r="AE1057" s="55">
        <v>0</v>
      </c>
      <c r="AF1057" s="55">
        <v>0</v>
      </c>
      <c r="AG1057" s="56">
        <f t="shared" si="4"/>
        <v>27</v>
      </c>
    </row>
    <row r="1058" spans="1:33" x14ac:dyDescent="0.15">
      <c r="A1058" s="54" t="s">
        <v>2008</v>
      </c>
      <c r="B1058" s="55">
        <v>27</v>
      </c>
      <c r="C1058" s="55">
        <v>0</v>
      </c>
      <c r="D1058" s="55">
        <v>0</v>
      </c>
      <c r="E1058" s="55">
        <v>0</v>
      </c>
      <c r="F1058" s="55">
        <v>0</v>
      </c>
      <c r="G1058" s="55">
        <v>0</v>
      </c>
      <c r="H1058" s="55">
        <v>0</v>
      </c>
      <c r="I1058" s="55">
        <v>0</v>
      </c>
      <c r="J1058" s="55">
        <v>0</v>
      </c>
      <c r="K1058" s="55">
        <v>0</v>
      </c>
      <c r="L1058" s="55">
        <v>0</v>
      </c>
      <c r="M1058" s="55">
        <v>0</v>
      </c>
      <c r="N1058" s="55">
        <v>0</v>
      </c>
      <c r="O1058" s="55">
        <v>0</v>
      </c>
      <c r="P1058" s="55">
        <v>0</v>
      </c>
      <c r="Q1058" s="55">
        <v>0</v>
      </c>
      <c r="R1058" s="55">
        <v>0</v>
      </c>
      <c r="S1058" s="55">
        <v>0</v>
      </c>
      <c r="T1058" s="55">
        <v>0</v>
      </c>
      <c r="U1058" s="55">
        <v>0</v>
      </c>
      <c r="V1058" s="55">
        <v>0</v>
      </c>
      <c r="W1058" s="55">
        <v>0</v>
      </c>
      <c r="X1058" s="55">
        <v>0</v>
      </c>
      <c r="Y1058" s="55">
        <v>0</v>
      </c>
      <c r="Z1058" s="55">
        <v>0</v>
      </c>
      <c r="AA1058" s="55">
        <v>0</v>
      </c>
      <c r="AB1058" s="55">
        <v>0</v>
      </c>
      <c r="AC1058" s="55">
        <v>0</v>
      </c>
      <c r="AD1058" s="55">
        <v>0</v>
      </c>
      <c r="AE1058" s="55">
        <v>0</v>
      </c>
      <c r="AF1058" s="55">
        <v>0</v>
      </c>
      <c r="AG1058" s="56">
        <f t="shared" si="4"/>
        <v>27</v>
      </c>
    </row>
    <row r="1059" spans="1:33" x14ac:dyDescent="0.15">
      <c r="A1059" s="54" t="s">
        <v>2009</v>
      </c>
      <c r="B1059" s="55">
        <v>27</v>
      </c>
      <c r="C1059" s="55">
        <v>0</v>
      </c>
      <c r="D1059" s="55">
        <v>0</v>
      </c>
      <c r="E1059" s="55">
        <v>0</v>
      </c>
      <c r="F1059" s="55">
        <v>10</v>
      </c>
      <c r="G1059" s="55">
        <v>0</v>
      </c>
      <c r="H1059" s="55">
        <v>0</v>
      </c>
      <c r="I1059" s="55">
        <v>0</v>
      </c>
      <c r="J1059" s="55">
        <v>0</v>
      </c>
      <c r="K1059" s="55">
        <v>0</v>
      </c>
      <c r="L1059" s="55">
        <v>0</v>
      </c>
      <c r="M1059" s="55">
        <v>0</v>
      </c>
      <c r="N1059" s="55">
        <v>0</v>
      </c>
      <c r="O1059" s="55">
        <v>0</v>
      </c>
      <c r="P1059" s="55">
        <v>0</v>
      </c>
      <c r="Q1059" s="55">
        <v>0</v>
      </c>
      <c r="R1059" s="55">
        <v>0</v>
      </c>
      <c r="S1059" s="55">
        <v>0</v>
      </c>
      <c r="T1059" s="55">
        <v>0</v>
      </c>
      <c r="U1059" s="55">
        <v>0</v>
      </c>
      <c r="V1059" s="55">
        <v>0</v>
      </c>
      <c r="W1059" s="55">
        <v>0</v>
      </c>
      <c r="X1059" s="55">
        <v>0</v>
      </c>
      <c r="Y1059" s="55">
        <v>0</v>
      </c>
      <c r="Z1059" s="55">
        <v>0</v>
      </c>
      <c r="AA1059" s="55">
        <v>0</v>
      </c>
      <c r="AB1059" s="55">
        <v>0</v>
      </c>
      <c r="AC1059" s="55">
        <v>0</v>
      </c>
      <c r="AD1059" s="55">
        <v>0</v>
      </c>
      <c r="AE1059" s="55">
        <v>0</v>
      </c>
      <c r="AF1059" s="55">
        <v>0</v>
      </c>
      <c r="AG1059" s="56">
        <f t="shared" si="4"/>
        <v>27</v>
      </c>
    </row>
    <row r="1060" spans="1:33" x14ac:dyDescent="0.15">
      <c r="A1060" s="54" t="s">
        <v>2010</v>
      </c>
      <c r="B1060" s="55">
        <v>27</v>
      </c>
      <c r="C1060" s="55">
        <v>0</v>
      </c>
      <c r="D1060" s="55">
        <v>0</v>
      </c>
      <c r="E1060" s="55">
        <v>0</v>
      </c>
      <c r="F1060" s="55">
        <v>0</v>
      </c>
      <c r="G1060" s="55">
        <v>0</v>
      </c>
      <c r="H1060" s="55">
        <v>0</v>
      </c>
      <c r="I1060" s="55">
        <v>0</v>
      </c>
      <c r="J1060" s="55">
        <v>0</v>
      </c>
      <c r="K1060" s="55">
        <v>0</v>
      </c>
      <c r="L1060" s="55">
        <v>0</v>
      </c>
      <c r="M1060" s="55">
        <v>0</v>
      </c>
      <c r="N1060" s="55">
        <v>0</v>
      </c>
      <c r="O1060" s="55">
        <v>0</v>
      </c>
      <c r="P1060" s="55">
        <v>0</v>
      </c>
      <c r="Q1060" s="55">
        <v>0</v>
      </c>
      <c r="R1060" s="55">
        <v>0</v>
      </c>
      <c r="S1060" s="55">
        <v>0</v>
      </c>
      <c r="T1060" s="55">
        <v>0</v>
      </c>
      <c r="U1060" s="55">
        <v>0</v>
      </c>
      <c r="V1060" s="55">
        <v>0</v>
      </c>
      <c r="W1060" s="55">
        <v>0</v>
      </c>
      <c r="X1060" s="55">
        <v>0</v>
      </c>
      <c r="Y1060" s="55">
        <v>0</v>
      </c>
      <c r="Z1060" s="55">
        <v>0</v>
      </c>
      <c r="AA1060" s="55">
        <v>0</v>
      </c>
      <c r="AB1060" s="55">
        <v>0</v>
      </c>
      <c r="AC1060" s="55">
        <v>0</v>
      </c>
      <c r="AD1060" s="55">
        <v>0</v>
      </c>
      <c r="AE1060" s="55">
        <v>0</v>
      </c>
      <c r="AF1060" s="55">
        <v>0</v>
      </c>
      <c r="AG1060" s="56">
        <f t="shared" si="4"/>
        <v>27</v>
      </c>
    </row>
    <row r="1061" spans="1:33" x14ac:dyDescent="0.15">
      <c r="A1061" s="54" t="s">
        <v>2011</v>
      </c>
      <c r="B1061" s="55">
        <v>0</v>
      </c>
      <c r="C1061" s="55">
        <v>0</v>
      </c>
      <c r="D1061" s="55">
        <v>0</v>
      </c>
      <c r="E1061" s="55">
        <v>0</v>
      </c>
      <c r="F1061" s="55">
        <v>0</v>
      </c>
      <c r="G1061" s="55">
        <v>0</v>
      </c>
      <c r="H1061" s="55">
        <v>0</v>
      </c>
      <c r="I1061" s="55">
        <v>0</v>
      </c>
      <c r="J1061" s="55">
        <v>0</v>
      </c>
      <c r="K1061" s="55">
        <v>0</v>
      </c>
      <c r="L1061" s="55">
        <v>0</v>
      </c>
      <c r="M1061" s="55">
        <v>0</v>
      </c>
      <c r="N1061" s="55">
        <v>0</v>
      </c>
      <c r="O1061" s="55">
        <v>0</v>
      </c>
      <c r="P1061" s="55">
        <v>0</v>
      </c>
      <c r="Q1061" s="55">
        <v>0</v>
      </c>
      <c r="R1061" s="55">
        <v>27</v>
      </c>
      <c r="S1061" s="55">
        <v>0</v>
      </c>
      <c r="T1061" s="55">
        <v>0</v>
      </c>
      <c r="U1061" s="55">
        <v>0</v>
      </c>
      <c r="V1061" s="55">
        <v>0</v>
      </c>
      <c r="W1061" s="55">
        <v>0</v>
      </c>
      <c r="X1061" s="55">
        <v>0</v>
      </c>
      <c r="Y1061" s="55">
        <v>0</v>
      </c>
      <c r="Z1061" s="55">
        <v>0</v>
      </c>
      <c r="AA1061" s="55">
        <v>0</v>
      </c>
      <c r="AB1061" s="55">
        <v>0</v>
      </c>
      <c r="AC1061" s="55">
        <v>0</v>
      </c>
      <c r="AD1061" s="55">
        <v>0</v>
      </c>
      <c r="AE1061" s="55">
        <v>0</v>
      </c>
      <c r="AF1061" s="55">
        <v>0</v>
      </c>
      <c r="AG1061" s="56">
        <f t="shared" si="4"/>
        <v>27</v>
      </c>
    </row>
    <row r="1062" spans="1:33" x14ac:dyDescent="0.15">
      <c r="A1062" s="54" t="s">
        <v>2012</v>
      </c>
      <c r="B1062" s="55">
        <v>0</v>
      </c>
      <c r="C1062" s="55">
        <v>0</v>
      </c>
      <c r="D1062" s="55">
        <v>13</v>
      </c>
      <c r="E1062" s="55">
        <v>0</v>
      </c>
      <c r="F1062" s="55">
        <v>0</v>
      </c>
      <c r="G1062" s="55">
        <v>0</v>
      </c>
      <c r="H1062" s="55">
        <v>0</v>
      </c>
      <c r="I1062" s="55">
        <v>0</v>
      </c>
      <c r="J1062" s="55">
        <v>0</v>
      </c>
      <c r="K1062" s="55">
        <v>0</v>
      </c>
      <c r="L1062" s="55">
        <v>0</v>
      </c>
      <c r="M1062" s="55">
        <v>0</v>
      </c>
      <c r="N1062" s="55">
        <v>0</v>
      </c>
      <c r="O1062" s="55">
        <v>0</v>
      </c>
      <c r="P1062" s="55">
        <v>27</v>
      </c>
      <c r="Q1062" s="55">
        <v>0</v>
      </c>
      <c r="R1062" s="55">
        <v>11</v>
      </c>
      <c r="S1062" s="55">
        <v>0</v>
      </c>
      <c r="T1062" s="55">
        <v>0</v>
      </c>
      <c r="U1062" s="55">
        <v>0</v>
      </c>
      <c r="V1062" s="55">
        <v>0</v>
      </c>
      <c r="W1062" s="55">
        <v>0</v>
      </c>
      <c r="X1062" s="55">
        <v>0</v>
      </c>
      <c r="Y1062" s="55">
        <v>0</v>
      </c>
      <c r="Z1062" s="55">
        <v>0</v>
      </c>
      <c r="AA1062" s="55">
        <v>0</v>
      </c>
      <c r="AB1062" s="55">
        <v>0</v>
      </c>
      <c r="AC1062" s="55">
        <v>0</v>
      </c>
      <c r="AD1062" s="55">
        <v>0</v>
      </c>
      <c r="AE1062" s="55">
        <v>0</v>
      </c>
      <c r="AF1062" s="55">
        <v>0</v>
      </c>
      <c r="AG1062" s="56">
        <f t="shared" si="4"/>
        <v>27</v>
      </c>
    </row>
    <row r="1063" spans="1:33" x14ac:dyDescent="0.15">
      <c r="A1063" s="54" t="s">
        <v>2013</v>
      </c>
      <c r="B1063" s="55">
        <v>27</v>
      </c>
      <c r="C1063" s="55">
        <v>0</v>
      </c>
      <c r="D1063" s="55">
        <v>0</v>
      </c>
      <c r="E1063" s="55">
        <v>0</v>
      </c>
      <c r="F1063" s="55">
        <v>0</v>
      </c>
      <c r="G1063" s="55">
        <v>0</v>
      </c>
      <c r="H1063" s="55">
        <v>0</v>
      </c>
      <c r="I1063" s="55">
        <v>0</v>
      </c>
      <c r="J1063" s="55">
        <v>0</v>
      </c>
      <c r="K1063" s="55">
        <v>0</v>
      </c>
      <c r="L1063" s="55">
        <v>0</v>
      </c>
      <c r="M1063" s="55">
        <v>0</v>
      </c>
      <c r="N1063" s="55">
        <v>0</v>
      </c>
      <c r="O1063" s="55">
        <v>0</v>
      </c>
      <c r="P1063" s="55">
        <v>0</v>
      </c>
      <c r="Q1063" s="55">
        <v>0</v>
      </c>
      <c r="R1063" s="55">
        <v>0</v>
      </c>
      <c r="S1063" s="55">
        <v>0</v>
      </c>
      <c r="T1063" s="55">
        <v>0</v>
      </c>
      <c r="U1063" s="55">
        <v>0</v>
      </c>
      <c r="V1063" s="55">
        <v>0</v>
      </c>
      <c r="W1063" s="55">
        <v>0</v>
      </c>
      <c r="X1063" s="55">
        <v>0</v>
      </c>
      <c r="Y1063" s="55">
        <v>0</v>
      </c>
      <c r="Z1063" s="55">
        <v>0</v>
      </c>
      <c r="AA1063" s="55">
        <v>0</v>
      </c>
      <c r="AB1063" s="55">
        <v>0</v>
      </c>
      <c r="AC1063" s="55">
        <v>0</v>
      </c>
      <c r="AD1063" s="55">
        <v>0</v>
      </c>
      <c r="AE1063" s="55">
        <v>0</v>
      </c>
      <c r="AF1063" s="55">
        <v>0</v>
      </c>
      <c r="AG1063" s="56">
        <f t="shared" si="4"/>
        <v>27</v>
      </c>
    </row>
    <row r="1064" spans="1:33" x14ac:dyDescent="0.15">
      <c r="A1064" s="54" t="s">
        <v>2014</v>
      </c>
      <c r="B1064" s="55">
        <v>27</v>
      </c>
      <c r="C1064" s="55">
        <v>0</v>
      </c>
      <c r="D1064" s="55">
        <v>0</v>
      </c>
      <c r="E1064" s="55">
        <v>0</v>
      </c>
      <c r="F1064" s="55">
        <v>0</v>
      </c>
      <c r="G1064" s="55">
        <v>0</v>
      </c>
      <c r="H1064" s="55">
        <v>0</v>
      </c>
      <c r="I1064" s="55">
        <v>0</v>
      </c>
      <c r="J1064" s="55">
        <v>0</v>
      </c>
      <c r="K1064" s="55">
        <v>0</v>
      </c>
      <c r="L1064" s="55">
        <v>0</v>
      </c>
      <c r="M1064" s="55">
        <v>0</v>
      </c>
      <c r="N1064" s="55">
        <v>0</v>
      </c>
      <c r="O1064" s="55">
        <v>0</v>
      </c>
      <c r="P1064" s="55">
        <v>0</v>
      </c>
      <c r="Q1064" s="55">
        <v>0</v>
      </c>
      <c r="R1064" s="55">
        <v>0</v>
      </c>
      <c r="S1064" s="55">
        <v>0</v>
      </c>
      <c r="T1064" s="55">
        <v>0</v>
      </c>
      <c r="U1064" s="55">
        <v>0</v>
      </c>
      <c r="V1064" s="55">
        <v>0</v>
      </c>
      <c r="W1064" s="55">
        <v>0</v>
      </c>
      <c r="X1064" s="55">
        <v>0</v>
      </c>
      <c r="Y1064" s="55">
        <v>0</v>
      </c>
      <c r="Z1064" s="55">
        <v>0</v>
      </c>
      <c r="AA1064" s="55">
        <v>0</v>
      </c>
      <c r="AB1064" s="55">
        <v>0</v>
      </c>
      <c r="AC1064" s="55">
        <v>0</v>
      </c>
      <c r="AD1064" s="55">
        <v>0</v>
      </c>
      <c r="AE1064" s="55">
        <v>0</v>
      </c>
      <c r="AF1064" s="55">
        <v>0</v>
      </c>
      <c r="AG1064" s="56">
        <f t="shared" si="4"/>
        <v>27</v>
      </c>
    </row>
    <row r="1065" spans="1:33" x14ac:dyDescent="0.15">
      <c r="A1065" s="54" t="s">
        <v>2015</v>
      </c>
      <c r="B1065" s="55">
        <v>0</v>
      </c>
      <c r="C1065" s="55">
        <v>0</v>
      </c>
      <c r="D1065" s="55">
        <v>0</v>
      </c>
      <c r="E1065" s="55">
        <v>0</v>
      </c>
      <c r="F1065" s="55">
        <v>0</v>
      </c>
      <c r="G1065" s="55">
        <v>0</v>
      </c>
      <c r="H1065" s="55">
        <v>27</v>
      </c>
      <c r="I1065" s="55">
        <v>0</v>
      </c>
      <c r="J1065" s="55">
        <v>0</v>
      </c>
      <c r="K1065" s="55">
        <v>15</v>
      </c>
      <c r="L1065" s="55">
        <v>0</v>
      </c>
      <c r="M1065" s="55">
        <v>0</v>
      </c>
      <c r="N1065" s="55">
        <v>0</v>
      </c>
      <c r="O1065" s="55">
        <v>18</v>
      </c>
      <c r="P1065" s="55">
        <v>0</v>
      </c>
      <c r="Q1065" s="55">
        <v>0</v>
      </c>
      <c r="R1065" s="55">
        <v>0</v>
      </c>
      <c r="S1065" s="55">
        <v>0</v>
      </c>
      <c r="T1065" s="55">
        <v>0</v>
      </c>
      <c r="U1065" s="55">
        <v>0</v>
      </c>
      <c r="V1065" s="55">
        <v>0</v>
      </c>
      <c r="W1065" s="55">
        <v>0</v>
      </c>
      <c r="X1065" s="55">
        <v>0</v>
      </c>
      <c r="Y1065" s="55">
        <v>0</v>
      </c>
      <c r="Z1065" s="55">
        <v>0</v>
      </c>
      <c r="AA1065" s="55">
        <v>0</v>
      </c>
      <c r="AB1065" s="55">
        <v>0</v>
      </c>
      <c r="AC1065" s="55">
        <v>0</v>
      </c>
      <c r="AD1065" s="55">
        <v>0</v>
      </c>
      <c r="AE1065" s="55">
        <v>0</v>
      </c>
      <c r="AF1065" s="55">
        <v>0</v>
      </c>
      <c r="AG1065" s="56">
        <f t="shared" si="4"/>
        <v>27</v>
      </c>
    </row>
    <row r="1066" spans="1:33" x14ac:dyDescent="0.15">
      <c r="A1066" s="54" t="s">
        <v>2016</v>
      </c>
      <c r="B1066" s="55">
        <v>0</v>
      </c>
      <c r="C1066" s="55">
        <v>0</v>
      </c>
      <c r="D1066" s="55">
        <v>0</v>
      </c>
      <c r="E1066" s="55">
        <v>0</v>
      </c>
      <c r="F1066" s="55">
        <v>10</v>
      </c>
      <c r="G1066" s="55">
        <v>0</v>
      </c>
      <c r="H1066" s="55">
        <v>0</v>
      </c>
      <c r="I1066" s="55">
        <v>0</v>
      </c>
      <c r="J1066" s="55">
        <v>0</v>
      </c>
      <c r="K1066" s="55">
        <v>27</v>
      </c>
      <c r="L1066" s="55">
        <v>0</v>
      </c>
      <c r="M1066" s="55">
        <v>0</v>
      </c>
      <c r="N1066" s="55">
        <v>0</v>
      </c>
      <c r="O1066" s="55">
        <v>17</v>
      </c>
      <c r="P1066" s="55">
        <v>0</v>
      </c>
      <c r="Q1066" s="55">
        <v>0</v>
      </c>
      <c r="R1066" s="55">
        <v>0</v>
      </c>
      <c r="S1066" s="55">
        <v>0</v>
      </c>
      <c r="T1066" s="55">
        <v>0</v>
      </c>
      <c r="U1066" s="55">
        <v>0</v>
      </c>
      <c r="V1066" s="55">
        <v>15</v>
      </c>
      <c r="W1066" s="55">
        <v>0</v>
      </c>
      <c r="X1066" s="55">
        <v>0</v>
      </c>
      <c r="Y1066" s="55">
        <v>0</v>
      </c>
      <c r="Z1066" s="55">
        <v>0</v>
      </c>
      <c r="AA1066" s="55">
        <v>0</v>
      </c>
      <c r="AB1066" s="55">
        <v>0</v>
      </c>
      <c r="AC1066" s="55">
        <v>0</v>
      </c>
      <c r="AD1066" s="55">
        <v>0</v>
      </c>
      <c r="AE1066" s="55">
        <v>0</v>
      </c>
      <c r="AF1066" s="55">
        <v>0</v>
      </c>
      <c r="AG1066" s="56">
        <f t="shared" si="4"/>
        <v>27</v>
      </c>
    </row>
    <row r="1067" spans="1:33" x14ac:dyDescent="0.15">
      <c r="A1067" s="54" t="s">
        <v>2017</v>
      </c>
      <c r="B1067" s="55">
        <v>0</v>
      </c>
      <c r="C1067" s="55">
        <v>26</v>
      </c>
      <c r="D1067" s="55">
        <v>18</v>
      </c>
      <c r="E1067" s="55">
        <v>0</v>
      </c>
      <c r="F1067" s="55">
        <v>0</v>
      </c>
      <c r="G1067" s="55">
        <v>0</v>
      </c>
      <c r="H1067" s="55">
        <v>0</v>
      </c>
      <c r="I1067" s="55">
        <v>0</v>
      </c>
      <c r="J1067" s="55">
        <v>0</v>
      </c>
      <c r="K1067" s="55">
        <v>0</v>
      </c>
      <c r="L1067" s="55">
        <v>0</v>
      </c>
      <c r="M1067" s="55">
        <v>27</v>
      </c>
      <c r="N1067" s="55">
        <v>10</v>
      </c>
      <c r="O1067" s="55">
        <v>0</v>
      </c>
      <c r="P1067" s="55">
        <v>10</v>
      </c>
      <c r="Q1067" s="55">
        <v>0</v>
      </c>
      <c r="R1067" s="55">
        <v>11</v>
      </c>
      <c r="S1067" s="55">
        <v>0</v>
      </c>
      <c r="T1067" s="55">
        <v>0</v>
      </c>
      <c r="U1067" s="55">
        <v>0</v>
      </c>
      <c r="V1067" s="55">
        <v>0</v>
      </c>
      <c r="W1067" s="55">
        <v>0</v>
      </c>
      <c r="X1067" s="55">
        <v>0</v>
      </c>
      <c r="Y1067" s="55">
        <v>0</v>
      </c>
      <c r="Z1067" s="55">
        <v>0</v>
      </c>
      <c r="AA1067" s="55">
        <v>0</v>
      </c>
      <c r="AB1067" s="55">
        <v>0</v>
      </c>
      <c r="AC1067" s="55">
        <v>0</v>
      </c>
      <c r="AD1067" s="55">
        <v>0</v>
      </c>
      <c r="AE1067" s="55">
        <v>0</v>
      </c>
      <c r="AF1067" s="55">
        <v>0</v>
      </c>
      <c r="AG1067" s="56">
        <f t="shared" si="4"/>
        <v>27</v>
      </c>
    </row>
    <row r="1068" spans="1:33" x14ac:dyDescent="0.15">
      <c r="A1068" s="54" t="s">
        <v>2018</v>
      </c>
      <c r="B1068" s="55">
        <v>0</v>
      </c>
      <c r="C1068" s="55">
        <v>27</v>
      </c>
      <c r="D1068" s="55">
        <v>0</v>
      </c>
      <c r="E1068" s="55">
        <v>0</v>
      </c>
      <c r="F1068" s="55">
        <v>16</v>
      </c>
      <c r="G1068" s="55">
        <v>0</v>
      </c>
      <c r="H1068" s="55">
        <v>0</v>
      </c>
      <c r="I1068" s="55">
        <v>0</v>
      </c>
      <c r="J1068" s="55">
        <v>0</v>
      </c>
      <c r="K1068" s="55">
        <v>17</v>
      </c>
      <c r="L1068" s="55">
        <v>0</v>
      </c>
      <c r="M1068" s="55">
        <v>15</v>
      </c>
      <c r="N1068" s="55">
        <v>0</v>
      </c>
      <c r="O1068" s="55">
        <v>15</v>
      </c>
      <c r="P1068" s="55">
        <v>0</v>
      </c>
      <c r="Q1068" s="55">
        <v>0</v>
      </c>
      <c r="R1068" s="55">
        <v>0</v>
      </c>
      <c r="S1068" s="55">
        <v>0</v>
      </c>
      <c r="T1068" s="55">
        <v>0</v>
      </c>
      <c r="U1068" s="55">
        <v>0</v>
      </c>
      <c r="V1068" s="55">
        <v>0</v>
      </c>
      <c r="W1068" s="55">
        <v>0</v>
      </c>
      <c r="X1068" s="55">
        <v>0</v>
      </c>
      <c r="Y1068" s="55">
        <v>11</v>
      </c>
      <c r="Z1068" s="55">
        <v>0</v>
      </c>
      <c r="AA1068" s="55">
        <v>0</v>
      </c>
      <c r="AB1068" s="55">
        <v>0</v>
      </c>
      <c r="AC1068" s="55">
        <v>0</v>
      </c>
      <c r="AD1068" s="55">
        <v>0</v>
      </c>
      <c r="AE1068" s="55">
        <v>0</v>
      </c>
      <c r="AF1068" s="55">
        <v>0</v>
      </c>
      <c r="AG1068" s="56">
        <f t="shared" si="4"/>
        <v>27</v>
      </c>
    </row>
    <row r="1069" spans="1:33" x14ac:dyDescent="0.15">
      <c r="A1069" s="54" t="s">
        <v>2019</v>
      </c>
      <c r="B1069" s="55">
        <v>0</v>
      </c>
      <c r="C1069" s="55">
        <v>0</v>
      </c>
      <c r="D1069" s="55">
        <v>0</v>
      </c>
      <c r="E1069" s="55">
        <v>0</v>
      </c>
      <c r="F1069" s="55">
        <v>0</v>
      </c>
      <c r="G1069" s="55">
        <v>0</v>
      </c>
      <c r="H1069" s="55">
        <v>0</v>
      </c>
      <c r="I1069" s="55">
        <v>0</v>
      </c>
      <c r="J1069" s="55">
        <v>0</v>
      </c>
      <c r="K1069" s="55">
        <v>10</v>
      </c>
      <c r="L1069" s="55">
        <v>0</v>
      </c>
      <c r="M1069" s="55">
        <v>0</v>
      </c>
      <c r="N1069" s="55">
        <v>0</v>
      </c>
      <c r="O1069" s="55">
        <v>0</v>
      </c>
      <c r="P1069" s="55">
        <v>0</v>
      </c>
      <c r="Q1069" s="55">
        <v>0</v>
      </c>
      <c r="R1069" s="55">
        <v>0</v>
      </c>
      <c r="S1069" s="55">
        <v>0</v>
      </c>
      <c r="T1069" s="55">
        <v>0</v>
      </c>
      <c r="U1069" s="55">
        <v>0</v>
      </c>
      <c r="V1069" s="55">
        <v>0</v>
      </c>
      <c r="W1069" s="55">
        <v>0</v>
      </c>
      <c r="X1069" s="55">
        <v>27</v>
      </c>
      <c r="Y1069" s="55">
        <v>0</v>
      </c>
      <c r="Z1069" s="55">
        <v>0</v>
      </c>
      <c r="AA1069" s="55">
        <v>0</v>
      </c>
      <c r="AB1069" s="55">
        <v>0</v>
      </c>
      <c r="AC1069" s="55">
        <v>0</v>
      </c>
      <c r="AD1069" s="55">
        <v>0</v>
      </c>
      <c r="AE1069" s="55">
        <v>0</v>
      </c>
      <c r="AF1069" s="55">
        <v>0</v>
      </c>
      <c r="AG1069" s="56">
        <f t="shared" si="4"/>
        <v>27</v>
      </c>
    </row>
    <row r="1070" spans="1:33" x14ac:dyDescent="0.15">
      <c r="A1070" s="54" t="s">
        <v>2020</v>
      </c>
      <c r="B1070" s="55">
        <v>0</v>
      </c>
      <c r="C1070" s="55">
        <v>0</v>
      </c>
      <c r="D1070" s="55">
        <v>0</v>
      </c>
      <c r="E1070" s="55">
        <v>0</v>
      </c>
      <c r="F1070" s="55">
        <v>0</v>
      </c>
      <c r="G1070" s="55">
        <v>0</v>
      </c>
      <c r="H1070" s="55">
        <v>0</v>
      </c>
      <c r="I1070" s="55">
        <v>0</v>
      </c>
      <c r="J1070" s="55">
        <v>0</v>
      </c>
      <c r="K1070" s="55">
        <v>0</v>
      </c>
      <c r="L1070" s="55">
        <v>0</v>
      </c>
      <c r="M1070" s="55">
        <v>0</v>
      </c>
      <c r="N1070" s="55">
        <v>0</v>
      </c>
      <c r="O1070" s="55">
        <v>0</v>
      </c>
      <c r="P1070" s="55">
        <v>0</v>
      </c>
      <c r="Q1070" s="55">
        <v>0</v>
      </c>
      <c r="R1070" s="55">
        <v>0</v>
      </c>
      <c r="S1070" s="55">
        <v>0</v>
      </c>
      <c r="T1070" s="55">
        <v>0</v>
      </c>
      <c r="U1070" s="55">
        <v>0</v>
      </c>
      <c r="V1070" s="55">
        <v>0</v>
      </c>
      <c r="W1070" s="55">
        <v>0</v>
      </c>
      <c r="X1070" s="55">
        <v>27</v>
      </c>
      <c r="Y1070" s="55">
        <v>0</v>
      </c>
      <c r="Z1070" s="55">
        <v>0</v>
      </c>
      <c r="AA1070" s="55">
        <v>0</v>
      </c>
      <c r="AB1070" s="55">
        <v>0</v>
      </c>
      <c r="AC1070" s="55">
        <v>0</v>
      </c>
      <c r="AD1070" s="55">
        <v>0</v>
      </c>
      <c r="AE1070" s="55">
        <v>0</v>
      </c>
      <c r="AF1070" s="55">
        <v>0</v>
      </c>
      <c r="AG1070" s="56">
        <f t="shared" si="4"/>
        <v>27</v>
      </c>
    </row>
    <row r="1071" spans="1:33" x14ac:dyDescent="0.15">
      <c r="A1071" s="54" t="s">
        <v>2021</v>
      </c>
      <c r="B1071" s="55">
        <v>26</v>
      </c>
      <c r="C1071" s="55">
        <v>0</v>
      </c>
      <c r="D1071" s="55">
        <v>0</v>
      </c>
      <c r="E1071" s="55">
        <v>0</v>
      </c>
      <c r="F1071" s="55">
        <v>0</v>
      </c>
      <c r="G1071" s="55">
        <v>0</v>
      </c>
      <c r="H1071" s="55">
        <v>0</v>
      </c>
      <c r="I1071" s="55">
        <v>0</v>
      </c>
      <c r="J1071" s="55">
        <v>0</v>
      </c>
      <c r="K1071" s="55">
        <v>0</v>
      </c>
      <c r="L1071" s="55">
        <v>0</v>
      </c>
      <c r="M1071" s="55">
        <v>0</v>
      </c>
      <c r="N1071" s="55">
        <v>0</v>
      </c>
      <c r="O1071" s="55">
        <v>0</v>
      </c>
      <c r="P1071" s="55">
        <v>0</v>
      </c>
      <c r="Q1071" s="55">
        <v>0</v>
      </c>
      <c r="R1071" s="55">
        <v>0</v>
      </c>
      <c r="S1071" s="55">
        <v>0</v>
      </c>
      <c r="T1071" s="55">
        <v>0</v>
      </c>
      <c r="U1071" s="55">
        <v>0</v>
      </c>
      <c r="V1071" s="55">
        <v>0</v>
      </c>
      <c r="W1071" s="55">
        <v>0</v>
      </c>
      <c r="X1071" s="55">
        <v>0</v>
      </c>
      <c r="Y1071" s="55">
        <v>0</v>
      </c>
      <c r="Z1071" s="55">
        <v>0</v>
      </c>
      <c r="AA1071" s="55">
        <v>0</v>
      </c>
      <c r="AB1071" s="55">
        <v>0</v>
      </c>
      <c r="AC1071" s="55">
        <v>0</v>
      </c>
      <c r="AD1071" s="55">
        <v>0</v>
      </c>
      <c r="AE1071" s="55">
        <v>0</v>
      </c>
      <c r="AF1071" s="55">
        <v>0</v>
      </c>
      <c r="AG1071" s="56">
        <f t="shared" si="4"/>
        <v>26</v>
      </c>
    </row>
    <row r="1072" spans="1:33" x14ac:dyDescent="0.15">
      <c r="A1072" s="54" t="s">
        <v>2022</v>
      </c>
      <c r="B1072" s="55">
        <v>26</v>
      </c>
      <c r="C1072" s="55">
        <v>0</v>
      </c>
      <c r="D1072" s="55">
        <v>0</v>
      </c>
      <c r="E1072" s="55">
        <v>0</v>
      </c>
      <c r="F1072" s="55">
        <v>0</v>
      </c>
      <c r="G1072" s="55">
        <v>0</v>
      </c>
      <c r="H1072" s="55">
        <v>0</v>
      </c>
      <c r="I1072" s="55">
        <v>0</v>
      </c>
      <c r="J1072" s="55">
        <v>0</v>
      </c>
      <c r="K1072" s="55">
        <v>0</v>
      </c>
      <c r="L1072" s="55">
        <v>0</v>
      </c>
      <c r="M1072" s="55">
        <v>0</v>
      </c>
      <c r="N1072" s="55">
        <v>0</v>
      </c>
      <c r="O1072" s="55">
        <v>0</v>
      </c>
      <c r="P1072" s="55">
        <v>0</v>
      </c>
      <c r="Q1072" s="55">
        <v>0</v>
      </c>
      <c r="R1072" s="55">
        <v>0</v>
      </c>
      <c r="S1072" s="55">
        <v>0</v>
      </c>
      <c r="T1072" s="55">
        <v>0</v>
      </c>
      <c r="U1072" s="55">
        <v>0</v>
      </c>
      <c r="V1072" s="55">
        <v>0</v>
      </c>
      <c r="W1072" s="55">
        <v>0</v>
      </c>
      <c r="X1072" s="55">
        <v>0</v>
      </c>
      <c r="Y1072" s="55">
        <v>0</v>
      </c>
      <c r="Z1072" s="55">
        <v>0</v>
      </c>
      <c r="AA1072" s="55">
        <v>0</v>
      </c>
      <c r="AB1072" s="55">
        <v>0</v>
      </c>
      <c r="AC1072" s="55">
        <v>0</v>
      </c>
      <c r="AD1072" s="55">
        <v>0</v>
      </c>
      <c r="AE1072" s="55">
        <v>0</v>
      </c>
      <c r="AF1072" s="55">
        <v>0</v>
      </c>
      <c r="AG1072" s="56">
        <f t="shared" si="4"/>
        <v>26</v>
      </c>
    </row>
    <row r="1073" spans="1:33" x14ac:dyDescent="0.15">
      <c r="A1073" s="54" t="s">
        <v>2023</v>
      </c>
      <c r="B1073" s="55">
        <v>0</v>
      </c>
      <c r="C1073" s="55">
        <v>0</v>
      </c>
      <c r="D1073" s="55">
        <v>0</v>
      </c>
      <c r="E1073" s="55">
        <v>26</v>
      </c>
      <c r="F1073" s="55">
        <v>23</v>
      </c>
      <c r="G1073" s="55">
        <v>0</v>
      </c>
      <c r="H1073" s="55">
        <v>0</v>
      </c>
      <c r="I1073" s="55">
        <v>0</v>
      </c>
      <c r="J1073" s="55">
        <v>0</v>
      </c>
      <c r="K1073" s="55">
        <v>0</v>
      </c>
      <c r="L1073" s="55">
        <v>0</v>
      </c>
      <c r="M1073" s="55">
        <v>0</v>
      </c>
      <c r="N1073" s="55">
        <v>0</v>
      </c>
      <c r="O1073" s="55">
        <v>0</v>
      </c>
      <c r="P1073" s="55">
        <v>21</v>
      </c>
      <c r="Q1073" s="55">
        <v>0</v>
      </c>
      <c r="R1073" s="55">
        <v>16</v>
      </c>
      <c r="S1073" s="55">
        <v>0</v>
      </c>
      <c r="T1073" s="55">
        <v>0</v>
      </c>
      <c r="U1073" s="55">
        <v>0</v>
      </c>
      <c r="V1073" s="55">
        <v>0</v>
      </c>
      <c r="W1073" s="55">
        <v>0</v>
      </c>
      <c r="X1073" s="55">
        <v>0</v>
      </c>
      <c r="Y1073" s="55">
        <v>0</v>
      </c>
      <c r="Z1073" s="55">
        <v>0</v>
      </c>
      <c r="AA1073" s="55">
        <v>0</v>
      </c>
      <c r="AB1073" s="55">
        <v>0</v>
      </c>
      <c r="AC1073" s="55">
        <v>0</v>
      </c>
      <c r="AD1073" s="55">
        <v>0</v>
      </c>
      <c r="AE1073" s="55">
        <v>0</v>
      </c>
      <c r="AF1073" s="55">
        <v>0</v>
      </c>
      <c r="AG1073" s="56">
        <f t="shared" si="4"/>
        <v>26</v>
      </c>
    </row>
    <row r="1074" spans="1:33" x14ac:dyDescent="0.15">
      <c r="A1074" s="54" t="s">
        <v>2024</v>
      </c>
      <c r="B1074" s="55">
        <v>26</v>
      </c>
      <c r="C1074" s="55">
        <v>0</v>
      </c>
      <c r="D1074" s="55">
        <v>0</v>
      </c>
      <c r="E1074" s="55">
        <v>0</v>
      </c>
      <c r="F1074" s="55">
        <v>0</v>
      </c>
      <c r="G1074" s="55">
        <v>0</v>
      </c>
      <c r="H1074" s="55">
        <v>0</v>
      </c>
      <c r="I1074" s="55">
        <v>0</v>
      </c>
      <c r="J1074" s="55">
        <v>0</v>
      </c>
      <c r="K1074" s="55">
        <v>0</v>
      </c>
      <c r="L1074" s="55">
        <v>0</v>
      </c>
      <c r="M1074" s="55">
        <v>0</v>
      </c>
      <c r="N1074" s="55">
        <v>0</v>
      </c>
      <c r="O1074" s="55">
        <v>0</v>
      </c>
      <c r="P1074" s="55">
        <v>0</v>
      </c>
      <c r="Q1074" s="55">
        <v>0</v>
      </c>
      <c r="R1074" s="55">
        <v>0</v>
      </c>
      <c r="S1074" s="55">
        <v>0</v>
      </c>
      <c r="T1074" s="55">
        <v>0</v>
      </c>
      <c r="U1074" s="55">
        <v>0</v>
      </c>
      <c r="V1074" s="55">
        <v>0</v>
      </c>
      <c r="W1074" s="55">
        <v>0</v>
      </c>
      <c r="X1074" s="55">
        <v>0</v>
      </c>
      <c r="Y1074" s="55">
        <v>0</v>
      </c>
      <c r="Z1074" s="55">
        <v>0</v>
      </c>
      <c r="AA1074" s="55">
        <v>0</v>
      </c>
      <c r="AB1074" s="55">
        <v>0</v>
      </c>
      <c r="AC1074" s="55">
        <v>0</v>
      </c>
      <c r="AD1074" s="55">
        <v>0</v>
      </c>
      <c r="AE1074" s="55">
        <v>0</v>
      </c>
      <c r="AF1074" s="55">
        <v>0</v>
      </c>
      <c r="AG1074" s="56">
        <f t="shared" si="4"/>
        <v>26</v>
      </c>
    </row>
    <row r="1075" spans="1:33" x14ac:dyDescent="0.15">
      <c r="A1075" s="54" t="s">
        <v>2025</v>
      </c>
      <c r="B1075" s="55">
        <v>10</v>
      </c>
      <c r="C1075" s="55">
        <v>0</v>
      </c>
      <c r="D1075" s="55">
        <v>0</v>
      </c>
      <c r="E1075" s="55">
        <v>0</v>
      </c>
      <c r="F1075" s="55">
        <v>0</v>
      </c>
      <c r="G1075" s="55">
        <v>0</v>
      </c>
      <c r="H1075" s="55">
        <v>0</v>
      </c>
      <c r="I1075" s="55">
        <v>0</v>
      </c>
      <c r="J1075" s="55">
        <v>0</v>
      </c>
      <c r="K1075" s="55">
        <v>26</v>
      </c>
      <c r="L1075" s="55">
        <v>0</v>
      </c>
      <c r="M1075" s="55">
        <v>0</v>
      </c>
      <c r="N1075" s="55">
        <v>0</v>
      </c>
      <c r="O1075" s="55">
        <v>0</v>
      </c>
      <c r="P1075" s="55">
        <v>0</v>
      </c>
      <c r="Q1075" s="55">
        <v>0</v>
      </c>
      <c r="R1075" s="55">
        <v>0</v>
      </c>
      <c r="S1075" s="55">
        <v>0</v>
      </c>
      <c r="T1075" s="55">
        <v>0</v>
      </c>
      <c r="U1075" s="55">
        <v>0</v>
      </c>
      <c r="V1075" s="55">
        <v>0</v>
      </c>
      <c r="W1075" s="55">
        <v>0</v>
      </c>
      <c r="X1075" s="55">
        <v>0</v>
      </c>
      <c r="Y1075" s="55">
        <v>0</v>
      </c>
      <c r="Z1075" s="55">
        <v>0</v>
      </c>
      <c r="AA1075" s="55">
        <v>0</v>
      </c>
      <c r="AB1075" s="55">
        <v>0</v>
      </c>
      <c r="AC1075" s="55">
        <v>0</v>
      </c>
      <c r="AD1075" s="55">
        <v>0</v>
      </c>
      <c r="AE1075" s="55">
        <v>0</v>
      </c>
      <c r="AF1075" s="55">
        <v>0</v>
      </c>
      <c r="AG1075" s="56">
        <f t="shared" si="4"/>
        <v>26</v>
      </c>
    </row>
    <row r="1076" spans="1:33" x14ac:dyDescent="0.15">
      <c r="A1076" s="54" t="s">
        <v>2026</v>
      </c>
      <c r="B1076" s="55">
        <v>0</v>
      </c>
      <c r="C1076" s="55">
        <v>0</v>
      </c>
      <c r="D1076" s="55">
        <v>0</v>
      </c>
      <c r="E1076" s="55">
        <v>0</v>
      </c>
      <c r="F1076" s="55">
        <v>0</v>
      </c>
      <c r="G1076" s="55">
        <v>0</v>
      </c>
      <c r="H1076" s="55">
        <v>0</v>
      </c>
      <c r="I1076" s="55">
        <v>0</v>
      </c>
      <c r="J1076" s="55">
        <v>0</v>
      </c>
      <c r="K1076" s="55">
        <v>0</v>
      </c>
      <c r="L1076" s="55">
        <v>26</v>
      </c>
      <c r="M1076" s="55">
        <v>0</v>
      </c>
      <c r="N1076" s="55">
        <v>0</v>
      </c>
      <c r="O1076" s="55">
        <v>0</v>
      </c>
      <c r="P1076" s="55">
        <v>0</v>
      </c>
      <c r="Q1076" s="55">
        <v>0</v>
      </c>
      <c r="R1076" s="55">
        <v>12</v>
      </c>
      <c r="S1076" s="55">
        <v>0</v>
      </c>
      <c r="T1076" s="55">
        <v>0</v>
      </c>
      <c r="U1076" s="55">
        <v>0</v>
      </c>
      <c r="V1076" s="55">
        <v>0</v>
      </c>
      <c r="W1076" s="55">
        <v>0</v>
      </c>
      <c r="X1076" s="55">
        <v>0</v>
      </c>
      <c r="Y1076" s="55">
        <v>0</v>
      </c>
      <c r="Z1076" s="55">
        <v>0</v>
      </c>
      <c r="AA1076" s="55">
        <v>0</v>
      </c>
      <c r="AB1076" s="55">
        <v>0</v>
      </c>
      <c r="AC1076" s="55">
        <v>0</v>
      </c>
      <c r="AD1076" s="55">
        <v>0</v>
      </c>
      <c r="AE1076" s="55">
        <v>0</v>
      </c>
      <c r="AF1076" s="55">
        <v>0</v>
      </c>
      <c r="AG1076" s="56">
        <f t="shared" si="4"/>
        <v>26</v>
      </c>
    </row>
    <row r="1077" spans="1:33" x14ac:dyDescent="0.15">
      <c r="A1077" s="54" t="s">
        <v>2027</v>
      </c>
      <c r="B1077" s="55">
        <v>26</v>
      </c>
      <c r="C1077" s="55">
        <v>0</v>
      </c>
      <c r="D1077" s="55">
        <v>0</v>
      </c>
      <c r="E1077" s="55">
        <v>0</v>
      </c>
      <c r="F1077" s="55">
        <v>0</v>
      </c>
      <c r="G1077" s="55">
        <v>0</v>
      </c>
      <c r="H1077" s="55">
        <v>0</v>
      </c>
      <c r="I1077" s="55">
        <v>0</v>
      </c>
      <c r="J1077" s="55">
        <v>0</v>
      </c>
      <c r="K1077" s="55">
        <v>0</v>
      </c>
      <c r="L1077" s="55">
        <v>0</v>
      </c>
      <c r="M1077" s="55">
        <v>0</v>
      </c>
      <c r="N1077" s="55">
        <v>0</v>
      </c>
      <c r="O1077" s="55">
        <v>0</v>
      </c>
      <c r="P1077" s="55">
        <v>0</v>
      </c>
      <c r="Q1077" s="55">
        <v>0</v>
      </c>
      <c r="R1077" s="55">
        <v>0</v>
      </c>
      <c r="S1077" s="55">
        <v>0</v>
      </c>
      <c r="T1077" s="55">
        <v>0</v>
      </c>
      <c r="U1077" s="55">
        <v>0</v>
      </c>
      <c r="V1077" s="55">
        <v>0</v>
      </c>
      <c r="W1077" s="55">
        <v>0</v>
      </c>
      <c r="X1077" s="55">
        <v>0</v>
      </c>
      <c r="Y1077" s="55">
        <v>0</v>
      </c>
      <c r="Z1077" s="55">
        <v>0</v>
      </c>
      <c r="AA1077" s="55">
        <v>0</v>
      </c>
      <c r="AB1077" s="55">
        <v>0</v>
      </c>
      <c r="AC1077" s="55">
        <v>0</v>
      </c>
      <c r="AD1077" s="55">
        <v>0</v>
      </c>
      <c r="AE1077" s="55">
        <v>0</v>
      </c>
      <c r="AF1077" s="55">
        <v>0</v>
      </c>
      <c r="AG1077" s="56">
        <f t="shared" si="4"/>
        <v>26</v>
      </c>
    </row>
    <row r="1078" spans="1:33" x14ac:dyDescent="0.15">
      <c r="A1078" s="54" t="s">
        <v>2028</v>
      </c>
      <c r="B1078" s="55">
        <v>26</v>
      </c>
      <c r="C1078" s="55">
        <v>0</v>
      </c>
      <c r="D1078" s="55">
        <v>0</v>
      </c>
      <c r="E1078" s="55">
        <v>0</v>
      </c>
      <c r="F1078" s="55">
        <v>0</v>
      </c>
      <c r="G1078" s="55">
        <v>0</v>
      </c>
      <c r="H1078" s="55">
        <v>0</v>
      </c>
      <c r="I1078" s="55">
        <v>0</v>
      </c>
      <c r="J1078" s="55">
        <v>0</v>
      </c>
      <c r="K1078" s="55">
        <v>0</v>
      </c>
      <c r="L1078" s="55">
        <v>0</v>
      </c>
      <c r="M1078" s="55">
        <v>0</v>
      </c>
      <c r="N1078" s="55">
        <v>0</v>
      </c>
      <c r="O1078" s="55">
        <v>0</v>
      </c>
      <c r="P1078" s="55">
        <v>0</v>
      </c>
      <c r="Q1078" s="55">
        <v>0</v>
      </c>
      <c r="R1078" s="55">
        <v>0</v>
      </c>
      <c r="S1078" s="55">
        <v>0</v>
      </c>
      <c r="T1078" s="55">
        <v>0</v>
      </c>
      <c r="U1078" s="55">
        <v>0</v>
      </c>
      <c r="V1078" s="55">
        <v>0</v>
      </c>
      <c r="W1078" s="55">
        <v>0</v>
      </c>
      <c r="X1078" s="55">
        <v>0</v>
      </c>
      <c r="Y1078" s="55">
        <v>0</v>
      </c>
      <c r="Z1078" s="55">
        <v>0</v>
      </c>
      <c r="AA1078" s="55">
        <v>0</v>
      </c>
      <c r="AB1078" s="55">
        <v>0</v>
      </c>
      <c r="AC1078" s="55">
        <v>0</v>
      </c>
      <c r="AD1078" s="55">
        <v>0</v>
      </c>
      <c r="AE1078" s="55">
        <v>0</v>
      </c>
      <c r="AF1078" s="55">
        <v>0</v>
      </c>
      <c r="AG1078" s="56">
        <f t="shared" si="4"/>
        <v>26</v>
      </c>
    </row>
    <row r="1079" spans="1:33" x14ac:dyDescent="0.15">
      <c r="A1079" s="54" t="s">
        <v>2029</v>
      </c>
      <c r="B1079" s="55">
        <v>26</v>
      </c>
      <c r="C1079" s="55">
        <v>0</v>
      </c>
      <c r="D1079" s="55">
        <v>0</v>
      </c>
      <c r="E1079" s="55">
        <v>0</v>
      </c>
      <c r="F1079" s="55">
        <v>0</v>
      </c>
      <c r="G1079" s="55">
        <v>0</v>
      </c>
      <c r="H1079" s="55">
        <v>0</v>
      </c>
      <c r="I1079" s="55">
        <v>0</v>
      </c>
      <c r="J1079" s="55">
        <v>0</v>
      </c>
      <c r="K1079" s="55">
        <v>19</v>
      </c>
      <c r="L1079" s="55">
        <v>0</v>
      </c>
      <c r="M1079" s="55">
        <v>0</v>
      </c>
      <c r="N1079" s="55">
        <v>0</v>
      </c>
      <c r="O1079" s="55">
        <v>0</v>
      </c>
      <c r="P1079" s="55">
        <v>0</v>
      </c>
      <c r="Q1079" s="55">
        <v>0</v>
      </c>
      <c r="R1079" s="55">
        <v>0</v>
      </c>
      <c r="S1079" s="55">
        <v>0</v>
      </c>
      <c r="T1079" s="55">
        <v>0</v>
      </c>
      <c r="U1079" s="55">
        <v>0</v>
      </c>
      <c r="V1079" s="55">
        <v>20</v>
      </c>
      <c r="W1079" s="55">
        <v>0</v>
      </c>
      <c r="X1079" s="55">
        <v>0</v>
      </c>
      <c r="Y1079" s="55">
        <v>0</v>
      </c>
      <c r="Z1079" s="55">
        <v>0</v>
      </c>
      <c r="AA1079" s="55">
        <v>0</v>
      </c>
      <c r="AB1079" s="55">
        <v>0</v>
      </c>
      <c r="AC1079" s="55">
        <v>0</v>
      </c>
      <c r="AD1079" s="55">
        <v>0</v>
      </c>
      <c r="AE1079" s="55">
        <v>0</v>
      </c>
      <c r="AF1079" s="55">
        <v>0</v>
      </c>
      <c r="AG1079" s="56">
        <f t="shared" si="4"/>
        <v>26</v>
      </c>
    </row>
    <row r="1080" spans="1:33" x14ac:dyDescent="0.15">
      <c r="A1080" s="54" t="s">
        <v>2030</v>
      </c>
      <c r="B1080" s="55">
        <v>0</v>
      </c>
      <c r="C1080" s="55">
        <v>0</v>
      </c>
      <c r="D1080" s="55">
        <v>0</v>
      </c>
      <c r="E1080" s="55">
        <v>0</v>
      </c>
      <c r="F1080" s="55">
        <v>0</v>
      </c>
      <c r="G1080" s="55">
        <v>0</v>
      </c>
      <c r="H1080" s="55">
        <v>0</v>
      </c>
      <c r="I1080" s="55">
        <v>0</v>
      </c>
      <c r="J1080" s="55">
        <v>0</v>
      </c>
      <c r="K1080" s="55">
        <v>0</v>
      </c>
      <c r="L1080" s="55">
        <v>0</v>
      </c>
      <c r="M1080" s="55">
        <v>0</v>
      </c>
      <c r="N1080" s="55">
        <v>0</v>
      </c>
      <c r="O1080" s="55">
        <v>21</v>
      </c>
      <c r="P1080" s="55">
        <v>13</v>
      </c>
      <c r="Q1080" s="55">
        <v>0</v>
      </c>
      <c r="R1080" s="55">
        <v>0</v>
      </c>
      <c r="S1080" s="55">
        <v>0</v>
      </c>
      <c r="T1080" s="55">
        <v>0</v>
      </c>
      <c r="U1080" s="55">
        <v>0</v>
      </c>
      <c r="V1080" s="55">
        <v>26</v>
      </c>
      <c r="W1080" s="55">
        <v>0</v>
      </c>
      <c r="X1080" s="55">
        <v>0</v>
      </c>
      <c r="Y1080" s="55">
        <v>0</v>
      </c>
      <c r="Z1080" s="55">
        <v>0</v>
      </c>
      <c r="AA1080" s="55">
        <v>0</v>
      </c>
      <c r="AB1080" s="55">
        <v>0</v>
      </c>
      <c r="AC1080" s="55">
        <v>0</v>
      </c>
      <c r="AD1080" s="55">
        <v>0</v>
      </c>
      <c r="AE1080" s="55">
        <v>0</v>
      </c>
      <c r="AF1080" s="55">
        <v>0</v>
      </c>
      <c r="AG1080" s="56">
        <f t="shared" si="4"/>
        <v>26</v>
      </c>
    </row>
    <row r="1081" spans="1:33" x14ac:dyDescent="0.15">
      <c r="A1081" s="54" t="s">
        <v>2031</v>
      </c>
      <c r="B1081" s="55">
        <v>0</v>
      </c>
      <c r="C1081" s="55">
        <v>0</v>
      </c>
      <c r="D1081" s="55">
        <v>0</v>
      </c>
      <c r="E1081" s="55">
        <v>0</v>
      </c>
      <c r="F1081" s="55">
        <v>26</v>
      </c>
      <c r="G1081" s="55">
        <v>0</v>
      </c>
      <c r="H1081" s="55">
        <v>16</v>
      </c>
      <c r="I1081" s="55">
        <v>0</v>
      </c>
      <c r="J1081" s="55">
        <v>0</v>
      </c>
      <c r="K1081" s="55">
        <v>0</v>
      </c>
      <c r="L1081" s="55">
        <v>0</v>
      </c>
      <c r="M1081" s="55">
        <v>0</v>
      </c>
      <c r="N1081" s="55">
        <v>0</v>
      </c>
      <c r="O1081" s="55">
        <v>0</v>
      </c>
      <c r="P1081" s="55">
        <v>0</v>
      </c>
      <c r="Q1081" s="55">
        <v>0</v>
      </c>
      <c r="R1081" s="55">
        <v>0</v>
      </c>
      <c r="S1081" s="55">
        <v>0</v>
      </c>
      <c r="T1081" s="55">
        <v>0</v>
      </c>
      <c r="U1081" s="55">
        <v>0</v>
      </c>
      <c r="V1081" s="55">
        <v>0</v>
      </c>
      <c r="W1081" s="55">
        <v>0</v>
      </c>
      <c r="X1081" s="55">
        <v>0</v>
      </c>
      <c r="Y1081" s="55">
        <v>0</v>
      </c>
      <c r="Z1081" s="55">
        <v>0</v>
      </c>
      <c r="AA1081" s="55">
        <v>0</v>
      </c>
      <c r="AB1081" s="55">
        <v>0</v>
      </c>
      <c r="AC1081" s="55">
        <v>0</v>
      </c>
      <c r="AD1081" s="55">
        <v>0</v>
      </c>
      <c r="AE1081" s="55">
        <v>0</v>
      </c>
      <c r="AF1081" s="55">
        <v>0</v>
      </c>
      <c r="AG1081" s="56">
        <f t="shared" si="4"/>
        <v>26</v>
      </c>
    </row>
    <row r="1082" spans="1:33" x14ac:dyDescent="0.15">
      <c r="A1082" s="54" t="s">
        <v>2032</v>
      </c>
      <c r="B1082" s="55">
        <v>18</v>
      </c>
      <c r="C1082" s="55">
        <v>10</v>
      </c>
      <c r="D1082" s="55">
        <v>0</v>
      </c>
      <c r="E1082" s="55">
        <v>0</v>
      </c>
      <c r="F1082" s="55">
        <v>12</v>
      </c>
      <c r="G1082" s="55">
        <v>0</v>
      </c>
      <c r="H1082" s="55">
        <v>17</v>
      </c>
      <c r="I1082" s="55">
        <v>0</v>
      </c>
      <c r="J1082" s="55">
        <v>0</v>
      </c>
      <c r="K1082" s="55">
        <v>26</v>
      </c>
      <c r="L1082" s="55">
        <v>0</v>
      </c>
      <c r="M1082" s="55">
        <v>0</v>
      </c>
      <c r="N1082" s="55">
        <v>0</v>
      </c>
      <c r="O1082" s="55">
        <v>10</v>
      </c>
      <c r="P1082" s="55">
        <v>0</v>
      </c>
      <c r="Q1082" s="55">
        <v>0</v>
      </c>
      <c r="R1082" s="55">
        <v>0</v>
      </c>
      <c r="S1082" s="55">
        <v>0</v>
      </c>
      <c r="T1082" s="55">
        <v>0</v>
      </c>
      <c r="U1082" s="55">
        <v>0</v>
      </c>
      <c r="V1082" s="55">
        <v>0</v>
      </c>
      <c r="W1082" s="55">
        <v>0</v>
      </c>
      <c r="X1082" s="55">
        <v>0</v>
      </c>
      <c r="Y1082" s="55">
        <v>0</v>
      </c>
      <c r="Z1082" s="55">
        <v>0</v>
      </c>
      <c r="AA1082" s="55">
        <v>0</v>
      </c>
      <c r="AB1082" s="55">
        <v>0</v>
      </c>
      <c r="AC1082" s="55">
        <v>0</v>
      </c>
      <c r="AD1082" s="55">
        <v>0</v>
      </c>
      <c r="AE1082" s="55">
        <v>0</v>
      </c>
      <c r="AF1082" s="55">
        <v>0</v>
      </c>
      <c r="AG1082" s="56">
        <f t="shared" si="4"/>
        <v>26</v>
      </c>
    </row>
    <row r="1083" spans="1:33" x14ac:dyDescent="0.15">
      <c r="A1083" s="54" t="s">
        <v>2033</v>
      </c>
      <c r="B1083" s="55">
        <v>0</v>
      </c>
      <c r="C1083" s="55">
        <v>0</v>
      </c>
      <c r="D1083" s="55">
        <v>0</v>
      </c>
      <c r="E1083" s="55">
        <v>0</v>
      </c>
      <c r="F1083" s="55">
        <v>0</v>
      </c>
      <c r="G1083" s="55">
        <v>0</v>
      </c>
      <c r="H1083" s="55">
        <v>0</v>
      </c>
      <c r="I1083" s="55">
        <v>11</v>
      </c>
      <c r="J1083" s="55">
        <v>0</v>
      </c>
      <c r="K1083" s="55">
        <v>0</v>
      </c>
      <c r="L1083" s="55">
        <v>10</v>
      </c>
      <c r="M1083" s="55">
        <v>0</v>
      </c>
      <c r="N1083" s="55">
        <v>13</v>
      </c>
      <c r="O1083" s="55">
        <v>0</v>
      </c>
      <c r="P1083" s="55">
        <v>0</v>
      </c>
      <c r="Q1083" s="55">
        <v>0</v>
      </c>
      <c r="R1083" s="55">
        <v>26</v>
      </c>
      <c r="S1083" s="55">
        <v>0</v>
      </c>
      <c r="T1083" s="55">
        <v>11</v>
      </c>
      <c r="U1083" s="55">
        <v>0</v>
      </c>
      <c r="V1083" s="55">
        <v>0</v>
      </c>
      <c r="W1083" s="55">
        <v>0</v>
      </c>
      <c r="X1083" s="55">
        <v>14</v>
      </c>
      <c r="Y1083" s="55">
        <v>0</v>
      </c>
      <c r="Z1083" s="55">
        <v>0</v>
      </c>
      <c r="AA1083" s="55">
        <v>0</v>
      </c>
      <c r="AB1083" s="55">
        <v>0</v>
      </c>
      <c r="AC1083" s="55">
        <v>0</v>
      </c>
      <c r="AD1083" s="55">
        <v>0</v>
      </c>
      <c r="AE1083" s="55">
        <v>0</v>
      </c>
      <c r="AF1083" s="55">
        <v>0</v>
      </c>
      <c r="AG1083" s="56">
        <f t="shared" si="4"/>
        <v>26</v>
      </c>
    </row>
    <row r="1084" spans="1:33" x14ac:dyDescent="0.15">
      <c r="A1084" s="54" t="s">
        <v>2034</v>
      </c>
      <c r="B1084" s="55">
        <v>0</v>
      </c>
      <c r="C1084" s="55">
        <v>0</v>
      </c>
      <c r="D1084" s="55">
        <v>0</v>
      </c>
      <c r="E1084" s="55">
        <v>0</v>
      </c>
      <c r="F1084" s="55">
        <v>0</v>
      </c>
      <c r="G1084" s="55">
        <v>0</v>
      </c>
      <c r="H1084" s="55">
        <v>0</v>
      </c>
      <c r="I1084" s="55">
        <v>0</v>
      </c>
      <c r="J1084" s="55">
        <v>0</v>
      </c>
      <c r="K1084" s="55">
        <v>26</v>
      </c>
      <c r="L1084" s="55">
        <v>0</v>
      </c>
      <c r="M1084" s="55">
        <v>0</v>
      </c>
      <c r="N1084" s="55">
        <v>0</v>
      </c>
      <c r="O1084" s="55">
        <v>0</v>
      </c>
      <c r="P1084" s="55">
        <v>0</v>
      </c>
      <c r="Q1084" s="55">
        <v>0</v>
      </c>
      <c r="R1084" s="55">
        <v>0</v>
      </c>
      <c r="S1084" s="55">
        <v>0</v>
      </c>
      <c r="T1084" s="55">
        <v>0</v>
      </c>
      <c r="U1084" s="55">
        <v>0</v>
      </c>
      <c r="V1084" s="55">
        <v>0</v>
      </c>
      <c r="W1084" s="55">
        <v>0</v>
      </c>
      <c r="X1084" s="55">
        <v>0</v>
      </c>
      <c r="Y1084" s="55">
        <v>0</v>
      </c>
      <c r="Z1084" s="55">
        <v>0</v>
      </c>
      <c r="AA1084" s="55">
        <v>0</v>
      </c>
      <c r="AB1084" s="55">
        <v>0</v>
      </c>
      <c r="AC1084" s="55">
        <v>0</v>
      </c>
      <c r="AD1084" s="55">
        <v>0</v>
      </c>
      <c r="AE1084" s="55">
        <v>0</v>
      </c>
      <c r="AF1084" s="55">
        <v>0</v>
      </c>
      <c r="AG1084" s="56">
        <f t="shared" si="4"/>
        <v>26</v>
      </c>
    </row>
    <row r="1085" spans="1:33" x14ac:dyDescent="0.15">
      <c r="A1085" s="54" t="s">
        <v>2035</v>
      </c>
      <c r="B1085" s="55">
        <v>0</v>
      </c>
      <c r="C1085" s="55">
        <v>0</v>
      </c>
      <c r="D1085" s="55">
        <v>0</v>
      </c>
      <c r="E1085" s="55">
        <v>0</v>
      </c>
      <c r="F1085" s="55">
        <v>0</v>
      </c>
      <c r="G1085" s="55">
        <v>0</v>
      </c>
      <c r="H1085" s="55">
        <v>0</v>
      </c>
      <c r="I1085" s="55">
        <v>10</v>
      </c>
      <c r="J1085" s="55">
        <v>0</v>
      </c>
      <c r="K1085" s="55">
        <v>0</v>
      </c>
      <c r="L1085" s="55">
        <v>0</v>
      </c>
      <c r="M1085" s="55">
        <v>0</v>
      </c>
      <c r="N1085" s="55">
        <v>0</v>
      </c>
      <c r="O1085" s="55">
        <v>0</v>
      </c>
      <c r="P1085" s="55">
        <v>11</v>
      </c>
      <c r="Q1085" s="55">
        <v>0</v>
      </c>
      <c r="R1085" s="55">
        <v>13</v>
      </c>
      <c r="S1085" s="55">
        <v>26</v>
      </c>
      <c r="T1085" s="55">
        <v>0</v>
      </c>
      <c r="U1085" s="55">
        <v>0</v>
      </c>
      <c r="V1085" s="55">
        <v>0</v>
      </c>
      <c r="W1085" s="55">
        <v>0</v>
      </c>
      <c r="X1085" s="55">
        <v>16</v>
      </c>
      <c r="Y1085" s="55">
        <v>0</v>
      </c>
      <c r="Z1085" s="55">
        <v>0</v>
      </c>
      <c r="AA1085" s="55">
        <v>0</v>
      </c>
      <c r="AB1085" s="55">
        <v>0</v>
      </c>
      <c r="AC1085" s="55">
        <v>0</v>
      </c>
      <c r="AD1085" s="55">
        <v>0</v>
      </c>
      <c r="AE1085" s="55">
        <v>11</v>
      </c>
      <c r="AF1085" s="55">
        <v>0</v>
      </c>
      <c r="AG1085" s="56">
        <f t="shared" si="4"/>
        <v>26</v>
      </c>
    </row>
    <row r="1086" spans="1:33" x14ac:dyDescent="0.15">
      <c r="A1086" s="54" t="s">
        <v>2036</v>
      </c>
      <c r="B1086" s="55">
        <v>25</v>
      </c>
      <c r="C1086" s="55">
        <v>0</v>
      </c>
      <c r="D1086" s="55">
        <v>0</v>
      </c>
      <c r="E1086" s="55">
        <v>0</v>
      </c>
      <c r="F1086" s="55">
        <v>0</v>
      </c>
      <c r="G1086" s="55">
        <v>0</v>
      </c>
      <c r="H1086" s="55">
        <v>0</v>
      </c>
      <c r="I1086" s="55">
        <v>0</v>
      </c>
      <c r="J1086" s="55">
        <v>0</v>
      </c>
      <c r="K1086" s="55">
        <v>0</v>
      </c>
      <c r="L1086" s="55">
        <v>0</v>
      </c>
      <c r="M1086" s="55">
        <v>0</v>
      </c>
      <c r="N1086" s="55">
        <v>0</v>
      </c>
      <c r="O1086" s="55">
        <v>0</v>
      </c>
      <c r="P1086" s="55">
        <v>0</v>
      </c>
      <c r="Q1086" s="55">
        <v>0</v>
      </c>
      <c r="R1086" s="55">
        <v>0</v>
      </c>
      <c r="S1086" s="55">
        <v>0</v>
      </c>
      <c r="T1086" s="55">
        <v>0</v>
      </c>
      <c r="U1086" s="55">
        <v>0</v>
      </c>
      <c r="V1086" s="55">
        <v>0</v>
      </c>
      <c r="W1086" s="55">
        <v>0</v>
      </c>
      <c r="X1086" s="55">
        <v>0</v>
      </c>
      <c r="Y1086" s="55">
        <v>0</v>
      </c>
      <c r="Z1086" s="55">
        <v>0</v>
      </c>
      <c r="AA1086" s="55">
        <v>0</v>
      </c>
      <c r="AB1086" s="55">
        <v>0</v>
      </c>
      <c r="AC1086" s="55">
        <v>0</v>
      </c>
      <c r="AD1086" s="55">
        <v>0</v>
      </c>
      <c r="AE1086" s="55">
        <v>0</v>
      </c>
      <c r="AF1086" s="55">
        <v>0</v>
      </c>
      <c r="AG1086" s="56">
        <f t="shared" si="4"/>
        <v>25</v>
      </c>
    </row>
    <row r="1087" spans="1:33" x14ac:dyDescent="0.15">
      <c r="A1087" s="54" t="s">
        <v>2037</v>
      </c>
      <c r="B1087" s="55">
        <v>0</v>
      </c>
      <c r="C1087" s="55">
        <v>0</v>
      </c>
      <c r="D1087" s="55">
        <v>0</v>
      </c>
      <c r="E1087" s="55">
        <v>10</v>
      </c>
      <c r="F1087" s="55">
        <v>18</v>
      </c>
      <c r="G1087" s="55">
        <v>0</v>
      </c>
      <c r="H1087" s="55">
        <v>0</v>
      </c>
      <c r="I1087" s="55">
        <v>0</v>
      </c>
      <c r="J1087" s="55">
        <v>0</v>
      </c>
      <c r="K1087" s="55">
        <v>14</v>
      </c>
      <c r="L1087" s="55">
        <v>0</v>
      </c>
      <c r="M1087" s="55">
        <v>0</v>
      </c>
      <c r="N1087" s="55">
        <v>0</v>
      </c>
      <c r="O1087" s="55">
        <v>0</v>
      </c>
      <c r="P1087" s="55">
        <v>0</v>
      </c>
      <c r="Q1087" s="55">
        <v>0</v>
      </c>
      <c r="R1087" s="55">
        <v>25</v>
      </c>
      <c r="S1087" s="55">
        <v>0</v>
      </c>
      <c r="T1087" s="55">
        <v>0</v>
      </c>
      <c r="U1087" s="55">
        <v>0</v>
      </c>
      <c r="V1087" s="55">
        <v>0</v>
      </c>
      <c r="W1087" s="55">
        <v>0</v>
      </c>
      <c r="X1087" s="55">
        <v>0</v>
      </c>
      <c r="Y1087" s="55">
        <v>0</v>
      </c>
      <c r="Z1087" s="55">
        <v>0</v>
      </c>
      <c r="AA1087" s="55">
        <v>0</v>
      </c>
      <c r="AB1087" s="55">
        <v>0</v>
      </c>
      <c r="AC1087" s="55">
        <v>0</v>
      </c>
      <c r="AD1087" s="55">
        <v>11</v>
      </c>
      <c r="AE1087" s="55">
        <v>0</v>
      </c>
      <c r="AF1087" s="55">
        <v>0</v>
      </c>
      <c r="AG1087" s="56">
        <f t="shared" si="4"/>
        <v>25</v>
      </c>
    </row>
    <row r="1088" spans="1:33" x14ac:dyDescent="0.15">
      <c r="A1088" s="54" t="s">
        <v>2038</v>
      </c>
      <c r="B1088" s="55">
        <v>25</v>
      </c>
      <c r="C1088" s="55">
        <v>0</v>
      </c>
      <c r="D1088" s="55">
        <v>0</v>
      </c>
      <c r="E1088" s="55">
        <v>0</v>
      </c>
      <c r="F1088" s="55">
        <v>0</v>
      </c>
      <c r="G1088" s="55">
        <v>0</v>
      </c>
      <c r="H1088" s="55">
        <v>0</v>
      </c>
      <c r="I1088" s="55">
        <v>0</v>
      </c>
      <c r="J1088" s="55">
        <v>0</v>
      </c>
      <c r="K1088" s="55">
        <v>0</v>
      </c>
      <c r="L1088" s="55">
        <v>0</v>
      </c>
      <c r="M1088" s="55">
        <v>0</v>
      </c>
      <c r="N1088" s="55">
        <v>0</v>
      </c>
      <c r="O1088" s="55">
        <v>0</v>
      </c>
      <c r="P1088" s="55">
        <v>0</v>
      </c>
      <c r="Q1088" s="55">
        <v>0</v>
      </c>
      <c r="R1088" s="55">
        <v>0</v>
      </c>
      <c r="S1088" s="55">
        <v>0</v>
      </c>
      <c r="T1088" s="55">
        <v>0</v>
      </c>
      <c r="U1088" s="55">
        <v>0</v>
      </c>
      <c r="V1088" s="55">
        <v>0</v>
      </c>
      <c r="W1088" s="55">
        <v>0</v>
      </c>
      <c r="X1088" s="55">
        <v>0</v>
      </c>
      <c r="Y1088" s="55">
        <v>0</v>
      </c>
      <c r="Z1088" s="55">
        <v>0</v>
      </c>
      <c r="AA1088" s="55">
        <v>0</v>
      </c>
      <c r="AB1088" s="55">
        <v>0</v>
      </c>
      <c r="AC1088" s="55">
        <v>0</v>
      </c>
      <c r="AD1088" s="55">
        <v>0</v>
      </c>
      <c r="AE1088" s="55">
        <v>0</v>
      </c>
      <c r="AF1088" s="55">
        <v>0</v>
      </c>
      <c r="AG1088" s="56">
        <f t="shared" si="4"/>
        <v>25</v>
      </c>
    </row>
    <row r="1089" spans="1:33" x14ac:dyDescent="0.15">
      <c r="A1089" s="54" t="s">
        <v>2039</v>
      </c>
      <c r="B1089" s="55">
        <v>25</v>
      </c>
      <c r="C1089" s="55">
        <v>0</v>
      </c>
      <c r="D1089" s="55">
        <v>0</v>
      </c>
      <c r="E1089" s="55">
        <v>0</v>
      </c>
      <c r="F1089" s="55">
        <v>0</v>
      </c>
      <c r="G1089" s="55">
        <v>0</v>
      </c>
      <c r="H1089" s="55">
        <v>0</v>
      </c>
      <c r="I1089" s="55">
        <v>0</v>
      </c>
      <c r="J1089" s="55">
        <v>0</v>
      </c>
      <c r="K1089" s="55">
        <v>0</v>
      </c>
      <c r="L1089" s="55">
        <v>0</v>
      </c>
      <c r="M1089" s="55">
        <v>0</v>
      </c>
      <c r="N1089" s="55">
        <v>0</v>
      </c>
      <c r="O1089" s="55">
        <v>0</v>
      </c>
      <c r="P1089" s="55">
        <v>0</v>
      </c>
      <c r="Q1089" s="55">
        <v>0</v>
      </c>
      <c r="R1089" s="55">
        <v>0</v>
      </c>
      <c r="S1089" s="55">
        <v>0</v>
      </c>
      <c r="T1089" s="55">
        <v>0</v>
      </c>
      <c r="U1089" s="55">
        <v>0</v>
      </c>
      <c r="V1089" s="55">
        <v>0</v>
      </c>
      <c r="W1089" s="55">
        <v>0</v>
      </c>
      <c r="X1089" s="55">
        <v>0</v>
      </c>
      <c r="Y1089" s="55">
        <v>0</v>
      </c>
      <c r="Z1089" s="55">
        <v>0</v>
      </c>
      <c r="AA1089" s="55">
        <v>0</v>
      </c>
      <c r="AB1089" s="55">
        <v>0</v>
      </c>
      <c r="AC1089" s="55">
        <v>0</v>
      </c>
      <c r="AD1089" s="55">
        <v>0</v>
      </c>
      <c r="AE1089" s="55">
        <v>0</v>
      </c>
      <c r="AF1089" s="55">
        <v>0</v>
      </c>
      <c r="AG1089" s="56">
        <f t="shared" si="4"/>
        <v>25</v>
      </c>
    </row>
    <row r="1090" spans="1:33" x14ac:dyDescent="0.15">
      <c r="A1090" s="54" t="s">
        <v>2040</v>
      </c>
      <c r="B1090" s="55">
        <v>10</v>
      </c>
      <c r="C1090" s="55">
        <v>0</v>
      </c>
      <c r="D1090" s="55">
        <v>0</v>
      </c>
      <c r="E1090" s="55">
        <v>25</v>
      </c>
      <c r="F1090" s="55">
        <v>0</v>
      </c>
      <c r="G1090" s="55">
        <v>0</v>
      </c>
      <c r="H1090" s="55">
        <v>11</v>
      </c>
      <c r="I1090" s="55">
        <v>0</v>
      </c>
      <c r="J1090" s="55">
        <v>0</v>
      </c>
      <c r="K1090" s="55">
        <v>0</v>
      </c>
      <c r="L1090" s="55">
        <v>0</v>
      </c>
      <c r="M1090" s="55">
        <v>0</v>
      </c>
      <c r="N1090" s="55">
        <v>0</v>
      </c>
      <c r="O1090" s="55">
        <v>0</v>
      </c>
      <c r="P1090" s="55">
        <v>0</v>
      </c>
      <c r="Q1090" s="55">
        <v>0</v>
      </c>
      <c r="R1090" s="55">
        <v>0</v>
      </c>
      <c r="S1090" s="55">
        <v>0</v>
      </c>
      <c r="T1090" s="55">
        <v>0</v>
      </c>
      <c r="U1090" s="55">
        <v>0</v>
      </c>
      <c r="V1090" s="55">
        <v>0</v>
      </c>
      <c r="W1090" s="55">
        <v>0</v>
      </c>
      <c r="X1090" s="55">
        <v>0</v>
      </c>
      <c r="Y1090" s="55">
        <v>0</v>
      </c>
      <c r="Z1090" s="55">
        <v>0</v>
      </c>
      <c r="AA1090" s="55">
        <v>0</v>
      </c>
      <c r="AB1090" s="55">
        <v>0</v>
      </c>
      <c r="AC1090" s="55">
        <v>0</v>
      </c>
      <c r="AD1090" s="55">
        <v>0</v>
      </c>
      <c r="AE1090" s="55">
        <v>0</v>
      </c>
      <c r="AF1090" s="55">
        <v>0</v>
      </c>
      <c r="AG1090" s="56">
        <f t="shared" si="4"/>
        <v>25</v>
      </c>
    </row>
    <row r="1091" spans="1:33" x14ac:dyDescent="0.15">
      <c r="A1091" s="54" t="s">
        <v>2041</v>
      </c>
      <c r="B1091" s="55">
        <v>0</v>
      </c>
      <c r="C1091" s="55">
        <v>0</v>
      </c>
      <c r="D1091" s="55">
        <v>0</v>
      </c>
      <c r="E1091" s="55">
        <v>0</v>
      </c>
      <c r="F1091" s="55">
        <v>0</v>
      </c>
      <c r="G1091" s="55">
        <v>0</v>
      </c>
      <c r="H1091" s="55">
        <v>0</v>
      </c>
      <c r="I1091" s="55">
        <v>0</v>
      </c>
      <c r="J1091" s="55">
        <v>0</v>
      </c>
      <c r="K1091" s="55">
        <v>25</v>
      </c>
      <c r="L1091" s="55">
        <v>0</v>
      </c>
      <c r="M1091" s="55">
        <v>0</v>
      </c>
      <c r="N1091" s="55">
        <v>0</v>
      </c>
      <c r="O1091" s="55">
        <v>0</v>
      </c>
      <c r="P1091" s="55">
        <v>0</v>
      </c>
      <c r="Q1091" s="55">
        <v>0</v>
      </c>
      <c r="R1091" s="55">
        <v>0</v>
      </c>
      <c r="S1091" s="55">
        <v>0</v>
      </c>
      <c r="T1091" s="55">
        <v>0</v>
      </c>
      <c r="U1091" s="55">
        <v>0</v>
      </c>
      <c r="V1091" s="55">
        <v>0</v>
      </c>
      <c r="W1091" s="55">
        <v>0</v>
      </c>
      <c r="X1091" s="55">
        <v>0</v>
      </c>
      <c r="Y1091" s="55">
        <v>0</v>
      </c>
      <c r="Z1091" s="55">
        <v>0</v>
      </c>
      <c r="AA1091" s="55">
        <v>0</v>
      </c>
      <c r="AB1091" s="55">
        <v>0</v>
      </c>
      <c r="AC1091" s="55">
        <v>0</v>
      </c>
      <c r="AD1091" s="55">
        <v>0</v>
      </c>
      <c r="AE1091" s="55">
        <v>0</v>
      </c>
      <c r="AF1091" s="55">
        <v>0</v>
      </c>
      <c r="AG1091" s="56">
        <f t="shared" si="4"/>
        <v>25</v>
      </c>
    </row>
    <row r="1092" spans="1:33" x14ac:dyDescent="0.15">
      <c r="A1092" s="54" t="s">
        <v>2042</v>
      </c>
      <c r="B1092" s="55">
        <v>0</v>
      </c>
      <c r="C1092" s="55">
        <v>0</v>
      </c>
      <c r="D1092" s="55">
        <v>0</v>
      </c>
      <c r="E1092" s="55">
        <v>0</v>
      </c>
      <c r="F1092" s="55">
        <v>25</v>
      </c>
      <c r="G1092" s="55">
        <v>0</v>
      </c>
      <c r="H1092" s="55">
        <v>0</v>
      </c>
      <c r="I1092" s="55">
        <v>0</v>
      </c>
      <c r="J1092" s="55">
        <v>0</v>
      </c>
      <c r="K1092" s="55">
        <v>0</v>
      </c>
      <c r="L1092" s="55">
        <v>13</v>
      </c>
      <c r="M1092" s="55">
        <v>0</v>
      </c>
      <c r="N1092" s="55">
        <v>0</v>
      </c>
      <c r="O1092" s="55">
        <v>0</v>
      </c>
      <c r="P1092" s="55">
        <v>0</v>
      </c>
      <c r="Q1092" s="55">
        <v>0</v>
      </c>
      <c r="R1092" s="55">
        <v>0</v>
      </c>
      <c r="S1092" s="55">
        <v>0</v>
      </c>
      <c r="T1092" s="55">
        <v>0</v>
      </c>
      <c r="U1092" s="55">
        <v>0</v>
      </c>
      <c r="V1092" s="55">
        <v>0</v>
      </c>
      <c r="W1092" s="55">
        <v>0</v>
      </c>
      <c r="X1092" s="55">
        <v>0</v>
      </c>
      <c r="Y1092" s="55">
        <v>0</v>
      </c>
      <c r="Z1092" s="55">
        <v>0</v>
      </c>
      <c r="AA1092" s="55">
        <v>0</v>
      </c>
      <c r="AB1092" s="55">
        <v>0</v>
      </c>
      <c r="AC1092" s="55">
        <v>0</v>
      </c>
      <c r="AD1092" s="55">
        <v>0</v>
      </c>
      <c r="AE1092" s="55">
        <v>0</v>
      </c>
      <c r="AF1092" s="55">
        <v>0</v>
      </c>
      <c r="AG1092" s="56">
        <f t="shared" si="4"/>
        <v>25</v>
      </c>
    </row>
    <row r="1093" spans="1:33" x14ac:dyDescent="0.15">
      <c r="A1093" s="54" t="s">
        <v>2043</v>
      </c>
      <c r="B1093" s="55">
        <v>25</v>
      </c>
      <c r="C1093" s="55">
        <v>0</v>
      </c>
      <c r="D1093" s="55">
        <v>0</v>
      </c>
      <c r="E1093" s="55">
        <v>0</v>
      </c>
      <c r="F1093" s="55">
        <v>0</v>
      </c>
      <c r="G1093" s="55">
        <v>0</v>
      </c>
      <c r="H1093" s="55">
        <v>0</v>
      </c>
      <c r="I1093" s="55">
        <v>0</v>
      </c>
      <c r="J1093" s="55">
        <v>0</v>
      </c>
      <c r="K1093" s="55">
        <v>0</v>
      </c>
      <c r="L1093" s="55">
        <v>0</v>
      </c>
      <c r="M1093" s="55">
        <v>0</v>
      </c>
      <c r="N1093" s="55">
        <v>0</v>
      </c>
      <c r="O1093" s="55">
        <v>0</v>
      </c>
      <c r="P1093" s="55">
        <v>0</v>
      </c>
      <c r="Q1093" s="55">
        <v>0</v>
      </c>
      <c r="R1093" s="55">
        <v>0</v>
      </c>
      <c r="S1093" s="55">
        <v>0</v>
      </c>
      <c r="T1093" s="55">
        <v>0</v>
      </c>
      <c r="U1093" s="55">
        <v>0</v>
      </c>
      <c r="V1093" s="55">
        <v>0</v>
      </c>
      <c r="W1093" s="55">
        <v>0</v>
      </c>
      <c r="X1093" s="55">
        <v>0</v>
      </c>
      <c r="Y1093" s="55">
        <v>0</v>
      </c>
      <c r="Z1093" s="55">
        <v>0</v>
      </c>
      <c r="AA1093" s="55">
        <v>0</v>
      </c>
      <c r="AB1093" s="55">
        <v>0</v>
      </c>
      <c r="AC1093" s="55">
        <v>0</v>
      </c>
      <c r="AD1093" s="55">
        <v>0</v>
      </c>
      <c r="AE1093" s="55">
        <v>0</v>
      </c>
      <c r="AF1093" s="55">
        <v>0</v>
      </c>
      <c r="AG1093" s="56">
        <f t="shared" si="4"/>
        <v>25</v>
      </c>
    </row>
    <row r="1094" spans="1:33" x14ac:dyDescent="0.15">
      <c r="A1094" s="54" t="s">
        <v>2044</v>
      </c>
      <c r="B1094" s="55">
        <v>0</v>
      </c>
      <c r="C1094" s="55">
        <v>0</v>
      </c>
      <c r="D1094" s="55">
        <v>0</v>
      </c>
      <c r="E1094" s="55">
        <v>25</v>
      </c>
      <c r="F1094" s="55">
        <v>0</v>
      </c>
      <c r="G1094" s="55">
        <v>0</v>
      </c>
      <c r="H1094" s="55">
        <v>0</v>
      </c>
      <c r="I1094" s="55">
        <v>0</v>
      </c>
      <c r="J1094" s="55">
        <v>0</v>
      </c>
      <c r="K1094" s="55">
        <v>0</v>
      </c>
      <c r="L1094" s="55">
        <v>0</v>
      </c>
      <c r="M1094" s="55">
        <v>0</v>
      </c>
      <c r="N1094" s="55">
        <v>0</v>
      </c>
      <c r="O1094" s="55">
        <v>25</v>
      </c>
      <c r="P1094" s="55">
        <v>0</v>
      </c>
      <c r="Q1094" s="55">
        <v>0</v>
      </c>
      <c r="R1094" s="55">
        <v>0</v>
      </c>
      <c r="S1094" s="55">
        <v>0</v>
      </c>
      <c r="T1094" s="55">
        <v>0</v>
      </c>
      <c r="U1094" s="55">
        <v>0</v>
      </c>
      <c r="V1094" s="55">
        <v>10</v>
      </c>
      <c r="W1094" s="55">
        <v>0</v>
      </c>
      <c r="X1094" s="55">
        <v>0</v>
      </c>
      <c r="Y1094" s="55">
        <v>0</v>
      </c>
      <c r="Z1094" s="55">
        <v>0</v>
      </c>
      <c r="AA1094" s="55">
        <v>0</v>
      </c>
      <c r="AB1094" s="55">
        <v>0</v>
      </c>
      <c r="AC1094" s="55">
        <v>0</v>
      </c>
      <c r="AD1094" s="55">
        <v>0</v>
      </c>
      <c r="AE1094" s="55">
        <v>0</v>
      </c>
      <c r="AF1094" s="55">
        <v>0</v>
      </c>
      <c r="AG1094" s="56">
        <f t="shared" si="4"/>
        <v>25</v>
      </c>
    </row>
    <row r="1095" spans="1:33" x14ac:dyDescent="0.15">
      <c r="A1095" s="54" t="s">
        <v>2045</v>
      </c>
      <c r="B1095" s="55">
        <v>25</v>
      </c>
      <c r="C1095" s="55">
        <v>0</v>
      </c>
      <c r="D1095" s="55">
        <v>0</v>
      </c>
      <c r="E1095" s="55">
        <v>0</v>
      </c>
      <c r="F1095" s="55">
        <v>0</v>
      </c>
      <c r="G1095" s="55">
        <v>0</v>
      </c>
      <c r="H1095" s="55">
        <v>0</v>
      </c>
      <c r="I1095" s="55">
        <v>0</v>
      </c>
      <c r="J1095" s="55">
        <v>0</v>
      </c>
      <c r="K1095" s="55">
        <v>0</v>
      </c>
      <c r="L1095" s="55">
        <v>0</v>
      </c>
      <c r="M1095" s="55">
        <v>0</v>
      </c>
      <c r="N1095" s="55">
        <v>0</v>
      </c>
      <c r="O1095" s="55">
        <v>0</v>
      </c>
      <c r="P1095" s="55">
        <v>0</v>
      </c>
      <c r="Q1095" s="55">
        <v>0</v>
      </c>
      <c r="R1095" s="55">
        <v>0</v>
      </c>
      <c r="S1095" s="55">
        <v>0</v>
      </c>
      <c r="T1095" s="55">
        <v>0</v>
      </c>
      <c r="U1095" s="55">
        <v>0</v>
      </c>
      <c r="V1095" s="55">
        <v>0</v>
      </c>
      <c r="W1095" s="55">
        <v>0</v>
      </c>
      <c r="X1095" s="55">
        <v>0</v>
      </c>
      <c r="Y1095" s="55">
        <v>0</v>
      </c>
      <c r="Z1095" s="55">
        <v>0</v>
      </c>
      <c r="AA1095" s="55">
        <v>0</v>
      </c>
      <c r="AB1095" s="55">
        <v>0</v>
      </c>
      <c r="AC1095" s="55">
        <v>0</v>
      </c>
      <c r="AD1095" s="55">
        <v>0</v>
      </c>
      <c r="AE1095" s="55">
        <v>0</v>
      </c>
      <c r="AF1095" s="55">
        <v>0</v>
      </c>
      <c r="AG1095" s="56">
        <f t="shared" si="4"/>
        <v>25</v>
      </c>
    </row>
    <row r="1096" spans="1:33" x14ac:dyDescent="0.15">
      <c r="A1096" s="54" t="s">
        <v>2046</v>
      </c>
      <c r="B1096" s="55">
        <v>0</v>
      </c>
      <c r="C1096" s="55">
        <v>0</v>
      </c>
      <c r="D1096" s="55">
        <v>0</v>
      </c>
      <c r="E1096" s="55">
        <v>0</v>
      </c>
      <c r="F1096" s="55">
        <v>0</v>
      </c>
      <c r="G1096" s="55">
        <v>0</v>
      </c>
      <c r="H1096" s="55">
        <v>18</v>
      </c>
      <c r="I1096" s="55">
        <v>0</v>
      </c>
      <c r="J1096" s="55">
        <v>0</v>
      </c>
      <c r="K1096" s="55">
        <v>0</v>
      </c>
      <c r="L1096" s="55">
        <v>25</v>
      </c>
      <c r="M1096" s="55">
        <v>0</v>
      </c>
      <c r="N1096" s="55">
        <v>0</v>
      </c>
      <c r="O1096" s="55">
        <v>0</v>
      </c>
      <c r="P1096" s="55">
        <v>0</v>
      </c>
      <c r="Q1096" s="55">
        <v>0</v>
      </c>
      <c r="R1096" s="55">
        <v>0</v>
      </c>
      <c r="S1096" s="55">
        <v>0</v>
      </c>
      <c r="T1096" s="55">
        <v>0</v>
      </c>
      <c r="U1096" s="55">
        <v>0</v>
      </c>
      <c r="V1096" s="55">
        <v>0</v>
      </c>
      <c r="W1096" s="55">
        <v>0</v>
      </c>
      <c r="X1096" s="55">
        <v>0</v>
      </c>
      <c r="Y1096" s="55">
        <v>0</v>
      </c>
      <c r="Z1096" s="55">
        <v>0</v>
      </c>
      <c r="AA1096" s="55">
        <v>0</v>
      </c>
      <c r="AB1096" s="55">
        <v>0</v>
      </c>
      <c r="AC1096" s="55">
        <v>0</v>
      </c>
      <c r="AD1096" s="55">
        <v>0</v>
      </c>
      <c r="AE1096" s="55">
        <v>0</v>
      </c>
      <c r="AF1096" s="55">
        <v>0</v>
      </c>
      <c r="AG1096" s="56">
        <f t="shared" si="4"/>
        <v>25</v>
      </c>
    </row>
    <row r="1097" spans="1:33" x14ac:dyDescent="0.15">
      <c r="A1097" s="54" t="s">
        <v>2047</v>
      </c>
      <c r="B1097" s="55">
        <v>25</v>
      </c>
      <c r="C1097" s="55">
        <v>0</v>
      </c>
      <c r="D1097" s="55">
        <v>0</v>
      </c>
      <c r="E1097" s="55">
        <v>0</v>
      </c>
      <c r="F1097" s="55">
        <v>0</v>
      </c>
      <c r="G1097" s="55">
        <v>0</v>
      </c>
      <c r="H1097" s="55">
        <v>0</v>
      </c>
      <c r="I1097" s="55">
        <v>0</v>
      </c>
      <c r="J1097" s="55">
        <v>0</v>
      </c>
      <c r="K1097" s="55">
        <v>0</v>
      </c>
      <c r="L1097" s="55">
        <v>0</v>
      </c>
      <c r="M1097" s="55">
        <v>0</v>
      </c>
      <c r="N1097" s="55">
        <v>0</v>
      </c>
      <c r="O1097" s="55">
        <v>0</v>
      </c>
      <c r="P1097" s="55">
        <v>0</v>
      </c>
      <c r="Q1097" s="55">
        <v>0</v>
      </c>
      <c r="R1097" s="55">
        <v>0</v>
      </c>
      <c r="S1097" s="55">
        <v>0</v>
      </c>
      <c r="T1097" s="55">
        <v>0</v>
      </c>
      <c r="U1097" s="55">
        <v>0</v>
      </c>
      <c r="V1097" s="55">
        <v>0</v>
      </c>
      <c r="W1097" s="55">
        <v>0</v>
      </c>
      <c r="X1097" s="55">
        <v>0</v>
      </c>
      <c r="Y1097" s="55">
        <v>0</v>
      </c>
      <c r="Z1097" s="55">
        <v>0</v>
      </c>
      <c r="AA1097" s="55">
        <v>0</v>
      </c>
      <c r="AB1097" s="55">
        <v>0</v>
      </c>
      <c r="AC1097" s="55">
        <v>0</v>
      </c>
      <c r="AD1097" s="55">
        <v>0</v>
      </c>
      <c r="AE1097" s="55">
        <v>0</v>
      </c>
      <c r="AF1097" s="55">
        <v>0</v>
      </c>
      <c r="AG1097" s="56">
        <f t="shared" si="4"/>
        <v>25</v>
      </c>
    </row>
    <row r="1098" spans="1:33" x14ac:dyDescent="0.15">
      <c r="A1098" s="54" t="s">
        <v>2048</v>
      </c>
      <c r="B1098" s="55">
        <v>25</v>
      </c>
      <c r="C1098" s="55">
        <v>0</v>
      </c>
      <c r="D1098" s="55">
        <v>0</v>
      </c>
      <c r="E1098" s="55">
        <v>0</v>
      </c>
      <c r="F1098" s="55">
        <v>0</v>
      </c>
      <c r="G1098" s="55">
        <v>0</v>
      </c>
      <c r="H1098" s="55">
        <v>0</v>
      </c>
      <c r="I1098" s="55">
        <v>0</v>
      </c>
      <c r="J1098" s="55">
        <v>0</v>
      </c>
      <c r="K1098" s="55">
        <v>0</v>
      </c>
      <c r="L1098" s="55">
        <v>0</v>
      </c>
      <c r="M1098" s="55">
        <v>0</v>
      </c>
      <c r="N1098" s="55">
        <v>0</v>
      </c>
      <c r="O1098" s="55">
        <v>0</v>
      </c>
      <c r="P1098" s="55">
        <v>0</v>
      </c>
      <c r="Q1098" s="55">
        <v>0</v>
      </c>
      <c r="R1098" s="55">
        <v>0</v>
      </c>
      <c r="S1098" s="55">
        <v>0</v>
      </c>
      <c r="T1098" s="55">
        <v>0</v>
      </c>
      <c r="U1098" s="55">
        <v>0</v>
      </c>
      <c r="V1098" s="55">
        <v>0</v>
      </c>
      <c r="W1098" s="55">
        <v>0</v>
      </c>
      <c r="X1098" s="55">
        <v>0</v>
      </c>
      <c r="Y1098" s="55">
        <v>0</v>
      </c>
      <c r="Z1098" s="55">
        <v>0</v>
      </c>
      <c r="AA1098" s="55">
        <v>0</v>
      </c>
      <c r="AB1098" s="55">
        <v>0</v>
      </c>
      <c r="AC1098" s="55">
        <v>0</v>
      </c>
      <c r="AD1098" s="55">
        <v>0</v>
      </c>
      <c r="AE1098" s="55">
        <v>0</v>
      </c>
      <c r="AF1098" s="55">
        <v>0</v>
      </c>
      <c r="AG1098" s="56">
        <f t="shared" si="4"/>
        <v>25</v>
      </c>
    </row>
    <row r="1099" spans="1:33" x14ac:dyDescent="0.15">
      <c r="A1099" s="54" t="s">
        <v>2049</v>
      </c>
      <c r="B1099" s="55">
        <v>25</v>
      </c>
      <c r="C1099" s="55">
        <v>0</v>
      </c>
      <c r="D1099" s="55">
        <v>0</v>
      </c>
      <c r="E1099" s="55">
        <v>0</v>
      </c>
      <c r="F1099" s="55">
        <v>0</v>
      </c>
      <c r="G1099" s="55">
        <v>0</v>
      </c>
      <c r="H1099" s="55">
        <v>0</v>
      </c>
      <c r="I1099" s="55">
        <v>0</v>
      </c>
      <c r="J1099" s="55">
        <v>0</v>
      </c>
      <c r="K1099" s="55">
        <v>0</v>
      </c>
      <c r="L1099" s="55">
        <v>0</v>
      </c>
      <c r="M1099" s="55">
        <v>0</v>
      </c>
      <c r="N1099" s="55">
        <v>0</v>
      </c>
      <c r="O1099" s="55">
        <v>0</v>
      </c>
      <c r="P1099" s="55">
        <v>0</v>
      </c>
      <c r="Q1099" s="55">
        <v>0</v>
      </c>
      <c r="R1099" s="55">
        <v>0</v>
      </c>
      <c r="S1099" s="55">
        <v>0</v>
      </c>
      <c r="T1099" s="55">
        <v>0</v>
      </c>
      <c r="U1099" s="55">
        <v>0</v>
      </c>
      <c r="V1099" s="55">
        <v>0</v>
      </c>
      <c r="W1099" s="55">
        <v>0</v>
      </c>
      <c r="X1099" s="55">
        <v>0</v>
      </c>
      <c r="Y1099" s="55">
        <v>0</v>
      </c>
      <c r="Z1099" s="55">
        <v>0</v>
      </c>
      <c r="AA1099" s="55">
        <v>0</v>
      </c>
      <c r="AB1099" s="55">
        <v>0</v>
      </c>
      <c r="AC1099" s="55">
        <v>0</v>
      </c>
      <c r="AD1099" s="55">
        <v>0</v>
      </c>
      <c r="AE1099" s="55">
        <v>0</v>
      </c>
      <c r="AF1099" s="55">
        <v>0</v>
      </c>
      <c r="AG1099" s="56">
        <f t="shared" si="4"/>
        <v>25</v>
      </c>
    </row>
    <row r="1100" spans="1:33" x14ac:dyDescent="0.15">
      <c r="A1100" s="54" t="s">
        <v>2050</v>
      </c>
      <c r="B1100" s="55">
        <v>25</v>
      </c>
      <c r="C1100" s="55">
        <v>0</v>
      </c>
      <c r="D1100" s="55">
        <v>0</v>
      </c>
      <c r="E1100" s="55">
        <v>0</v>
      </c>
      <c r="F1100" s="55">
        <v>0</v>
      </c>
      <c r="G1100" s="55">
        <v>0</v>
      </c>
      <c r="H1100" s="55">
        <v>0</v>
      </c>
      <c r="I1100" s="55">
        <v>0</v>
      </c>
      <c r="J1100" s="55">
        <v>0</v>
      </c>
      <c r="K1100" s="55">
        <v>0</v>
      </c>
      <c r="L1100" s="55">
        <v>0</v>
      </c>
      <c r="M1100" s="55">
        <v>0</v>
      </c>
      <c r="N1100" s="55">
        <v>0</v>
      </c>
      <c r="O1100" s="55">
        <v>0</v>
      </c>
      <c r="P1100" s="55">
        <v>0</v>
      </c>
      <c r="Q1100" s="55">
        <v>0</v>
      </c>
      <c r="R1100" s="55">
        <v>0</v>
      </c>
      <c r="S1100" s="55">
        <v>0</v>
      </c>
      <c r="T1100" s="55">
        <v>0</v>
      </c>
      <c r="U1100" s="55">
        <v>0</v>
      </c>
      <c r="V1100" s="55">
        <v>0</v>
      </c>
      <c r="W1100" s="55">
        <v>0</v>
      </c>
      <c r="X1100" s="55">
        <v>0</v>
      </c>
      <c r="Y1100" s="55">
        <v>0</v>
      </c>
      <c r="Z1100" s="55">
        <v>0</v>
      </c>
      <c r="AA1100" s="55">
        <v>0</v>
      </c>
      <c r="AB1100" s="55">
        <v>0</v>
      </c>
      <c r="AC1100" s="55">
        <v>0</v>
      </c>
      <c r="AD1100" s="55">
        <v>0</v>
      </c>
      <c r="AE1100" s="55">
        <v>0</v>
      </c>
      <c r="AF1100" s="55">
        <v>0</v>
      </c>
      <c r="AG1100" s="56">
        <f t="shared" si="4"/>
        <v>25</v>
      </c>
    </row>
    <row r="1101" spans="1:33" x14ac:dyDescent="0.15">
      <c r="A1101" s="54" t="s">
        <v>2051</v>
      </c>
      <c r="B1101" s="55">
        <v>0</v>
      </c>
      <c r="C1101" s="55">
        <v>0</v>
      </c>
      <c r="D1101" s="55">
        <v>0</v>
      </c>
      <c r="E1101" s="55">
        <v>0</v>
      </c>
      <c r="F1101" s="55">
        <v>10</v>
      </c>
      <c r="G1101" s="55">
        <v>0</v>
      </c>
      <c r="H1101" s="55">
        <v>16</v>
      </c>
      <c r="I1101" s="55">
        <v>0</v>
      </c>
      <c r="J1101" s="55">
        <v>0</v>
      </c>
      <c r="K1101" s="55">
        <v>17</v>
      </c>
      <c r="L1101" s="55">
        <v>0</v>
      </c>
      <c r="M1101" s="55">
        <v>0</v>
      </c>
      <c r="N1101" s="55">
        <v>0</v>
      </c>
      <c r="O1101" s="55">
        <v>0</v>
      </c>
      <c r="P1101" s="55">
        <v>0</v>
      </c>
      <c r="Q1101" s="55">
        <v>0</v>
      </c>
      <c r="R1101" s="55">
        <v>0</v>
      </c>
      <c r="S1101" s="55">
        <v>0</v>
      </c>
      <c r="T1101" s="55">
        <v>0</v>
      </c>
      <c r="U1101" s="55">
        <v>0</v>
      </c>
      <c r="V1101" s="55">
        <v>25</v>
      </c>
      <c r="W1101" s="55">
        <v>0</v>
      </c>
      <c r="X1101" s="55">
        <v>0</v>
      </c>
      <c r="Y1101" s="55">
        <v>0</v>
      </c>
      <c r="Z1101" s="55">
        <v>0</v>
      </c>
      <c r="AA1101" s="55">
        <v>0</v>
      </c>
      <c r="AB1101" s="55">
        <v>0</v>
      </c>
      <c r="AC1101" s="55">
        <v>0</v>
      </c>
      <c r="AD1101" s="55">
        <v>0</v>
      </c>
      <c r="AE1101" s="55">
        <v>0</v>
      </c>
      <c r="AF1101" s="55">
        <v>0</v>
      </c>
      <c r="AG1101" s="56">
        <f t="shared" si="4"/>
        <v>25</v>
      </c>
    </row>
    <row r="1102" spans="1:33" x14ac:dyDescent="0.15">
      <c r="A1102" s="54" t="s">
        <v>2052</v>
      </c>
      <c r="B1102" s="55">
        <v>0</v>
      </c>
      <c r="C1102" s="55">
        <v>0</v>
      </c>
      <c r="D1102" s="55">
        <v>0</v>
      </c>
      <c r="E1102" s="55">
        <v>0</v>
      </c>
      <c r="F1102" s="55">
        <v>0</v>
      </c>
      <c r="G1102" s="55">
        <v>0</v>
      </c>
      <c r="H1102" s="55">
        <v>0</v>
      </c>
      <c r="I1102" s="55">
        <v>0</v>
      </c>
      <c r="J1102" s="55">
        <v>0</v>
      </c>
      <c r="K1102" s="55">
        <v>0</v>
      </c>
      <c r="L1102" s="55">
        <v>0</v>
      </c>
      <c r="M1102" s="55">
        <v>0</v>
      </c>
      <c r="N1102" s="55">
        <v>0</v>
      </c>
      <c r="O1102" s="55">
        <v>0</v>
      </c>
      <c r="P1102" s="55">
        <v>25</v>
      </c>
      <c r="Q1102" s="55">
        <v>0</v>
      </c>
      <c r="R1102" s="55">
        <v>11</v>
      </c>
      <c r="S1102" s="55">
        <v>0</v>
      </c>
      <c r="T1102" s="55">
        <v>0</v>
      </c>
      <c r="U1102" s="55">
        <v>0</v>
      </c>
      <c r="V1102" s="55">
        <v>0</v>
      </c>
      <c r="W1102" s="55">
        <v>0</v>
      </c>
      <c r="X1102" s="55">
        <v>0</v>
      </c>
      <c r="Y1102" s="55">
        <v>0</v>
      </c>
      <c r="Z1102" s="55">
        <v>0</v>
      </c>
      <c r="AA1102" s="55">
        <v>0</v>
      </c>
      <c r="AB1102" s="55">
        <v>0</v>
      </c>
      <c r="AC1102" s="55">
        <v>0</v>
      </c>
      <c r="AD1102" s="55">
        <v>0</v>
      </c>
      <c r="AE1102" s="55">
        <v>0</v>
      </c>
      <c r="AF1102" s="55">
        <v>0</v>
      </c>
      <c r="AG1102" s="56">
        <f t="shared" si="4"/>
        <v>25</v>
      </c>
    </row>
    <row r="1103" spans="1:33" x14ac:dyDescent="0.15">
      <c r="A1103" s="54" t="s">
        <v>2053</v>
      </c>
      <c r="B1103" s="55">
        <v>0</v>
      </c>
      <c r="C1103" s="55">
        <v>0</v>
      </c>
      <c r="D1103" s="55">
        <v>0</v>
      </c>
      <c r="E1103" s="55">
        <v>0</v>
      </c>
      <c r="F1103" s="55">
        <v>0</v>
      </c>
      <c r="G1103" s="55">
        <v>0</v>
      </c>
      <c r="H1103" s="55">
        <v>0</v>
      </c>
      <c r="I1103" s="55">
        <v>0</v>
      </c>
      <c r="J1103" s="55">
        <v>0</v>
      </c>
      <c r="K1103" s="55">
        <v>0</v>
      </c>
      <c r="L1103" s="55">
        <v>0</v>
      </c>
      <c r="M1103" s="55">
        <v>0</v>
      </c>
      <c r="N1103" s="55">
        <v>25</v>
      </c>
      <c r="O1103" s="55">
        <v>0</v>
      </c>
      <c r="P1103" s="55">
        <v>0</v>
      </c>
      <c r="Q1103" s="55">
        <v>0</v>
      </c>
      <c r="R1103" s="55">
        <v>0</v>
      </c>
      <c r="S1103" s="55">
        <v>0</v>
      </c>
      <c r="T1103" s="55">
        <v>0</v>
      </c>
      <c r="U1103" s="55">
        <v>0</v>
      </c>
      <c r="V1103" s="55">
        <v>0</v>
      </c>
      <c r="W1103" s="55">
        <v>0</v>
      </c>
      <c r="X1103" s="55">
        <v>0</v>
      </c>
      <c r="Y1103" s="55">
        <v>0</v>
      </c>
      <c r="Z1103" s="55">
        <v>0</v>
      </c>
      <c r="AA1103" s="55">
        <v>0</v>
      </c>
      <c r="AB1103" s="55">
        <v>0</v>
      </c>
      <c r="AC1103" s="55">
        <v>0</v>
      </c>
      <c r="AD1103" s="55">
        <v>0</v>
      </c>
      <c r="AE1103" s="55">
        <v>0</v>
      </c>
      <c r="AF1103" s="55">
        <v>0</v>
      </c>
      <c r="AG1103" s="56">
        <f t="shared" si="4"/>
        <v>25</v>
      </c>
    </row>
    <row r="1104" spans="1:33" x14ac:dyDescent="0.15">
      <c r="A1104" s="54" t="s">
        <v>2054</v>
      </c>
      <c r="B1104" s="55">
        <v>0</v>
      </c>
      <c r="C1104" s="55">
        <v>0</v>
      </c>
      <c r="D1104" s="55">
        <v>0</v>
      </c>
      <c r="E1104" s="55">
        <v>0</v>
      </c>
      <c r="F1104" s="55">
        <v>0</v>
      </c>
      <c r="G1104" s="55">
        <v>0</v>
      </c>
      <c r="H1104" s="55">
        <v>0</v>
      </c>
      <c r="I1104" s="55">
        <v>0</v>
      </c>
      <c r="J1104" s="55">
        <v>0</v>
      </c>
      <c r="K1104" s="55">
        <v>0</v>
      </c>
      <c r="L1104" s="55">
        <v>0</v>
      </c>
      <c r="M1104" s="55">
        <v>0</v>
      </c>
      <c r="N1104" s="55">
        <v>0</v>
      </c>
      <c r="O1104" s="55">
        <v>0</v>
      </c>
      <c r="P1104" s="55">
        <v>21</v>
      </c>
      <c r="Q1104" s="55">
        <v>0</v>
      </c>
      <c r="R1104" s="55">
        <v>0</v>
      </c>
      <c r="S1104" s="55">
        <v>0</v>
      </c>
      <c r="T1104" s="55">
        <v>0</v>
      </c>
      <c r="U1104" s="55">
        <v>25</v>
      </c>
      <c r="V1104" s="55">
        <v>0</v>
      </c>
      <c r="W1104" s="55">
        <v>0</v>
      </c>
      <c r="X1104" s="55">
        <v>10</v>
      </c>
      <c r="Y1104" s="55">
        <v>0</v>
      </c>
      <c r="Z1104" s="55">
        <v>0</v>
      </c>
      <c r="AA1104" s="55">
        <v>0</v>
      </c>
      <c r="AB1104" s="55">
        <v>0</v>
      </c>
      <c r="AC1104" s="55">
        <v>0</v>
      </c>
      <c r="AD1104" s="55">
        <v>0</v>
      </c>
      <c r="AE1104" s="55">
        <v>0</v>
      </c>
      <c r="AF1104" s="55">
        <v>0</v>
      </c>
      <c r="AG1104" s="56">
        <f t="shared" si="4"/>
        <v>25</v>
      </c>
    </row>
    <row r="1105" spans="1:33" x14ac:dyDescent="0.15">
      <c r="A1105" s="54" t="s">
        <v>2055</v>
      </c>
      <c r="B1105" s="55">
        <v>0</v>
      </c>
      <c r="C1105" s="55">
        <v>0</v>
      </c>
      <c r="D1105" s="55">
        <v>0</v>
      </c>
      <c r="E1105" s="55">
        <v>0</v>
      </c>
      <c r="F1105" s="55">
        <v>0</v>
      </c>
      <c r="G1105" s="55">
        <v>0</v>
      </c>
      <c r="H1105" s="55">
        <v>13</v>
      </c>
      <c r="I1105" s="55">
        <v>0</v>
      </c>
      <c r="J1105" s="55">
        <v>15</v>
      </c>
      <c r="K1105" s="55">
        <v>25</v>
      </c>
      <c r="L1105" s="55">
        <v>0</v>
      </c>
      <c r="M1105" s="55">
        <v>0</v>
      </c>
      <c r="N1105" s="55">
        <v>0</v>
      </c>
      <c r="O1105" s="55">
        <v>0</v>
      </c>
      <c r="P1105" s="55">
        <v>0</v>
      </c>
      <c r="Q1105" s="55">
        <v>0</v>
      </c>
      <c r="R1105" s="55">
        <v>0</v>
      </c>
      <c r="S1105" s="55">
        <v>0</v>
      </c>
      <c r="T1105" s="55">
        <v>0</v>
      </c>
      <c r="U1105" s="55">
        <v>0</v>
      </c>
      <c r="V1105" s="55">
        <v>0</v>
      </c>
      <c r="W1105" s="55">
        <v>0</v>
      </c>
      <c r="X1105" s="55">
        <v>0</v>
      </c>
      <c r="Y1105" s="55">
        <v>0</v>
      </c>
      <c r="Z1105" s="55">
        <v>0</v>
      </c>
      <c r="AA1105" s="55">
        <v>0</v>
      </c>
      <c r="AB1105" s="55">
        <v>0</v>
      </c>
      <c r="AC1105" s="55">
        <v>0</v>
      </c>
      <c r="AD1105" s="55">
        <v>0</v>
      </c>
      <c r="AE1105" s="55">
        <v>0</v>
      </c>
      <c r="AF1105" s="55">
        <v>0</v>
      </c>
      <c r="AG1105" s="56">
        <f t="shared" si="4"/>
        <v>25</v>
      </c>
    </row>
    <row r="1106" spans="1:33" x14ac:dyDescent="0.15">
      <c r="A1106" s="54" t="s">
        <v>2056</v>
      </c>
      <c r="B1106" s="55">
        <v>0</v>
      </c>
      <c r="C1106" s="55">
        <v>0</v>
      </c>
      <c r="D1106" s="55">
        <v>0</v>
      </c>
      <c r="E1106" s="55">
        <v>0</v>
      </c>
      <c r="F1106" s="55">
        <v>0</v>
      </c>
      <c r="G1106" s="55">
        <v>0</v>
      </c>
      <c r="H1106" s="55">
        <v>0</v>
      </c>
      <c r="I1106" s="55">
        <v>0</v>
      </c>
      <c r="J1106" s="55">
        <v>0</v>
      </c>
      <c r="K1106" s="55">
        <v>25</v>
      </c>
      <c r="L1106" s="55">
        <v>0</v>
      </c>
      <c r="M1106" s="55">
        <v>0</v>
      </c>
      <c r="N1106" s="55">
        <v>0</v>
      </c>
      <c r="O1106" s="55">
        <v>0</v>
      </c>
      <c r="P1106" s="55">
        <v>0</v>
      </c>
      <c r="Q1106" s="55">
        <v>0</v>
      </c>
      <c r="R1106" s="55">
        <v>0</v>
      </c>
      <c r="S1106" s="55">
        <v>0</v>
      </c>
      <c r="T1106" s="55">
        <v>0</v>
      </c>
      <c r="U1106" s="55">
        <v>0</v>
      </c>
      <c r="V1106" s="55">
        <v>0</v>
      </c>
      <c r="W1106" s="55">
        <v>0</v>
      </c>
      <c r="X1106" s="55">
        <v>0</v>
      </c>
      <c r="Y1106" s="55">
        <v>0</v>
      </c>
      <c r="Z1106" s="55">
        <v>0</v>
      </c>
      <c r="AA1106" s="55">
        <v>0</v>
      </c>
      <c r="AB1106" s="55">
        <v>0</v>
      </c>
      <c r="AC1106" s="55">
        <v>0</v>
      </c>
      <c r="AD1106" s="55">
        <v>0</v>
      </c>
      <c r="AE1106" s="55">
        <v>0</v>
      </c>
      <c r="AF1106" s="55">
        <v>0</v>
      </c>
      <c r="AG1106" s="56">
        <f t="shared" si="4"/>
        <v>25</v>
      </c>
    </row>
    <row r="1107" spans="1:33" x14ac:dyDescent="0.15">
      <c r="A1107" s="54" t="s">
        <v>2057</v>
      </c>
      <c r="B1107" s="55">
        <v>0</v>
      </c>
      <c r="C1107" s="55">
        <v>0</v>
      </c>
      <c r="D1107" s="55">
        <v>0</v>
      </c>
      <c r="E1107" s="55">
        <v>0</v>
      </c>
      <c r="F1107" s="55">
        <v>0</v>
      </c>
      <c r="G1107" s="55">
        <v>0</v>
      </c>
      <c r="H1107" s="55">
        <v>0</v>
      </c>
      <c r="I1107" s="55">
        <v>0</v>
      </c>
      <c r="J1107" s="55">
        <v>0</v>
      </c>
      <c r="K1107" s="55">
        <v>0</v>
      </c>
      <c r="L1107" s="55">
        <v>24</v>
      </c>
      <c r="M1107" s="55">
        <v>0</v>
      </c>
      <c r="N1107" s="55">
        <v>0</v>
      </c>
      <c r="O1107" s="55">
        <v>0</v>
      </c>
      <c r="P1107" s="55">
        <v>0</v>
      </c>
      <c r="Q1107" s="55">
        <v>0</v>
      </c>
      <c r="R1107" s="55">
        <v>0</v>
      </c>
      <c r="S1107" s="55">
        <v>0</v>
      </c>
      <c r="T1107" s="55">
        <v>0</v>
      </c>
      <c r="U1107" s="55">
        <v>0</v>
      </c>
      <c r="V1107" s="55">
        <v>0</v>
      </c>
      <c r="W1107" s="55">
        <v>0</v>
      </c>
      <c r="X1107" s="55">
        <v>0</v>
      </c>
      <c r="Y1107" s="55">
        <v>0</v>
      </c>
      <c r="Z1107" s="55">
        <v>0</v>
      </c>
      <c r="AA1107" s="55">
        <v>0</v>
      </c>
      <c r="AB1107" s="55">
        <v>0</v>
      </c>
      <c r="AC1107" s="55">
        <v>0</v>
      </c>
      <c r="AD1107" s="55">
        <v>0</v>
      </c>
      <c r="AE1107" s="55">
        <v>0</v>
      </c>
      <c r="AF1107" s="55">
        <v>0</v>
      </c>
      <c r="AG1107" s="56">
        <f t="shared" si="4"/>
        <v>24</v>
      </c>
    </row>
    <row r="1108" spans="1:33" x14ac:dyDescent="0.15">
      <c r="A1108" s="54" t="s">
        <v>2058</v>
      </c>
      <c r="B1108" s="55">
        <v>24</v>
      </c>
      <c r="C1108" s="55">
        <v>0</v>
      </c>
      <c r="D1108" s="55">
        <v>0</v>
      </c>
      <c r="E1108" s="55">
        <v>0</v>
      </c>
      <c r="F1108" s="55">
        <v>0</v>
      </c>
      <c r="G1108" s="55">
        <v>0</v>
      </c>
      <c r="H1108" s="55">
        <v>0</v>
      </c>
      <c r="I1108" s="55">
        <v>0</v>
      </c>
      <c r="J1108" s="55">
        <v>0</v>
      </c>
      <c r="K1108" s="55">
        <v>0</v>
      </c>
      <c r="L1108" s="55">
        <v>0</v>
      </c>
      <c r="M1108" s="55">
        <v>0</v>
      </c>
      <c r="N1108" s="55">
        <v>0</v>
      </c>
      <c r="O1108" s="55">
        <v>0</v>
      </c>
      <c r="P1108" s="55">
        <v>0</v>
      </c>
      <c r="Q1108" s="55">
        <v>0</v>
      </c>
      <c r="R1108" s="55">
        <v>0</v>
      </c>
      <c r="S1108" s="55">
        <v>0</v>
      </c>
      <c r="T1108" s="55">
        <v>0</v>
      </c>
      <c r="U1108" s="55">
        <v>0</v>
      </c>
      <c r="V1108" s="55">
        <v>0</v>
      </c>
      <c r="W1108" s="55">
        <v>0</v>
      </c>
      <c r="X1108" s="55">
        <v>0</v>
      </c>
      <c r="Y1108" s="55">
        <v>0</v>
      </c>
      <c r="Z1108" s="55">
        <v>0</v>
      </c>
      <c r="AA1108" s="55">
        <v>0</v>
      </c>
      <c r="AB1108" s="55">
        <v>0</v>
      </c>
      <c r="AC1108" s="55">
        <v>0</v>
      </c>
      <c r="AD1108" s="55">
        <v>0</v>
      </c>
      <c r="AE1108" s="55">
        <v>0</v>
      </c>
      <c r="AF1108" s="55">
        <v>0</v>
      </c>
      <c r="AG1108" s="56">
        <f t="shared" si="4"/>
        <v>24</v>
      </c>
    </row>
    <row r="1109" spans="1:33" x14ac:dyDescent="0.15">
      <c r="A1109" s="54" t="s">
        <v>2059</v>
      </c>
      <c r="B1109" s="55">
        <v>24</v>
      </c>
      <c r="C1109" s="55">
        <v>0</v>
      </c>
      <c r="D1109" s="55">
        <v>0</v>
      </c>
      <c r="E1109" s="55">
        <v>0</v>
      </c>
      <c r="F1109" s="55">
        <v>0</v>
      </c>
      <c r="G1109" s="55">
        <v>0</v>
      </c>
      <c r="H1109" s="55">
        <v>0</v>
      </c>
      <c r="I1109" s="55">
        <v>0</v>
      </c>
      <c r="J1109" s="55">
        <v>0</v>
      </c>
      <c r="K1109" s="55">
        <v>0</v>
      </c>
      <c r="L1109" s="55">
        <v>0</v>
      </c>
      <c r="M1109" s="55">
        <v>0</v>
      </c>
      <c r="N1109" s="55">
        <v>0</v>
      </c>
      <c r="O1109" s="55">
        <v>0</v>
      </c>
      <c r="P1109" s="55">
        <v>0</v>
      </c>
      <c r="Q1109" s="55">
        <v>0</v>
      </c>
      <c r="R1109" s="55">
        <v>0</v>
      </c>
      <c r="S1109" s="55">
        <v>0</v>
      </c>
      <c r="T1109" s="55">
        <v>0</v>
      </c>
      <c r="U1109" s="55">
        <v>0</v>
      </c>
      <c r="V1109" s="55">
        <v>0</v>
      </c>
      <c r="W1109" s="55">
        <v>0</v>
      </c>
      <c r="X1109" s="55">
        <v>0</v>
      </c>
      <c r="Y1109" s="55">
        <v>0</v>
      </c>
      <c r="Z1109" s="55">
        <v>0</v>
      </c>
      <c r="AA1109" s="55">
        <v>0</v>
      </c>
      <c r="AB1109" s="55">
        <v>0</v>
      </c>
      <c r="AC1109" s="55">
        <v>0</v>
      </c>
      <c r="AD1109" s="55">
        <v>0</v>
      </c>
      <c r="AE1109" s="55">
        <v>0</v>
      </c>
      <c r="AF1109" s="55">
        <v>0</v>
      </c>
      <c r="AG1109" s="56">
        <f t="shared" si="4"/>
        <v>24</v>
      </c>
    </row>
    <row r="1110" spans="1:33" x14ac:dyDescent="0.15">
      <c r="A1110" s="54" t="s">
        <v>2060</v>
      </c>
      <c r="B1110" s="55">
        <v>24</v>
      </c>
      <c r="C1110" s="55">
        <v>0</v>
      </c>
      <c r="D1110" s="55">
        <v>0</v>
      </c>
      <c r="E1110" s="55">
        <v>0</v>
      </c>
      <c r="F1110" s="55">
        <v>0</v>
      </c>
      <c r="G1110" s="55">
        <v>0</v>
      </c>
      <c r="H1110" s="55">
        <v>0</v>
      </c>
      <c r="I1110" s="55">
        <v>0</v>
      </c>
      <c r="J1110" s="55">
        <v>0</v>
      </c>
      <c r="K1110" s="55">
        <v>0</v>
      </c>
      <c r="L1110" s="55">
        <v>0</v>
      </c>
      <c r="M1110" s="55">
        <v>0</v>
      </c>
      <c r="N1110" s="55">
        <v>0</v>
      </c>
      <c r="O1110" s="55">
        <v>0</v>
      </c>
      <c r="P1110" s="55">
        <v>0</v>
      </c>
      <c r="Q1110" s="55">
        <v>0</v>
      </c>
      <c r="R1110" s="55">
        <v>0</v>
      </c>
      <c r="S1110" s="55">
        <v>0</v>
      </c>
      <c r="T1110" s="55">
        <v>0</v>
      </c>
      <c r="U1110" s="55">
        <v>0</v>
      </c>
      <c r="V1110" s="55">
        <v>0</v>
      </c>
      <c r="W1110" s="55">
        <v>0</v>
      </c>
      <c r="X1110" s="55">
        <v>0</v>
      </c>
      <c r="Y1110" s="55">
        <v>0</v>
      </c>
      <c r="Z1110" s="55">
        <v>0</v>
      </c>
      <c r="AA1110" s="55">
        <v>0</v>
      </c>
      <c r="AB1110" s="55">
        <v>0</v>
      </c>
      <c r="AC1110" s="55">
        <v>0</v>
      </c>
      <c r="AD1110" s="55">
        <v>0</v>
      </c>
      <c r="AE1110" s="55">
        <v>0</v>
      </c>
      <c r="AF1110" s="55">
        <v>0</v>
      </c>
      <c r="AG1110" s="56">
        <f t="shared" si="4"/>
        <v>24</v>
      </c>
    </row>
    <row r="1111" spans="1:33" x14ac:dyDescent="0.15">
      <c r="A1111" s="54" t="s">
        <v>2061</v>
      </c>
      <c r="B1111" s="55">
        <v>24</v>
      </c>
      <c r="C1111" s="55">
        <v>0</v>
      </c>
      <c r="D1111" s="55">
        <v>0</v>
      </c>
      <c r="E1111" s="55">
        <v>0</v>
      </c>
      <c r="F1111" s="55">
        <v>0</v>
      </c>
      <c r="G1111" s="55">
        <v>0</v>
      </c>
      <c r="H1111" s="55">
        <v>0</v>
      </c>
      <c r="I1111" s="55">
        <v>0</v>
      </c>
      <c r="J1111" s="55">
        <v>0</v>
      </c>
      <c r="K1111" s="55">
        <v>0</v>
      </c>
      <c r="L1111" s="55">
        <v>0</v>
      </c>
      <c r="M1111" s="55">
        <v>0</v>
      </c>
      <c r="N1111" s="55">
        <v>0</v>
      </c>
      <c r="O1111" s="55">
        <v>0</v>
      </c>
      <c r="P1111" s="55">
        <v>0</v>
      </c>
      <c r="Q1111" s="55">
        <v>0</v>
      </c>
      <c r="R1111" s="55">
        <v>0</v>
      </c>
      <c r="S1111" s="55">
        <v>0</v>
      </c>
      <c r="T1111" s="55">
        <v>0</v>
      </c>
      <c r="U1111" s="55">
        <v>0</v>
      </c>
      <c r="V1111" s="55">
        <v>0</v>
      </c>
      <c r="W1111" s="55">
        <v>0</v>
      </c>
      <c r="X1111" s="55">
        <v>0</v>
      </c>
      <c r="Y1111" s="55">
        <v>0</v>
      </c>
      <c r="Z1111" s="55">
        <v>0</v>
      </c>
      <c r="AA1111" s="55">
        <v>0</v>
      </c>
      <c r="AB1111" s="55">
        <v>0</v>
      </c>
      <c r="AC1111" s="55">
        <v>0</v>
      </c>
      <c r="AD1111" s="55">
        <v>0</v>
      </c>
      <c r="AE1111" s="55">
        <v>0</v>
      </c>
      <c r="AF1111" s="55">
        <v>0</v>
      </c>
      <c r="AG1111" s="56">
        <f t="shared" si="4"/>
        <v>24</v>
      </c>
    </row>
    <row r="1112" spans="1:33" x14ac:dyDescent="0.15">
      <c r="A1112" s="54" t="s">
        <v>2062</v>
      </c>
      <c r="B1112" s="55">
        <v>24</v>
      </c>
      <c r="C1112" s="55">
        <v>0</v>
      </c>
      <c r="D1112" s="55">
        <v>0</v>
      </c>
      <c r="E1112" s="55">
        <v>0</v>
      </c>
      <c r="F1112" s="55">
        <v>17</v>
      </c>
      <c r="G1112" s="55">
        <v>0</v>
      </c>
      <c r="H1112" s="55">
        <v>0</v>
      </c>
      <c r="I1112" s="55">
        <v>0</v>
      </c>
      <c r="J1112" s="55">
        <v>0</v>
      </c>
      <c r="K1112" s="55">
        <v>0</v>
      </c>
      <c r="L1112" s="55">
        <v>0</v>
      </c>
      <c r="M1112" s="55">
        <v>0</v>
      </c>
      <c r="N1112" s="55">
        <v>0</v>
      </c>
      <c r="O1112" s="55">
        <v>0</v>
      </c>
      <c r="P1112" s="55">
        <v>0</v>
      </c>
      <c r="Q1112" s="55">
        <v>0</v>
      </c>
      <c r="R1112" s="55">
        <v>0</v>
      </c>
      <c r="S1112" s="55">
        <v>0</v>
      </c>
      <c r="T1112" s="55">
        <v>0</v>
      </c>
      <c r="U1112" s="55">
        <v>0</v>
      </c>
      <c r="V1112" s="55">
        <v>0</v>
      </c>
      <c r="W1112" s="55">
        <v>0</v>
      </c>
      <c r="X1112" s="55">
        <v>0</v>
      </c>
      <c r="Y1112" s="55">
        <v>0</v>
      </c>
      <c r="Z1112" s="55">
        <v>0</v>
      </c>
      <c r="AA1112" s="55">
        <v>0</v>
      </c>
      <c r="AB1112" s="55">
        <v>0</v>
      </c>
      <c r="AC1112" s="55">
        <v>0</v>
      </c>
      <c r="AD1112" s="55">
        <v>0</v>
      </c>
      <c r="AE1112" s="55">
        <v>0</v>
      </c>
      <c r="AF1112" s="55">
        <v>0</v>
      </c>
      <c r="AG1112" s="56">
        <f t="shared" si="4"/>
        <v>24</v>
      </c>
    </row>
    <row r="1113" spans="1:33" x14ac:dyDescent="0.15">
      <c r="A1113" s="54" t="s">
        <v>2063</v>
      </c>
      <c r="B1113" s="55">
        <v>24</v>
      </c>
      <c r="C1113" s="55">
        <v>0</v>
      </c>
      <c r="D1113" s="55">
        <v>12</v>
      </c>
      <c r="E1113" s="55">
        <v>0</v>
      </c>
      <c r="F1113" s="55">
        <v>0</v>
      </c>
      <c r="G1113" s="55">
        <v>0</v>
      </c>
      <c r="H1113" s="55">
        <v>0</v>
      </c>
      <c r="I1113" s="55">
        <v>0</v>
      </c>
      <c r="J1113" s="55">
        <v>0</v>
      </c>
      <c r="K1113" s="55">
        <v>10</v>
      </c>
      <c r="L1113" s="55">
        <v>0</v>
      </c>
      <c r="M1113" s="55">
        <v>0</v>
      </c>
      <c r="N1113" s="55">
        <v>0</v>
      </c>
      <c r="O1113" s="55">
        <v>0</v>
      </c>
      <c r="P1113" s="55">
        <v>0</v>
      </c>
      <c r="Q1113" s="55">
        <v>0</v>
      </c>
      <c r="R1113" s="55">
        <v>0</v>
      </c>
      <c r="S1113" s="55">
        <v>0</v>
      </c>
      <c r="T1113" s="55">
        <v>0</v>
      </c>
      <c r="U1113" s="55">
        <v>0</v>
      </c>
      <c r="V1113" s="55">
        <v>0</v>
      </c>
      <c r="W1113" s="55">
        <v>0</v>
      </c>
      <c r="X1113" s="55">
        <v>0</v>
      </c>
      <c r="Y1113" s="55">
        <v>0</v>
      </c>
      <c r="Z1113" s="55">
        <v>0</v>
      </c>
      <c r="AA1113" s="55">
        <v>0</v>
      </c>
      <c r="AB1113" s="55">
        <v>0</v>
      </c>
      <c r="AC1113" s="55">
        <v>0</v>
      </c>
      <c r="AD1113" s="55">
        <v>0</v>
      </c>
      <c r="AE1113" s="55">
        <v>0</v>
      </c>
      <c r="AF1113" s="55">
        <v>0</v>
      </c>
      <c r="AG1113" s="56">
        <f t="shared" si="4"/>
        <v>24</v>
      </c>
    </row>
    <row r="1114" spans="1:33" x14ac:dyDescent="0.15">
      <c r="A1114" s="54" t="s">
        <v>2064</v>
      </c>
      <c r="B1114" s="55">
        <v>0</v>
      </c>
      <c r="C1114" s="55">
        <v>0</v>
      </c>
      <c r="D1114" s="55">
        <v>0</v>
      </c>
      <c r="E1114" s="55">
        <v>14</v>
      </c>
      <c r="F1114" s="55">
        <v>24</v>
      </c>
      <c r="G1114" s="55">
        <v>0</v>
      </c>
      <c r="H1114" s="55">
        <v>0</v>
      </c>
      <c r="I1114" s="55">
        <v>0</v>
      </c>
      <c r="J1114" s="55">
        <v>0</v>
      </c>
      <c r="K1114" s="55">
        <v>18</v>
      </c>
      <c r="L1114" s="55">
        <v>0</v>
      </c>
      <c r="M1114" s="55">
        <v>0</v>
      </c>
      <c r="N1114" s="55">
        <v>10</v>
      </c>
      <c r="O1114" s="55">
        <v>0</v>
      </c>
      <c r="P1114" s="55">
        <v>0</v>
      </c>
      <c r="Q1114" s="55">
        <v>0</v>
      </c>
      <c r="R1114" s="55">
        <v>0</v>
      </c>
      <c r="S1114" s="55">
        <v>0</v>
      </c>
      <c r="T1114" s="55">
        <v>18</v>
      </c>
      <c r="U1114" s="55">
        <v>0</v>
      </c>
      <c r="V1114" s="55">
        <v>0</v>
      </c>
      <c r="W1114" s="55">
        <v>0</v>
      </c>
      <c r="X1114" s="55">
        <v>0</v>
      </c>
      <c r="Y1114" s="55">
        <v>0</v>
      </c>
      <c r="Z1114" s="55">
        <v>0</v>
      </c>
      <c r="AA1114" s="55">
        <v>0</v>
      </c>
      <c r="AB1114" s="55">
        <v>0</v>
      </c>
      <c r="AC1114" s="55">
        <v>0</v>
      </c>
      <c r="AD1114" s="55">
        <v>0</v>
      </c>
      <c r="AE1114" s="55">
        <v>0</v>
      </c>
      <c r="AF1114" s="55">
        <v>0</v>
      </c>
      <c r="AG1114" s="56">
        <f t="shared" si="4"/>
        <v>24</v>
      </c>
    </row>
    <row r="1115" spans="1:33" x14ac:dyDescent="0.15">
      <c r="A1115" s="54" t="s">
        <v>2065</v>
      </c>
      <c r="B1115" s="55">
        <v>24</v>
      </c>
      <c r="C1115" s="55">
        <v>0</v>
      </c>
      <c r="D1115" s="55">
        <v>0</v>
      </c>
      <c r="E1115" s="55">
        <v>0</v>
      </c>
      <c r="F1115" s="55">
        <v>0</v>
      </c>
      <c r="G1115" s="55">
        <v>0</v>
      </c>
      <c r="H1115" s="55">
        <v>0</v>
      </c>
      <c r="I1115" s="55">
        <v>0</v>
      </c>
      <c r="J1115" s="55">
        <v>0</v>
      </c>
      <c r="K1115" s="55">
        <v>0</v>
      </c>
      <c r="L1115" s="55">
        <v>0</v>
      </c>
      <c r="M1115" s="55">
        <v>0</v>
      </c>
      <c r="N1115" s="55">
        <v>0</v>
      </c>
      <c r="O1115" s="55">
        <v>0</v>
      </c>
      <c r="P1115" s="55">
        <v>0</v>
      </c>
      <c r="Q1115" s="55">
        <v>0</v>
      </c>
      <c r="R1115" s="55">
        <v>0</v>
      </c>
      <c r="S1115" s="55">
        <v>0</v>
      </c>
      <c r="T1115" s="55">
        <v>0</v>
      </c>
      <c r="U1115" s="55">
        <v>0</v>
      </c>
      <c r="V1115" s="55">
        <v>0</v>
      </c>
      <c r="W1115" s="55">
        <v>0</v>
      </c>
      <c r="X1115" s="55">
        <v>0</v>
      </c>
      <c r="Y1115" s="55">
        <v>0</v>
      </c>
      <c r="Z1115" s="55">
        <v>0</v>
      </c>
      <c r="AA1115" s="55">
        <v>0</v>
      </c>
      <c r="AB1115" s="55">
        <v>0</v>
      </c>
      <c r="AC1115" s="55">
        <v>0</v>
      </c>
      <c r="AD1115" s="55">
        <v>0</v>
      </c>
      <c r="AE1115" s="55">
        <v>0</v>
      </c>
      <c r="AF1115" s="55">
        <v>0</v>
      </c>
      <c r="AG1115" s="56">
        <f t="shared" si="4"/>
        <v>24</v>
      </c>
    </row>
    <row r="1116" spans="1:33" x14ac:dyDescent="0.15">
      <c r="A1116" s="54" t="s">
        <v>2066</v>
      </c>
      <c r="B1116" s="55">
        <v>24</v>
      </c>
      <c r="C1116" s="55">
        <v>0</v>
      </c>
      <c r="D1116" s="55">
        <v>0</v>
      </c>
      <c r="E1116" s="55">
        <v>0</v>
      </c>
      <c r="F1116" s="55">
        <v>0</v>
      </c>
      <c r="G1116" s="55">
        <v>0</v>
      </c>
      <c r="H1116" s="55">
        <v>0</v>
      </c>
      <c r="I1116" s="55">
        <v>0</v>
      </c>
      <c r="J1116" s="55">
        <v>0</v>
      </c>
      <c r="K1116" s="55">
        <v>0</v>
      </c>
      <c r="L1116" s="55">
        <v>0</v>
      </c>
      <c r="M1116" s="55">
        <v>0</v>
      </c>
      <c r="N1116" s="55">
        <v>0</v>
      </c>
      <c r="O1116" s="55">
        <v>0</v>
      </c>
      <c r="P1116" s="55">
        <v>0</v>
      </c>
      <c r="Q1116" s="55">
        <v>0</v>
      </c>
      <c r="R1116" s="55">
        <v>0</v>
      </c>
      <c r="S1116" s="55">
        <v>0</v>
      </c>
      <c r="T1116" s="55">
        <v>0</v>
      </c>
      <c r="U1116" s="55">
        <v>0</v>
      </c>
      <c r="V1116" s="55">
        <v>0</v>
      </c>
      <c r="W1116" s="55">
        <v>0</v>
      </c>
      <c r="X1116" s="55">
        <v>0</v>
      </c>
      <c r="Y1116" s="55">
        <v>0</v>
      </c>
      <c r="Z1116" s="55">
        <v>0</v>
      </c>
      <c r="AA1116" s="55">
        <v>0</v>
      </c>
      <c r="AB1116" s="55">
        <v>0</v>
      </c>
      <c r="AC1116" s="55">
        <v>0</v>
      </c>
      <c r="AD1116" s="55">
        <v>0</v>
      </c>
      <c r="AE1116" s="55">
        <v>0</v>
      </c>
      <c r="AF1116" s="55">
        <v>0</v>
      </c>
      <c r="AG1116" s="56">
        <f t="shared" si="4"/>
        <v>24</v>
      </c>
    </row>
    <row r="1117" spans="1:33" x14ac:dyDescent="0.15">
      <c r="A1117" s="54" t="s">
        <v>2067</v>
      </c>
      <c r="B1117" s="55">
        <v>24</v>
      </c>
      <c r="C1117" s="55">
        <v>0</v>
      </c>
      <c r="D1117" s="55">
        <v>0</v>
      </c>
      <c r="E1117" s="55">
        <v>0</v>
      </c>
      <c r="F1117" s="55">
        <v>0</v>
      </c>
      <c r="G1117" s="55">
        <v>0</v>
      </c>
      <c r="H1117" s="55">
        <v>0</v>
      </c>
      <c r="I1117" s="55">
        <v>0</v>
      </c>
      <c r="J1117" s="55">
        <v>0</v>
      </c>
      <c r="K1117" s="55">
        <v>0</v>
      </c>
      <c r="L1117" s="55">
        <v>0</v>
      </c>
      <c r="M1117" s="55">
        <v>0</v>
      </c>
      <c r="N1117" s="55">
        <v>0</v>
      </c>
      <c r="O1117" s="55">
        <v>0</v>
      </c>
      <c r="P1117" s="55">
        <v>0</v>
      </c>
      <c r="Q1117" s="55">
        <v>0</v>
      </c>
      <c r="R1117" s="55">
        <v>0</v>
      </c>
      <c r="S1117" s="55">
        <v>0</v>
      </c>
      <c r="T1117" s="55">
        <v>0</v>
      </c>
      <c r="U1117" s="55">
        <v>0</v>
      </c>
      <c r="V1117" s="55">
        <v>0</v>
      </c>
      <c r="W1117" s="55">
        <v>0</v>
      </c>
      <c r="X1117" s="55">
        <v>0</v>
      </c>
      <c r="Y1117" s="55">
        <v>0</v>
      </c>
      <c r="Z1117" s="55">
        <v>0</v>
      </c>
      <c r="AA1117" s="55">
        <v>0</v>
      </c>
      <c r="AB1117" s="55">
        <v>0</v>
      </c>
      <c r="AC1117" s="55">
        <v>0</v>
      </c>
      <c r="AD1117" s="55">
        <v>0</v>
      </c>
      <c r="AE1117" s="55">
        <v>0</v>
      </c>
      <c r="AF1117" s="55">
        <v>0</v>
      </c>
      <c r="AG1117" s="56">
        <f t="shared" si="4"/>
        <v>24</v>
      </c>
    </row>
    <row r="1118" spans="1:33" x14ac:dyDescent="0.15">
      <c r="A1118" s="54" t="s">
        <v>2068</v>
      </c>
      <c r="B1118" s="55">
        <v>24</v>
      </c>
      <c r="C1118" s="55">
        <v>14</v>
      </c>
      <c r="D1118" s="55">
        <v>0</v>
      </c>
      <c r="E1118" s="55">
        <v>14</v>
      </c>
      <c r="F1118" s="55">
        <v>13</v>
      </c>
      <c r="G1118" s="55">
        <v>0</v>
      </c>
      <c r="H1118" s="55">
        <v>0</v>
      </c>
      <c r="I1118" s="55">
        <v>0</v>
      </c>
      <c r="J1118" s="55">
        <v>0</v>
      </c>
      <c r="K1118" s="55">
        <v>18</v>
      </c>
      <c r="L1118" s="55">
        <v>0</v>
      </c>
      <c r="M1118" s="55">
        <v>0</v>
      </c>
      <c r="N1118" s="55">
        <v>0</v>
      </c>
      <c r="O1118" s="55">
        <v>0</v>
      </c>
      <c r="P1118" s="55">
        <v>0</v>
      </c>
      <c r="Q1118" s="55">
        <v>0</v>
      </c>
      <c r="R1118" s="55">
        <v>0</v>
      </c>
      <c r="S1118" s="55">
        <v>0</v>
      </c>
      <c r="T1118" s="55">
        <v>0</v>
      </c>
      <c r="U1118" s="55">
        <v>0</v>
      </c>
      <c r="V1118" s="55">
        <v>0</v>
      </c>
      <c r="W1118" s="55">
        <v>0</v>
      </c>
      <c r="X1118" s="55">
        <v>0</v>
      </c>
      <c r="Y1118" s="55">
        <v>0</v>
      </c>
      <c r="Z1118" s="55">
        <v>0</v>
      </c>
      <c r="AA1118" s="55">
        <v>0</v>
      </c>
      <c r="AB1118" s="55">
        <v>0</v>
      </c>
      <c r="AC1118" s="55">
        <v>0</v>
      </c>
      <c r="AD1118" s="55">
        <v>0</v>
      </c>
      <c r="AE1118" s="55">
        <v>0</v>
      </c>
      <c r="AF1118" s="55">
        <v>0</v>
      </c>
      <c r="AG1118" s="56">
        <f t="shared" si="4"/>
        <v>24</v>
      </c>
    </row>
    <row r="1119" spans="1:33" x14ac:dyDescent="0.15">
      <c r="A1119" s="54" t="s">
        <v>2069</v>
      </c>
      <c r="B1119" s="55">
        <v>24</v>
      </c>
      <c r="C1119" s="55">
        <v>0</v>
      </c>
      <c r="D1119" s="55">
        <v>0</v>
      </c>
      <c r="E1119" s="55">
        <v>0</v>
      </c>
      <c r="F1119" s="55">
        <v>0</v>
      </c>
      <c r="G1119" s="55">
        <v>0</v>
      </c>
      <c r="H1119" s="55">
        <v>0</v>
      </c>
      <c r="I1119" s="55">
        <v>0</v>
      </c>
      <c r="J1119" s="55">
        <v>0</v>
      </c>
      <c r="K1119" s="55">
        <v>0</v>
      </c>
      <c r="L1119" s="55">
        <v>0</v>
      </c>
      <c r="M1119" s="55">
        <v>0</v>
      </c>
      <c r="N1119" s="55">
        <v>0</v>
      </c>
      <c r="O1119" s="55">
        <v>0</v>
      </c>
      <c r="P1119" s="55">
        <v>0</v>
      </c>
      <c r="Q1119" s="55">
        <v>0</v>
      </c>
      <c r="R1119" s="55">
        <v>0</v>
      </c>
      <c r="S1119" s="55">
        <v>0</v>
      </c>
      <c r="T1119" s="55">
        <v>0</v>
      </c>
      <c r="U1119" s="55">
        <v>0</v>
      </c>
      <c r="V1119" s="55">
        <v>0</v>
      </c>
      <c r="W1119" s="55">
        <v>0</v>
      </c>
      <c r="X1119" s="55">
        <v>0</v>
      </c>
      <c r="Y1119" s="55">
        <v>0</v>
      </c>
      <c r="Z1119" s="55">
        <v>0</v>
      </c>
      <c r="AA1119" s="55">
        <v>0</v>
      </c>
      <c r="AB1119" s="55">
        <v>0</v>
      </c>
      <c r="AC1119" s="55">
        <v>0</v>
      </c>
      <c r="AD1119" s="55">
        <v>0</v>
      </c>
      <c r="AE1119" s="55">
        <v>0</v>
      </c>
      <c r="AF1119" s="55">
        <v>0</v>
      </c>
      <c r="AG1119" s="56">
        <f t="shared" si="4"/>
        <v>24</v>
      </c>
    </row>
    <row r="1120" spans="1:33" x14ac:dyDescent="0.15">
      <c r="A1120" s="54" t="s">
        <v>2070</v>
      </c>
      <c r="B1120" s="55">
        <v>0</v>
      </c>
      <c r="C1120" s="55">
        <v>0</v>
      </c>
      <c r="D1120" s="55">
        <v>0</v>
      </c>
      <c r="E1120" s="55">
        <v>0</v>
      </c>
      <c r="F1120" s="55">
        <v>0</v>
      </c>
      <c r="G1120" s="55">
        <v>0</v>
      </c>
      <c r="H1120" s="55">
        <v>0</v>
      </c>
      <c r="I1120" s="55">
        <v>0</v>
      </c>
      <c r="J1120" s="55">
        <v>0</v>
      </c>
      <c r="K1120" s="55">
        <v>0</v>
      </c>
      <c r="L1120" s="55">
        <v>0</v>
      </c>
      <c r="M1120" s="55">
        <v>0</v>
      </c>
      <c r="N1120" s="55">
        <v>0</v>
      </c>
      <c r="O1120" s="55">
        <v>0</v>
      </c>
      <c r="P1120" s="55">
        <v>0</v>
      </c>
      <c r="Q1120" s="55">
        <v>0</v>
      </c>
      <c r="R1120" s="55">
        <v>24</v>
      </c>
      <c r="S1120" s="55">
        <v>0</v>
      </c>
      <c r="T1120" s="55">
        <v>0</v>
      </c>
      <c r="U1120" s="55">
        <v>0</v>
      </c>
      <c r="V1120" s="55">
        <v>0</v>
      </c>
      <c r="W1120" s="55">
        <v>0</v>
      </c>
      <c r="X1120" s="55">
        <v>0</v>
      </c>
      <c r="Y1120" s="55">
        <v>0</v>
      </c>
      <c r="Z1120" s="55">
        <v>0</v>
      </c>
      <c r="AA1120" s="55">
        <v>0</v>
      </c>
      <c r="AB1120" s="55">
        <v>0</v>
      </c>
      <c r="AC1120" s="55">
        <v>0</v>
      </c>
      <c r="AD1120" s="55">
        <v>0</v>
      </c>
      <c r="AE1120" s="55">
        <v>0</v>
      </c>
      <c r="AF1120" s="55">
        <v>0</v>
      </c>
      <c r="AG1120" s="56">
        <f t="shared" si="4"/>
        <v>24</v>
      </c>
    </row>
    <row r="1121" spans="1:33" x14ac:dyDescent="0.15">
      <c r="A1121" s="54" t="s">
        <v>2071</v>
      </c>
      <c r="B1121" s="55">
        <v>0</v>
      </c>
      <c r="C1121" s="55">
        <v>0</v>
      </c>
      <c r="D1121" s="55">
        <v>0</v>
      </c>
      <c r="E1121" s="55">
        <v>0</v>
      </c>
      <c r="F1121" s="55">
        <v>0</v>
      </c>
      <c r="G1121" s="55">
        <v>0</v>
      </c>
      <c r="H1121" s="55">
        <v>0</v>
      </c>
      <c r="I1121" s="55">
        <v>0</v>
      </c>
      <c r="J1121" s="55">
        <v>0</v>
      </c>
      <c r="K1121" s="55">
        <v>0</v>
      </c>
      <c r="L1121" s="55">
        <v>0</v>
      </c>
      <c r="M1121" s="55">
        <v>0</v>
      </c>
      <c r="N1121" s="55">
        <v>0</v>
      </c>
      <c r="O1121" s="55">
        <v>0</v>
      </c>
      <c r="P1121" s="55">
        <v>24</v>
      </c>
      <c r="Q1121" s="55">
        <v>0</v>
      </c>
      <c r="R1121" s="55">
        <v>14</v>
      </c>
      <c r="S1121" s="55">
        <v>0</v>
      </c>
      <c r="T1121" s="55">
        <v>0</v>
      </c>
      <c r="U1121" s="55">
        <v>0</v>
      </c>
      <c r="V1121" s="55">
        <v>0</v>
      </c>
      <c r="W1121" s="55">
        <v>0</v>
      </c>
      <c r="X1121" s="55">
        <v>11</v>
      </c>
      <c r="Y1121" s="55">
        <v>0</v>
      </c>
      <c r="Z1121" s="55">
        <v>0</v>
      </c>
      <c r="AA1121" s="55">
        <v>0</v>
      </c>
      <c r="AB1121" s="55">
        <v>0</v>
      </c>
      <c r="AC1121" s="55">
        <v>0</v>
      </c>
      <c r="AD1121" s="55">
        <v>12</v>
      </c>
      <c r="AE1121" s="55">
        <v>0</v>
      </c>
      <c r="AF1121" s="55">
        <v>0</v>
      </c>
      <c r="AG1121" s="56">
        <f t="shared" si="4"/>
        <v>24</v>
      </c>
    </row>
    <row r="1122" spans="1:33" x14ac:dyDescent="0.15">
      <c r="A1122" s="54" t="s">
        <v>2072</v>
      </c>
      <c r="B1122" s="55">
        <v>11</v>
      </c>
      <c r="C1122" s="55">
        <v>0</v>
      </c>
      <c r="D1122" s="55">
        <v>0</v>
      </c>
      <c r="E1122" s="55">
        <v>0</v>
      </c>
      <c r="F1122" s="55">
        <v>0</v>
      </c>
      <c r="G1122" s="55">
        <v>0</v>
      </c>
      <c r="H1122" s="55">
        <v>0</v>
      </c>
      <c r="I1122" s="55">
        <v>0</v>
      </c>
      <c r="J1122" s="55">
        <v>0</v>
      </c>
      <c r="K1122" s="55">
        <v>0</v>
      </c>
      <c r="L1122" s="55">
        <v>0</v>
      </c>
      <c r="M1122" s="55">
        <v>0</v>
      </c>
      <c r="N1122" s="55">
        <v>0</v>
      </c>
      <c r="O1122" s="55">
        <v>0</v>
      </c>
      <c r="P1122" s="55">
        <v>19</v>
      </c>
      <c r="Q1122" s="55">
        <v>0</v>
      </c>
      <c r="R1122" s="55">
        <v>0</v>
      </c>
      <c r="S1122" s="55">
        <v>0</v>
      </c>
      <c r="T1122" s="55">
        <v>24</v>
      </c>
      <c r="U1122" s="55">
        <v>0</v>
      </c>
      <c r="V1122" s="55">
        <v>0</v>
      </c>
      <c r="W1122" s="55">
        <v>0</v>
      </c>
      <c r="X1122" s="55">
        <v>0</v>
      </c>
      <c r="Y1122" s="55">
        <v>0</v>
      </c>
      <c r="Z1122" s="55">
        <v>0</v>
      </c>
      <c r="AA1122" s="55">
        <v>0</v>
      </c>
      <c r="AB1122" s="55">
        <v>0</v>
      </c>
      <c r="AC1122" s="55">
        <v>0</v>
      </c>
      <c r="AD1122" s="55">
        <v>0</v>
      </c>
      <c r="AE1122" s="55">
        <v>0</v>
      </c>
      <c r="AF1122" s="55">
        <v>0</v>
      </c>
      <c r="AG1122" s="56">
        <f t="shared" si="4"/>
        <v>24</v>
      </c>
    </row>
    <row r="1123" spans="1:33" x14ac:dyDescent="0.15">
      <c r="A1123" s="54" t="s">
        <v>2073</v>
      </c>
      <c r="B1123" s="55">
        <v>0</v>
      </c>
      <c r="C1123" s="55">
        <v>0</v>
      </c>
      <c r="D1123" s="55">
        <v>0</v>
      </c>
      <c r="E1123" s="55">
        <v>0</v>
      </c>
      <c r="F1123" s="55">
        <v>0</v>
      </c>
      <c r="G1123" s="55">
        <v>0</v>
      </c>
      <c r="H1123" s="55">
        <v>0</v>
      </c>
      <c r="I1123" s="55">
        <v>0</v>
      </c>
      <c r="J1123" s="55">
        <v>0</v>
      </c>
      <c r="K1123" s="55">
        <v>0</v>
      </c>
      <c r="L1123" s="55">
        <v>0</v>
      </c>
      <c r="M1123" s="55">
        <v>0</v>
      </c>
      <c r="N1123" s="55">
        <v>0</v>
      </c>
      <c r="O1123" s="55">
        <v>0</v>
      </c>
      <c r="P1123" s="55">
        <v>0</v>
      </c>
      <c r="Q1123" s="55">
        <v>24</v>
      </c>
      <c r="R1123" s="55">
        <v>0</v>
      </c>
      <c r="S1123" s="55">
        <v>0</v>
      </c>
      <c r="T1123" s="55">
        <v>0</v>
      </c>
      <c r="U1123" s="55">
        <v>0</v>
      </c>
      <c r="V1123" s="55">
        <v>0</v>
      </c>
      <c r="W1123" s="55">
        <v>0</v>
      </c>
      <c r="X1123" s="55">
        <v>0</v>
      </c>
      <c r="Y1123" s="55">
        <v>0</v>
      </c>
      <c r="Z1123" s="55">
        <v>0</v>
      </c>
      <c r="AA1123" s="55">
        <v>0</v>
      </c>
      <c r="AB1123" s="55">
        <v>0</v>
      </c>
      <c r="AC1123" s="55">
        <v>0</v>
      </c>
      <c r="AD1123" s="55">
        <v>0</v>
      </c>
      <c r="AE1123" s="55">
        <v>0</v>
      </c>
      <c r="AF1123" s="55">
        <v>0</v>
      </c>
      <c r="AG1123" s="56">
        <f t="shared" si="4"/>
        <v>24</v>
      </c>
    </row>
    <row r="1124" spans="1:33" x14ac:dyDescent="0.15">
      <c r="A1124" s="54" t="s">
        <v>2074</v>
      </c>
      <c r="B1124" s="55">
        <v>0</v>
      </c>
      <c r="C1124" s="55">
        <v>0</v>
      </c>
      <c r="D1124" s="55">
        <v>0</v>
      </c>
      <c r="E1124" s="55">
        <v>0</v>
      </c>
      <c r="F1124" s="55">
        <v>0</v>
      </c>
      <c r="G1124" s="55">
        <v>0</v>
      </c>
      <c r="H1124" s="55">
        <v>0</v>
      </c>
      <c r="I1124" s="55">
        <v>0</v>
      </c>
      <c r="J1124" s="55">
        <v>0</v>
      </c>
      <c r="K1124" s="55">
        <v>0</v>
      </c>
      <c r="L1124" s="55">
        <v>0</v>
      </c>
      <c r="M1124" s="55">
        <v>0</v>
      </c>
      <c r="N1124" s="55">
        <v>0</v>
      </c>
      <c r="O1124" s="55">
        <v>0</v>
      </c>
      <c r="P1124" s="55">
        <v>0</v>
      </c>
      <c r="Q1124" s="55">
        <v>24</v>
      </c>
      <c r="R1124" s="55">
        <v>0</v>
      </c>
      <c r="S1124" s="55">
        <v>0</v>
      </c>
      <c r="T1124" s="55">
        <v>0</v>
      </c>
      <c r="U1124" s="55">
        <v>0</v>
      </c>
      <c r="V1124" s="55">
        <v>0</v>
      </c>
      <c r="W1124" s="55">
        <v>0</v>
      </c>
      <c r="X1124" s="55">
        <v>0</v>
      </c>
      <c r="Y1124" s="55">
        <v>0</v>
      </c>
      <c r="Z1124" s="55">
        <v>0</v>
      </c>
      <c r="AA1124" s="55">
        <v>0</v>
      </c>
      <c r="AB1124" s="55">
        <v>0</v>
      </c>
      <c r="AC1124" s="55">
        <v>0</v>
      </c>
      <c r="AD1124" s="55">
        <v>0</v>
      </c>
      <c r="AE1124" s="55">
        <v>0</v>
      </c>
      <c r="AF1124" s="55">
        <v>0</v>
      </c>
      <c r="AG1124" s="56">
        <f t="shared" si="4"/>
        <v>24</v>
      </c>
    </row>
    <row r="1125" spans="1:33" x14ac:dyDescent="0.15">
      <c r="A1125" s="54" t="s">
        <v>2075</v>
      </c>
      <c r="B1125" s="55">
        <v>0</v>
      </c>
      <c r="C1125" s="55">
        <v>0</v>
      </c>
      <c r="D1125" s="55">
        <v>0</v>
      </c>
      <c r="E1125" s="55">
        <v>0</v>
      </c>
      <c r="F1125" s="55">
        <v>0</v>
      </c>
      <c r="G1125" s="55">
        <v>0</v>
      </c>
      <c r="H1125" s="55">
        <v>0</v>
      </c>
      <c r="I1125" s="55">
        <v>0</v>
      </c>
      <c r="J1125" s="55">
        <v>0</v>
      </c>
      <c r="K1125" s="55">
        <v>0</v>
      </c>
      <c r="L1125" s="55">
        <v>0</v>
      </c>
      <c r="M1125" s="55">
        <v>0</v>
      </c>
      <c r="N1125" s="55">
        <v>0</v>
      </c>
      <c r="O1125" s="55">
        <v>0</v>
      </c>
      <c r="P1125" s="55">
        <v>11</v>
      </c>
      <c r="Q1125" s="55">
        <v>0</v>
      </c>
      <c r="R1125" s="55">
        <v>24</v>
      </c>
      <c r="S1125" s="55">
        <v>0</v>
      </c>
      <c r="T1125" s="55">
        <v>0</v>
      </c>
      <c r="U1125" s="55">
        <v>0</v>
      </c>
      <c r="V1125" s="55">
        <v>0</v>
      </c>
      <c r="W1125" s="55">
        <v>0</v>
      </c>
      <c r="X1125" s="55">
        <v>0</v>
      </c>
      <c r="Y1125" s="55">
        <v>0</v>
      </c>
      <c r="Z1125" s="55">
        <v>0</v>
      </c>
      <c r="AA1125" s="55">
        <v>0</v>
      </c>
      <c r="AB1125" s="55">
        <v>0</v>
      </c>
      <c r="AC1125" s="55">
        <v>0</v>
      </c>
      <c r="AD1125" s="55">
        <v>0</v>
      </c>
      <c r="AE1125" s="55">
        <v>0</v>
      </c>
      <c r="AF1125" s="55">
        <v>0</v>
      </c>
      <c r="AG1125" s="56">
        <f t="shared" si="4"/>
        <v>24</v>
      </c>
    </row>
    <row r="1126" spans="1:33" x14ac:dyDescent="0.15">
      <c r="A1126" s="54" t="s">
        <v>2076</v>
      </c>
      <c r="B1126" s="55">
        <v>0</v>
      </c>
      <c r="C1126" s="55">
        <v>0</v>
      </c>
      <c r="D1126" s="55">
        <v>0</v>
      </c>
      <c r="E1126" s="55">
        <v>0</v>
      </c>
      <c r="F1126" s="55">
        <v>0</v>
      </c>
      <c r="G1126" s="55">
        <v>0</v>
      </c>
      <c r="H1126" s="55">
        <v>0</v>
      </c>
      <c r="I1126" s="55">
        <v>0</v>
      </c>
      <c r="J1126" s="55">
        <v>0</v>
      </c>
      <c r="K1126" s="55">
        <v>0</v>
      </c>
      <c r="L1126" s="55">
        <v>0</v>
      </c>
      <c r="M1126" s="55">
        <v>10</v>
      </c>
      <c r="N1126" s="55">
        <v>0</v>
      </c>
      <c r="O1126" s="55">
        <v>11</v>
      </c>
      <c r="P1126" s="55">
        <v>0</v>
      </c>
      <c r="Q1126" s="55">
        <v>0</v>
      </c>
      <c r="R1126" s="55">
        <v>0</v>
      </c>
      <c r="S1126" s="55">
        <v>0</v>
      </c>
      <c r="T1126" s="55">
        <v>11</v>
      </c>
      <c r="U1126" s="55">
        <v>0</v>
      </c>
      <c r="V1126" s="55">
        <v>0</v>
      </c>
      <c r="W1126" s="55">
        <v>0</v>
      </c>
      <c r="X1126" s="55">
        <v>24</v>
      </c>
      <c r="Y1126" s="55">
        <v>0</v>
      </c>
      <c r="Z1126" s="55">
        <v>0</v>
      </c>
      <c r="AA1126" s="55">
        <v>0</v>
      </c>
      <c r="AB1126" s="55">
        <v>0</v>
      </c>
      <c r="AC1126" s="55">
        <v>0</v>
      </c>
      <c r="AD1126" s="55">
        <v>0</v>
      </c>
      <c r="AE1126" s="55">
        <v>0</v>
      </c>
      <c r="AF1126" s="55">
        <v>11</v>
      </c>
      <c r="AG1126" s="56">
        <f t="shared" si="4"/>
        <v>24</v>
      </c>
    </row>
    <row r="1127" spans="1:33" x14ac:dyDescent="0.15">
      <c r="A1127" s="54" t="s">
        <v>2077</v>
      </c>
      <c r="B1127" s="55">
        <v>0</v>
      </c>
      <c r="C1127" s="55">
        <v>0</v>
      </c>
      <c r="D1127" s="55">
        <v>11</v>
      </c>
      <c r="E1127" s="55">
        <v>15</v>
      </c>
      <c r="F1127" s="55">
        <v>0</v>
      </c>
      <c r="G1127" s="55">
        <v>0</v>
      </c>
      <c r="H1127" s="55">
        <v>13</v>
      </c>
      <c r="I1127" s="55">
        <v>0</v>
      </c>
      <c r="J1127" s="55">
        <v>0</v>
      </c>
      <c r="K1127" s="55">
        <v>0</v>
      </c>
      <c r="L1127" s="55">
        <v>0</v>
      </c>
      <c r="M1127" s="55">
        <v>0</v>
      </c>
      <c r="N1127" s="55">
        <v>0</v>
      </c>
      <c r="O1127" s="55">
        <v>0</v>
      </c>
      <c r="P1127" s="55">
        <v>0</v>
      </c>
      <c r="Q1127" s="55">
        <v>0</v>
      </c>
      <c r="R1127" s="55">
        <v>0</v>
      </c>
      <c r="S1127" s="55">
        <v>0</v>
      </c>
      <c r="T1127" s="55">
        <v>14</v>
      </c>
      <c r="U1127" s="55">
        <v>0</v>
      </c>
      <c r="V1127" s="55">
        <v>0</v>
      </c>
      <c r="W1127" s="55">
        <v>23</v>
      </c>
      <c r="X1127" s="55">
        <v>0</v>
      </c>
      <c r="Y1127" s="55">
        <v>0</v>
      </c>
      <c r="Z1127" s="55">
        <v>0</v>
      </c>
      <c r="AA1127" s="55">
        <v>0</v>
      </c>
      <c r="AB1127" s="55">
        <v>0</v>
      </c>
      <c r="AC1127" s="55">
        <v>0</v>
      </c>
      <c r="AD1127" s="55">
        <v>10</v>
      </c>
      <c r="AE1127" s="55">
        <v>0</v>
      </c>
      <c r="AF1127" s="55">
        <v>0</v>
      </c>
      <c r="AG1127" s="56">
        <f t="shared" si="4"/>
        <v>23</v>
      </c>
    </row>
    <row r="1128" spans="1:33" x14ac:dyDescent="0.15">
      <c r="A1128" s="54" t="s">
        <v>2078</v>
      </c>
      <c r="B1128" s="55">
        <v>0</v>
      </c>
      <c r="C1128" s="55">
        <v>0</v>
      </c>
      <c r="D1128" s="55">
        <v>0</v>
      </c>
      <c r="E1128" s="55">
        <v>0</v>
      </c>
      <c r="F1128" s="55">
        <v>12</v>
      </c>
      <c r="G1128" s="55">
        <v>0</v>
      </c>
      <c r="H1128" s="55">
        <v>0</v>
      </c>
      <c r="I1128" s="55">
        <v>0</v>
      </c>
      <c r="J1128" s="55">
        <v>0</v>
      </c>
      <c r="K1128" s="55">
        <v>0</v>
      </c>
      <c r="L1128" s="55">
        <v>0</v>
      </c>
      <c r="M1128" s="55">
        <v>0</v>
      </c>
      <c r="N1128" s="55">
        <v>0</v>
      </c>
      <c r="O1128" s="55">
        <v>23</v>
      </c>
      <c r="P1128" s="55">
        <v>0</v>
      </c>
      <c r="Q1128" s="55">
        <v>0</v>
      </c>
      <c r="R1128" s="55">
        <v>0</v>
      </c>
      <c r="S1128" s="55">
        <v>0</v>
      </c>
      <c r="T1128" s="55">
        <v>0</v>
      </c>
      <c r="U1128" s="55">
        <v>0</v>
      </c>
      <c r="V1128" s="55">
        <v>0</v>
      </c>
      <c r="W1128" s="55">
        <v>0</v>
      </c>
      <c r="X1128" s="55">
        <v>0</v>
      </c>
      <c r="Y1128" s="55">
        <v>0</v>
      </c>
      <c r="Z1128" s="55">
        <v>0</v>
      </c>
      <c r="AA1128" s="55">
        <v>0</v>
      </c>
      <c r="AB1128" s="55">
        <v>0</v>
      </c>
      <c r="AC1128" s="55">
        <v>0</v>
      </c>
      <c r="AD1128" s="55">
        <v>0</v>
      </c>
      <c r="AE1128" s="55">
        <v>0</v>
      </c>
      <c r="AF1128" s="55">
        <v>0</v>
      </c>
      <c r="AG1128" s="56">
        <f t="shared" si="4"/>
        <v>23</v>
      </c>
    </row>
    <row r="1129" spans="1:33" x14ac:dyDescent="0.15">
      <c r="A1129" s="54" t="s">
        <v>2079</v>
      </c>
      <c r="B1129" s="55">
        <v>23</v>
      </c>
      <c r="C1129" s="55">
        <v>0</v>
      </c>
      <c r="D1129" s="55">
        <v>0</v>
      </c>
      <c r="E1129" s="55">
        <v>0</v>
      </c>
      <c r="F1129" s="55">
        <v>0</v>
      </c>
      <c r="G1129" s="55">
        <v>0</v>
      </c>
      <c r="H1129" s="55">
        <v>0</v>
      </c>
      <c r="I1129" s="55">
        <v>0</v>
      </c>
      <c r="J1129" s="55">
        <v>0</v>
      </c>
      <c r="K1129" s="55">
        <v>0</v>
      </c>
      <c r="L1129" s="55">
        <v>0</v>
      </c>
      <c r="M1129" s="55">
        <v>0</v>
      </c>
      <c r="N1129" s="55">
        <v>0</v>
      </c>
      <c r="O1129" s="55">
        <v>0</v>
      </c>
      <c r="P1129" s="55">
        <v>0</v>
      </c>
      <c r="Q1129" s="55">
        <v>0</v>
      </c>
      <c r="R1129" s="55">
        <v>0</v>
      </c>
      <c r="S1129" s="55">
        <v>0</v>
      </c>
      <c r="T1129" s="55">
        <v>0</v>
      </c>
      <c r="U1129" s="55">
        <v>0</v>
      </c>
      <c r="V1129" s="55">
        <v>0</v>
      </c>
      <c r="W1129" s="55">
        <v>0</v>
      </c>
      <c r="X1129" s="55">
        <v>0</v>
      </c>
      <c r="Y1129" s="55">
        <v>0</v>
      </c>
      <c r="Z1129" s="55">
        <v>0</v>
      </c>
      <c r="AA1129" s="55">
        <v>0</v>
      </c>
      <c r="AB1129" s="55">
        <v>0</v>
      </c>
      <c r="AC1129" s="55">
        <v>0</v>
      </c>
      <c r="AD1129" s="55">
        <v>0</v>
      </c>
      <c r="AE1129" s="55">
        <v>0</v>
      </c>
      <c r="AF1129" s="55">
        <v>0</v>
      </c>
      <c r="AG1129" s="56">
        <f t="shared" si="4"/>
        <v>23</v>
      </c>
    </row>
    <row r="1130" spans="1:33" x14ac:dyDescent="0.15">
      <c r="A1130" s="54" t="s">
        <v>2080</v>
      </c>
      <c r="B1130" s="55">
        <v>23</v>
      </c>
      <c r="C1130" s="55">
        <v>0</v>
      </c>
      <c r="D1130" s="55">
        <v>0</v>
      </c>
      <c r="E1130" s="55">
        <v>0</v>
      </c>
      <c r="F1130" s="55">
        <v>0</v>
      </c>
      <c r="G1130" s="55">
        <v>0</v>
      </c>
      <c r="H1130" s="55">
        <v>0</v>
      </c>
      <c r="I1130" s="55">
        <v>0</v>
      </c>
      <c r="J1130" s="55">
        <v>0</v>
      </c>
      <c r="K1130" s="55">
        <v>11</v>
      </c>
      <c r="L1130" s="55">
        <v>0</v>
      </c>
      <c r="M1130" s="55">
        <v>0</v>
      </c>
      <c r="N1130" s="55">
        <v>0</v>
      </c>
      <c r="O1130" s="55">
        <v>0</v>
      </c>
      <c r="P1130" s="55">
        <v>0</v>
      </c>
      <c r="Q1130" s="55">
        <v>0</v>
      </c>
      <c r="R1130" s="55">
        <v>12</v>
      </c>
      <c r="S1130" s="55">
        <v>0</v>
      </c>
      <c r="T1130" s="55">
        <v>0</v>
      </c>
      <c r="U1130" s="55">
        <v>0</v>
      </c>
      <c r="V1130" s="55">
        <v>0</v>
      </c>
      <c r="W1130" s="55">
        <v>0</v>
      </c>
      <c r="X1130" s="55">
        <v>0</v>
      </c>
      <c r="Y1130" s="55">
        <v>0</v>
      </c>
      <c r="Z1130" s="55">
        <v>0</v>
      </c>
      <c r="AA1130" s="55">
        <v>0</v>
      </c>
      <c r="AB1130" s="55">
        <v>0</v>
      </c>
      <c r="AC1130" s="55">
        <v>0</v>
      </c>
      <c r="AD1130" s="55">
        <v>0</v>
      </c>
      <c r="AE1130" s="55">
        <v>0</v>
      </c>
      <c r="AF1130" s="55">
        <v>0</v>
      </c>
      <c r="AG1130" s="56">
        <f t="shared" si="4"/>
        <v>23</v>
      </c>
    </row>
    <row r="1131" spans="1:33" x14ac:dyDescent="0.15">
      <c r="A1131" s="54" t="s">
        <v>2081</v>
      </c>
      <c r="B1131" s="55">
        <v>0</v>
      </c>
      <c r="C1131" s="55">
        <v>0</v>
      </c>
      <c r="D1131" s="55">
        <v>0</v>
      </c>
      <c r="E1131" s="55">
        <v>0</v>
      </c>
      <c r="F1131" s="55">
        <v>0</v>
      </c>
      <c r="G1131" s="55">
        <v>0</v>
      </c>
      <c r="H1131" s="55">
        <v>0</v>
      </c>
      <c r="I1131" s="55">
        <v>0</v>
      </c>
      <c r="J1131" s="55">
        <v>0</v>
      </c>
      <c r="K1131" s="55">
        <v>23</v>
      </c>
      <c r="L1131" s="55">
        <v>0</v>
      </c>
      <c r="M1131" s="55">
        <v>0</v>
      </c>
      <c r="N1131" s="55">
        <v>0</v>
      </c>
      <c r="O1131" s="55">
        <v>0</v>
      </c>
      <c r="P1131" s="55">
        <v>0</v>
      </c>
      <c r="Q1131" s="55">
        <v>0</v>
      </c>
      <c r="R1131" s="55">
        <v>17</v>
      </c>
      <c r="S1131" s="55">
        <v>0</v>
      </c>
      <c r="T1131" s="55">
        <v>0</v>
      </c>
      <c r="U1131" s="55">
        <v>0</v>
      </c>
      <c r="V1131" s="55">
        <v>0</v>
      </c>
      <c r="W1131" s="55">
        <v>0</v>
      </c>
      <c r="X1131" s="55">
        <v>0</v>
      </c>
      <c r="Y1131" s="55">
        <v>0</v>
      </c>
      <c r="Z1131" s="55">
        <v>0</v>
      </c>
      <c r="AA1131" s="55">
        <v>0</v>
      </c>
      <c r="AB1131" s="55">
        <v>0</v>
      </c>
      <c r="AC1131" s="55">
        <v>0</v>
      </c>
      <c r="AD1131" s="55">
        <v>0</v>
      </c>
      <c r="AE1131" s="55">
        <v>0</v>
      </c>
      <c r="AF1131" s="55">
        <v>0</v>
      </c>
      <c r="AG1131" s="56">
        <f t="shared" si="4"/>
        <v>23</v>
      </c>
    </row>
    <row r="1132" spans="1:33" x14ac:dyDescent="0.15">
      <c r="A1132" s="54" t="s">
        <v>2082</v>
      </c>
      <c r="B1132" s="55">
        <v>23</v>
      </c>
      <c r="C1132" s="55">
        <v>0</v>
      </c>
      <c r="D1132" s="55">
        <v>0</v>
      </c>
      <c r="E1132" s="55">
        <v>0</v>
      </c>
      <c r="F1132" s="55">
        <v>0</v>
      </c>
      <c r="G1132" s="55">
        <v>0</v>
      </c>
      <c r="H1132" s="55">
        <v>0</v>
      </c>
      <c r="I1132" s="55">
        <v>0</v>
      </c>
      <c r="J1132" s="55">
        <v>0</v>
      </c>
      <c r="K1132" s="55">
        <v>0</v>
      </c>
      <c r="L1132" s="55">
        <v>0</v>
      </c>
      <c r="M1132" s="55">
        <v>0</v>
      </c>
      <c r="N1132" s="55">
        <v>0</v>
      </c>
      <c r="O1132" s="55">
        <v>0</v>
      </c>
      <c r="P1132" s="55">
        <v>0</v>
      </c>
      <c r="Q1132" s="55">
        <v>0</v>
      </c>
      <c r="R1132" s="55">
        <v>0</v>
      </c>
      <c r="S1132" s="55">
        <v>0</v>
      </c>
      <c r="T1132" s="55">
        <v>0</v>
      </c>
      <c r="U1132" s="55">
        <v>0</v>
      </c>
      <c r="V1132" s="55">
        <v>0</v>
      </c>
      <c r="W1132" s="55">
        <v>0</v>
      </c>
      <c r="X1132" s="55">
        <v>0</v>
      </c>
      <c r="Y1132" s="55">
        <v>0</v>
      </c>
      <c r="Z1132" s="55">
        <v>0</v>
      </c>
      <c r="AA1132" s="55">
        <v>0</v>
      </c>
      <c r="AB1132" s="55">
        <v>0</v>
      </c>
      <c r="AC1132" s="55">
        <v>0</v>
      </c>
      <c r="AD1132" s="55">
        <v>0</v>
      </c>
      <c r="AE1132" s="55">
        <v>0</v>
      </c>
      <c r="AF1132" s="55">
        <v>0</v>
      </c>
      <c r="AG1132" s="56">
        <f t="shared" si="4"/>
        <v>23</v>
      </c>
    </row>
    <row r="1133" spans="1:33" x14ac:dyDescent="0.15">
      <c r="A1133" s="54" t="s">
        <v>2083</v>
      </c>
      <c r="B1133" s="55">
        <v>23</v>
      </c>
      <c r="C1133" s="55">
        <v>0</v>
      </c>
      <c r="D1133" s="55">
        <v>0</v>
      </c>
      <c r="E1133" s="55">
        <v>0</v>
      </c>
      <c r="F1133" s="55">
        <v>0</v>
      </c>
      <c r="G1133" s="55">
        <v>0</v>
      </c>
      <c r="H1133" s="55">
        <v>0</v>
      </c>
      <c r="I1133" s="55">
        <v>0</v>
      </c>
      <c r="J1133" s="55">
        <v>0</v>
      </c>
      <c r="K1133" s="55">
        <v>0</v>
      </c>
      <c r="L1133" s="55">
        <v>0</v>
      </c>
      <c r="M1133" s="55">
        <v>0</v>
      </c>
      <c r="N1133" s="55">
        <v>0</v>
      </c>
      <c r="O1133" s="55">
        <v>10</v>
      </c>
      <c r="P1133" s="55">
        <v>0</v>
      </c>
      <c r="Q1133" s="55">
        <v>0</v>
      </c>
      <c r="R1133" s="55">
        <v>0</v>
      </c>
      <c r="S1133" s="55">
        <v>0</v>
      </c>
      <c r="T1133" s="55">
        <v>0</v>
      </c>
      <c r="U1133" s="55">
        <v>0</v>
      </c>
      <c r="V1133" s="55">
        <v>0</v>
      </c>
      <c r="W1133" s="55">
        <v>0</v>
      </c>
      <c r="X1133" s="55">
        <v>0</v>
      </c>
      <c r="Y1133" s="55">
        <v>0</v>
      </c>
      <c r="Z1133" s="55">
        <v>0</v>
      </c>
      <c r="AA1133" s="55">
        <v>0</v>
      </c>
      <c r="AB1133" s="55">
        <v>0</v>
      </c>
      <c r="AC1133" s="55">
        <v>0</v>
      </c>
      <c r="AD1133" s="55">
        <v>0</v>
      </c>
      <c r="AE1133" s="55">
        <v>0</v>
      </c>
      <c r="AF1133" s="55">
        <v>0</v>
      </c>
      <c r="AG1133" s="56">
        <f t="shared" si="4"/>
        <v>23</v>
      </c>
    </row>
    <row r="1134" spans="1:33" x14ac:dyDescent="0.15">
      <c r="A1134" s="54" t="s">
        <v>2084</v>
      </c>
      <c r="B1134" s="55">
        <v>0</v>
      </c>
      <c r="C1134" s="55">
        <v>0</v>
      </c>
      <c r="D1134" s="55">
        <v>17</v>
      </c>
      <c r="E1134" s="55">
        <v>0</v>
      </c>
      <c r="F1134" s="55">
        <v>0</v>
      </c>
      <c r="G1134" s="55">
        <v>0</v>
      </c>
      <c r="H1134" s="55">
        <v>11</v>
      </c>
      <c r="I1134" s="55">
        <v>0</v>
      </c>
      <c r="J1134" s="55">
        <v>0</v>
      </c>
      <c r="K1134" s="55">
        <v>0</v>
      </c>
      <c r="L1134" s="55">
        <v>0</v>
      </c>
      <c r="M1134" s="55">
        <v>0</v>
      </c>
      <c r="N1134" s="55">
        <v>0</v>
      </c>
      <c r="O1134" s="55">
        <v>0</v>
      </c>
      <c r="P1134" s="55">
        <v>23</v>
      </c>
      <c r="Q1134" s="55">
        <v>0</v>
      </c>
      <c r="R1134" s="55">
        <v>0</v>
      </c>
      <c r="S1134" s="55">
        <v>0</v>
      </c>
      <c r="T1134" s="55">
        <v>0</v>
      </c>
      <c r="U1134" s="55">
        <v>0</v>
      </c>
      <c r="V1134" s="55">
        <v>0</v>
      </c>
      <c r="W1134" s="55">
        <v>11</v>
      </c>
      <c r="X1134" s="55">
        <v>13</v>
      </c>
      <c r="Y1134" s="55">
        <v>0</v>
      </c>
      <c r="Z1134" s="55">
        <v>0</v>
      </c>
      <c r="AA1134" s="55">
        <v>0</v>
      </c>
      <c r="AB1134" s="55">
        <v>0</v>
      </c>
      <c r="AC1134" s="55">
        <v>0</v>
      </c>
      <c r="AD1134" s="55">
        <v>0</v>
      </c>
      <c r="AE1134" s="55">
        <v>0</v>
      </c>
      <c r="AF1134" s="55">
        <v>0</v>
      </c>
      <c r="AG1134" s="56">
        <f t="shared" si="4"/>
        <v>23</v>
      </c>
    </row>
    <row r="1135" spans="1:33" x14ac:dyDescent="0.15">
      <c r="A1135" s="54" t="s">
        <v>2085</v>
      </c>
      <c r="B1135" s="55">
        <v>0</v>
      </c>
      <c r="C1135" s="55">
        <v>0</v>
      </c>
      <c r="D1135" s="55">
        <v>12</v>
      </c>
      <c r="E1135" s="55">
        <v>0</v>
      </c>
      <c r="F1135" s="55">
        <v>0</v>
      </c>
      <c r="G1135" s="55">
        <v>0</v>
      </c>
      <c r="H1135" s="55">
        <v>10</v>
      </c>
      <c r="I1135" s="55">
        <v>0</v>
      </c>
      <c r="J1135" s="55">
        <v>0</v>
      </c>
      <c r="K1135" s="55">
        <v>0</v>
      </c>
      <c r="L1135" s="55">
        <v>0</v>
      </c>
      <c r="M1135" s="55">
        <v>0</v>
      </c>
      <c r="N1135" s="55">
        <v>0</v>
      </c>
      <c r="O1135" s="55">
        <v>0</v>
      </c>
      <c r="P1135" s="55">
        <v>23</v>
      </c>
      <c r="Q1135" s="55">
        <v>0</v>
      </c>
      <c r="R1135" s="55">
        <v>0</v>
      </c>
      <c r="S1135" s="55">
        <v>0</v>
      </c>
      <c r="T1135" s="55">
        <v>11</v>
      </c>
      <c r="U1135" s="55">
        <v>13</v>
      </c>
      <c r="V1135" s="55">
        <v>0</v>
      </c>
      <c r="W1135" s="55">
        <v>14</v>
      </c>
      <c r="X1135" s="55">
        <v>19</v>
      </c>
      <c r="Y1135" s="55">
        <v>0</v>
      </c>
      <c r="Z1135" s="55">
        <v>0</v>
      </c>
      <c r="AA1135" s="55">
        <v>15</v>
      </c>
      <c r="AB1135" s="55">
        <v>0</v>
      </c>
      <c r="AC1135" s="55">
        <v>0</v>
      </c>
      <c r="AD1135" s="55">
        <v>0</v>
      </c>
      <c r="AE1135" s="55">
        <v>0</v>
      </c>
      <c r="AF1135" s="55">
        <v>0</v>
      </c>
      <c r="AG1135" s="56">
        <f t="shared" si="4"/>
        <v>23</v>
      </c>
    </row>
    <row r="1136" spans="1:33" x14ac:dyDescent="0.15">
      <c r="A1136" s="54" t="s">
        <v>2086</v>
      </c>
      <c r="B1136" s="55">
        <v>0</v>
      </c>
      <c r="C1136" s="55">
        <v>0</v>
      </c>
      <c r="D1136" s="55">
        <v>0</v>
      </c>
      <c r="E1136" s="55">
        <v>13</v>
      </c>
      <c r="F1136" s="55">
        <v>0</v>
      </c>
      <c r="G1136" s="55">
        <v>23</v>
      </c>
      <c r="H1136" s="55">
        <v>0</v>
      </c>
      <c r="I1136" s="55">
        <v>0</v>
      </c>
      <c r="J1136" s="55">
        <v>0</v>
      </c>
      <c r="K1136" s="55">
        <v>0</v>
      </c>
      <c r="L1136" s="55">
        <v>0</v>
      </c>
      <c r="M1136" s="55">
        <v>12</v>
      </c>
      <c r="N1136" s="55">
        <v>0</v>
      </c>
      <c r="O1136" s="55">
        <v>0</v>
      </c>
      <c r="P1136" s="55">
        <v>0</v>
      </c>
      <c r="Q1136" s="55">
        <v>0</v>
      </c>
      <c r="R1136" s="55">
        <v>0</v>
      </c>
      <c r="S1136" s="55">
        <v>0</v>
      </c>
      <c r="T1136" s="55">
        <v>16</v>
      </c>
      <c r="U1136" s="55">
        <v>10</v>
      </c>
      <c r="V1136" s="55">
        <v>0</v>
      </c>
      <c r="W1136" s="55">
        <v>0</v>
      </c>
      <c r="X1136" s="55">
        <v>0</v>
      </c>
      <c r="Y1136" s="55">
        <v>13</v>
      </c>
      <c r="Z1136" s="55">
        <v>0</v>
      </c>
      <c r="AA1136" s="55">
        <v>0</v>
      </c>
      <c r="AB1136" s="55">
        <v>0</v>
      </c>
      <c r="AC1136" s="55">
        <v>0</v>
      </c>
      <c r="AD1136" s="55">
        <v>0</v>
      </c>
      <c r="AE1136" s="55">
        <v>0</v>
      </c>
      <c r="AF1136" s="55">
        <v>0</v>
      </c>
      <c r="AG1136" s="56">
        <f t="shared" si="4"/>
        <v>23</v>
      </c>
    </row>
    <row r="1137" spans="1:33" x14ac:dyDescent="0.15">
      <c r="A1137" s="54" t="s">
        <v>2087</v>
      </c>
      <c r="B1137" s="55">
        <v>0</v>
      </c>
      <c r="C1137" s="55">
        <v>0</v>
      </c>
      <c r="D1137" s="55">
        <v>0</v>
      </c>
      <c r="E1137" s="55">
        <v>0</v>
      </c>
      <c r="F1137" s="55">
        <v>0</v>
      </c>
      <c r="G1137" s="55">
        <v>0</v>
      </c>
      <c r="H1137" s="55">
        <v>0</v>
      </c>
      <c r="I1137" s="55">
        <v>0</v>
      </c>
      <c r="J1137" s="55">
        <v>23</v>
      </c>
      <c r="K1137" s="55">
        <v>0</v>
      </c>
      <c r="L1137" s="55">
        <v>0</v>
      </c>
      <c r="M1137" s="55">
        <v>0</v>
      </c>
      <c r="N1137" s="55">
        <v>0</v>
      </c>
      <c r="O1137" s="55">
        <v>0</v>
      </c>
      <c r="P1137" s="55">
        <v>0</v>
      </c>
      <c r="Q1137" s="55">
        <v>0</v>
      </c>
      <c r="R1137" s="55">
        <v>10</v>
      </c>
      <c r="S1137" s="55">
        <v>0</v>
      </c>
      <c r="T1137" s="55">
        <v>0</v>
      </c>
      <c r="U1137" s="55">
        <v>0</v>
      </c>
      <c r="V1137" s="55">
        <v>0</v>
      </c>
      <c r="W1137" s="55">
        <v>0</v>
      </c>
      <c r="X1137" s="55">
        <v>0</v>
      </c>
      <c r="Y1137" s="55">
        <v>0</v>
      </c>
      <c r="Z1137" s="55">
        <v>0</v>
      </c>
      <c r="AA1137" s="55">
        <v>0</v>
      </c>
      <c r="AB1137" s="55">
        <v>0</v>
      </c>
      <c r="AC1137" s="55">
        <v>0</v>
      </c>
      <c r="AD1137" s="55">
        <v>0</v>
      </c>
      <c r="AE1137" s="55">
        <v>0</v>
      </c>
      <c r="AF1137" s="55">
        <v>0</v>
      </c>
      <c r="AG1137" s="56">
        <f t="shared" si="4"/>
        <v>23</v>
      </c>
    </row>
    <row r="1138" spans="1:33" x14ac:dyDescent="0.15">
      <c r="A1138" s="54" t="s">
        <v>2088</v>
      </c>
      <c r="B1138" s="55">
        <v>23</v>
      </c>
      <c r="C1138" s="55">
        <v>0</v>
      </c>
      <c r="D1138" s="55">
        <v>0</v>
      </c>
      <c r="E1138" s="55">
        <v>0</v>
      </c>
      <c r="F1138" s="55">
        <v>0</v>
      </c>
      <c r="G1138" s="55">
        <v>0</v>
      </c>
      <c r="H1138" s="55">
        <v>0</v>
      </c>
      <c r="I1138" s="55">
        <v>0</v>
      </c>
      <c r="J1138" s="55">
        <v>0</v>
      </c>
      <c r="K1138" s="55">
        <v>0</v>
      </c>
      <c r="L1138" s="55">
        <v>0</v>
      </c>
      <c r="M1138" s="55">
        <v>0</v>
      </c>
      <c r="N1138" s="55">
        <v>0</v>
      </c>
      <c r="O1138" s="55">
        <v>0</v>
      </c>
      <c r="P1138" s="55">
        <v>0</v>
      </c>
      <c r="Q1138" s="55">
        <v>0</v>
      </c>
      <c r="R1138" s="55">
        <v>0</v>
      </c>
      <c r="S1138" s="55">
        <v>0</v>
      </c>
      <c r="T1138" s="55">
        <v>0</v>
      </c>
      <c r="U1138" s="55">
        <v>0</v>
      </c>
      <c r="V1138" s="55">
        <v>0</v>
      </c>
      <c r="W1138" s="55">
        <v>0</v>
      </c>
      <c r="X1138" s="55">
        <v>0</v>
      </c>
      <c r="Y1138" s="55">
        <v>0</v>
      </c>
      <c r="Z1138" s="55">
        <v>0</v>
      </c>
      <c r="AA1138" s="55">
        <v>0</v>
      </c>
      <c r="AB1138" s="55">
        <v>0</v>
      </c>
      <c r="AC1138" s="55">
        <v>0</v>
      </c>
      <c r="AD1138" s="55">
        <v>0</v>
      </c>
      <c r="AE1138" s="55">
        <v>0</v>
      </c>
      <c r="AF1138" s="55">
        <v>0</v>
      </c>
      <c r="AG1138" s="56">
        <f t="shared" si="4"/>
        <v>23</v>
      </c>
    </row>
    <row r="1139" spans="1:33" x14ac:dyDescent="0.15">
      <c r="A1139" s="54" t="s">
        <v>2089</v>
      </c>
      <c r="B1139" s="55">
        <v>23</v>
      </c>
      <c r="C1139" s="55">
        <v>0</v>
      </c>
      <c r="D1139" s="55">
        <v>0</v>
      </c>
      <c r="E1139" s="55">
        <v>0</v>
      </c>
      <c r="F1139" s="55">
        <v>0</v>
      </c>
      <c r="G1139" s="55">
        <v>0</v>
      </c>
      <c r="H1139" s="55">
        <v>0</v>
      </c>
      <c r="I1139" s="55">
        <v>0</v>
      </c>
      <c r="J1139" s="55">
        <v>0</v>
      </c>
      <c r="K1139" s="55">
        <v>0</v>
      </c>
      <c r="L1139" s="55">
        <v>0</v>
      </c>
      <c r="M1139" s="55">
        <v>0</v>
      </c>
      <c r="N1139" s="55">
        <v>0</v>
      </c>
      <c r="O1139" s="55">
        <v>0</v>
      </c>
      <c r="P1139" s="55">
        <v>0</v>
      </c>
      <c r="Q1139" s="55">
        <v>0</v>
      </c>
      <c r="R1139" s="55">
        <v>0</v>
      </c>
      <c r="S1139" s="55">
        <v>0</v>
      </c>
      <c r="T1139" s="55">
        <v>0</v>
      </c>
      <c r="U1139" s="55">
        <v>0</v>
      </c>
      <c r="V1139" s="55">
        <v>0</v>
      </c>
      <c r="W1139" s="55">
        <v>0</v>
      </c>
      <c r="X1139" s="55">
        <v>0</v>
      </c>
      <c r="Y1139" s="55">
        <v>0</v>
      </c>
      <c r="Z1139" s="55">
        <v>0</v>
      </c>
      <c r="AA1139" s="55">
        <v>0</v>
      </c>
      <c r="AB1139" s="55">
        <v>0</v>
      </c>
      <c r="AC1139" s="55">
        <v>0</v>
      </c>
      <c r="AD1139" s="55">
        <v>0</v>
      </c>
      <c r="AE1139" s="55">
        <v>0</v>
      </c>
      <c r="AF1139" s="55">
        <v>0</v>
      </c>
      <c r="AG1139" s="56">
        <f t="shared" si="4"/>
        <v>23</v>
      </c>
    </row>
    <row r="1140" spans="1:33" x14ac:dyDescent="0.15">
      <c r="A1140" s="54" t="s">
        <v>2090</v>
      </c>
      <c r="B1140" s="55">
        <v>0</v>
      </c>
      <c r="C1140" s="55">
        <v>0</v>
      </c>
      <c r="D1140" s="55">
        <v>0</v>
      </c>
      <c r="E1140" s="55">
        <v>0</v>
      </c>
      <c r="F1140" s="55">
        <v>0</v>
      </c>
      <c r="G1140" s="55">
        <v>0</v>
      </c>
      <c r="H1140" s="55">
        <v>0</v>
      </c>
      <c r="I1140" s="55">
        <v>0</v>
      </c>
      <c r="J1140" s="55">
        <v>0</v>
      </c>
      <c r="K1140" s="55">
        <v>0</v>
      </c>
      <c r="L1140" s="55">
        <v>0</v>
      </c>
      <c r="M1140" s="55">
        <v>0</v>
      </c>
      <c r="N1140" s="55">
        <v>0</v>
      </c>
      <c r="O1140" s="55">
        <v>0</v>
      </c>
      <c r="P1140" s="55">
        <v>0</v>
      </c>
      <c r="Q1140" s="55">
        <v>0</v>
      </c>
      <c r="R1140" s="55">
        <v>0</v>
      </c>
      <c r="S1140" s="55">
        <v>0</v>
      </c>
      <c r="T1140" s="55">
        <v>0</v>
      </c>
      <c r="U1140" s="55">
        <v>0</v>
      </c>
      <c r="V1140" s="55">
        <v>23</v>
      </c>
      <c r="W1140" s="55">
        <v>0</v>
      </c>
      <c r="X1140" s="55">
        <v>0</v>
      </c>
      <c r="Y1140" s="55">
        <v>0</v>
      </c>
      <c r="Z1140" s="55">
        <v>0</v>
      </c>
      <c r="AA1140" s="55">
        <v>0</v>
      </c>
      <c r="AB1140" s="55">
        <v>0</v>
      </c>
      <c r="AC1140" s="55">
        <v>0</v>
      </c>
      <c r="AD1140" s="55">
        <v>0</v>
      </c>
      <c r="AE1140" s="55">
        <v>0</v>
      </c>
      <c r="AF1140" s="55">
        <v>0</v>
      </c>
      <c r="AG1140" s="56">
        <f t="shared" si="4"/>
        <v>23</v>
      </c>
    </row>
    <row r="1141" spans="1:33" x14ac:dyDescent="0.15">
      <c r="A1141" s="54" t="s">
        <v>2091</v>
      </c>
      <c r="B1141" s="55">
        <v>0</v>
      </c>
      <c r="C1141" s="55">
        <v>0</v>
      </c>
      <c r="D1141" s="55">
        <v>0</v>
      </c>
      <c r="E1141" s="55">
        <v>0</v>
      </c>
      <c r="F1141" s="55">
        <v>0</v>
      </c>
      <c r="G1141" s="55">
        <v>0</v>
      </c>
      <c r="H1141" s="55">
        <v>0</v>
      </c>
      <c r="I1141" s="55">
        <v>0</v>
      </c>
      <c r="J1141" s="55">
        <v>0</v>
      </c>
      <c r="K1141" s="55">
        <v>0</v>
      </c>
      <c r="L1141" s="55">
        <v>0</v>
      </c>
      <c r="M1141" s="55">
        <v>0</v>
      </c>
      <c r="N1141" s="55">
        <v>0</v>
      </c>
      <c r="O1141" s="55">
        <v>11</v>
      </c>
      <c r="P1141" s="55">
        <v>0</v>
      </c>
      <c r="Q1141" s="55">
        <v>0</v>
      </c>
      <c r="R1141" s="55">
        <v>0</v>
      </c>
      <c r="S1141" s="55">
        <v>0</v>
      </c>
      <c r="T1141" s="55">
        <v>0</v>
      </c>
      <c r="U1141" s="55">
        <v>0</v>
      </c>
      <c r="V1141" s="55">
        <v>23</v>
      </c>
      <c r="W1141" s="55">
        <v>0</v>
      </c>
      <c r="X1141" s="55">
        <v>0</v>
      </c>
      <c r="Y1141" s="55">
        <v>0</v>
      </c>
      <c r="Z1141" s="55">
        <v>0</v>
      </c>
      <c r="AA1141" s="55">
        <v>0</v>
      </c>
      <c r="AB1141" s="55">
        <v>0</v>
      </c>
      <c r="AC1141" s="55">
        <v>0</v>
      </c>
      <c r="AD1141" s="55">
        <v>0</v>
      </c>
      <c r="AE1141" s="55">
        <v>0</v>
      </c>
      <c r="AF1141" s="55">
        <v>0</v>
      </c>
      <c r="AG1141" s="56">
        <f t="shared" si="4"/>
        <v>23</v>
      </c>
    </row>
    <row r="1142" spans="1:33" x14ac:dyDescent="0.15">
      <c r="A1142" s="54" t="s">
        <v>2092</v>
      </c>
      <c r="B1142" s="55">
        <v>13</v>
      </c>
      <c r="C1142" s="55">
        <v>0</v>
      </c>
      <c r="D1142" s="55">
        <v>0</v>
      </c>
      <c r="E1142" s="55">
        <v>0</v>
      </c>
      <c r="F1142" s="55">
        <v>21</v>
      </c>
      <c r="G1142" s="55">
        <v>0</v>
      </c>
      <c r="H1142" s="55">
        <v>0</v>
      </c>
      <c r="I1142" s="55">
        <v>0</v>
      </c>
      <c r="J1142" s="55">
        <v>0</v>
      </c>
      <c r="K1142" s="55">
        <v>23</v>
      </c>
      <c r="L1142" s="55">
        <v>0</v>
      </c>
      <c r="M1142" s="55">
        <v>0</v>
      </c>
      <c r="N1142" s="55">
        <v>0</v>
      </c>
      <c r="O1142" s="55">
        <v>0</v>
      </c>
      <c r="P1142" s="55">
        <v>0</v>
      </c>
      <c r="Q1142" s="55">
        <v>0</v>
      </c>
      <c r="R1142" s="55">
        <v>0</v>
      </c>
      <c r="S1142" s="55">
        <v>0</v>
      </c>
      <c r="T1142" s="55">
        <v>0</v>
      </c>
      <c r="U1142" s="55">
        <v>0</v>
      </c>
      <c r="V1142" s="55">
        <v>0</v>
      </c>
      <c r="W1142" s="55">
        <v>0</v>
      </c>
      <c r="X1142" s="55">
        <v>0</v>
      </c>
      <c r="Y1142" s="55">
        <v>0</v>
      </c>
      <c r="Z1142" s="55">
        <v>0</v>
      </c>
      <c r="AA1142" s="55">
        <v>0</v>
      </c>
      <c r="AB1142" s="55">
        <v>0</v>
      </c>
      <c r="AC1142" s="55">
        <v>0</v>
      </c>
      <c r="AD1142" s="55">
        <v>0</v>
      </c>
      <c r="AE1142" s="55">
        <v>0</v>
      </c>
      <c r="AF1142" s="55">
        <v>0</v>
      </c>
      <c r="AG1142" s="56">
        <f t="shared" si="4"/>
        <v>23</v>
      </c>
    </row>
    <row r="1143" spans="1:33" x14ac:dyDescent="0.15">
      <c r="A1143" s="54" t="s">
        <v>2093</v>
      </c>
      <c r="B1143" s="55">
        <v>23</v>
      </c>
      <c r="C1143" s="55">
        <v>0</v>
      </c>
      <c r="D1143" s="55">
        <v>0</v>
      </c>
      <c r="E1143" s="55">
        <v>0</v>
      </c>
      <c r="F1143" s="55">
        <v>0</v>
      </c>
      <c r="G1143" s="55">
        <v>0</v>
      </c>
      <c r="H1143" s="55">
        <v>0</v>
      </c>
      <c r="I1143" s="55">
        <v>0</v>
      </c>
      <c r="J1143" s="55">
        <v>0</v>
      </c>
      <c r="K1143" s="55">
        <v>0</v>
      </c>
      <c r="L1143" s="55">
        <v>0</v>
      </c>
      <c r="M1143" s="55">
        <v>0</v>
      </c>
      <c r="N1143" s="55">
        <v>0</v>
      </c>
      <c r="O1143" s="55">
        <v>0</v>
      </c>
      <c r="P1143" s="55">
        <v>0</v>
      </c>
      <c r="Q1143" s="55">
        <v>0</v>
      </c>
      <c r="R1143" s="55">
        <v>0</v>
      </c>
      <c r="S1143" s="55">
        <v>0</v>
      </c>
      <c r="T1143" s="55">
        <v>0</v>
      </c>
      <c r="U1143" s="55">
        <v>0</v>
      </c>
      <c r="V1143" s="55">
        <v>0</v>
      </c>
      <c r="W1143" s="55">
        <v>0</v>
      </c>
      <c r="X1143" s="55">
        <v>0</v>
      </c>
      <c r="Y1143" s="55">
        <v>0</v>
      </c>
      <c r="Z1143" s="55">
        <v>0</v>
      </c>
      <c r="AA1143" s="55">
        <v>0</v>
      </c>
      <c r="AB1143" s="55">
        <v>0</v>
      </c>
      <c r="AC1143" s="55">
        <v>0</v>
      </c>
      <c r="AD1143" s="55">
        <v>0</v>
      </c>
      <c r="AE1143" s="55">
        <v>0</v>
      </c>
      <c r="AF1143" s="55">
        <v>0</v>
      </c>
      <c r="AG1143" s="56">
        <f t="shared" si="4"/>
        <v>23</v>
      </c>
    </row>
    <row r="1144" spans="1:33" x14ac:dyDescent="0.15">
      <c r="A1144" s="54" t="s">
        <v>2094</v>
      </c>
      <c r="B1144" s="55">
        <v>0</v>
      </c>
      <c r="C1144" s="55">
        <v>0</v>
      </c>
      <c r="D1144" s="55">
        <v>0</v>
      </c>
      <c r="E1144" s="55">
        <v>0</v>
      </c>
      <c r="F1144" s="55">
        <v>0</v>
      </c>
      <c r="G1144" s="55">
        <v>0</v>
      </c>
      <c r="H1144" s="55">
        <v>0</v>
      </c>
      <c r="I1144" s="55">
        <v>0</v>
      </c>
      <c r="J1144" s="55">
        <v>0</v>
      </c>
      <c r="K1144" s="55">
        <v>0</v>
      </c>
      <c r="L1144" s="55">
        <v>0</v>
      </c>
      <c r="M1144" s="55">
        <v>0</v>
      </c>
      <c r="N1144" s="55">
        <v>0</v>
      </c>
      <c r="O1144" s="55">
        <v>23</v>
      </c>
      <c r="P1144" s="55">
        <v>0</v>
      </c>
      <c r="Q1144" s="55">
        <v>0</v>
      </c>
      <c r="R1144" s="55">
        <v>0</v>
      </c>
      <c r="S1144" s="55">
        <v>0</v>
      </c>
      <c r="T1144" s="55">
        <v>0</v>
      </c>
      <c r="U1144" s="55">
        <v>0</v>
      </c>
      <c r="V1144" s="55">
        <v>0</v>
      </c>
      <c r="W1144" s="55">
        <v>0</v>
      </c>
      <c r="X1144" s="55">
        <v>0</v>
      </c>
      <c r="Y1144" s="55">
        <v>0</v>
      </c>
      <c r="Z1144" s="55">
        <v>0</v>
      </c>
      <c r="AA1144" s="55">
        <v>0</v>
      </c>
      <c r="AB1144" s="55">
        <v>0</v>
      </c>
      <c r="AC1144" s="55">
        <v>0</v>
      </c>
      <c r="AD1144" s="55">
        <v>0</v>
      </c>
      <c r="AE1144" s="55">
        <v>0</v>
      </c>
      <c r="AF1144" s="55">
        <v>0</v>
      </c>
      <c r="AG1144" s="56">
        <f t="shared" si="4"/>
        <v>23</v>
      </c>
    </row>
    <row r="1145" spans="1:33" x14ac:dyDescent="0.15">
      <c r="A1145" s="54" t="s">
        <v>2095</v>
      </c>
      <c r="B1145" s="55">
        <v>0</v>
      </c>
      <c r="C1145" s="55">
        <v>0</v>
      </c>
      <c r="D1145" s="55">
        <v>0</v>
      </c>
      <c r="E1145" s="55">
        <v>0</v>
      </c>
      <c r="F1145" s="55">
        <v>0</v>
      </c>
      <c r="G1145" s="55">
        <v>0</v>
      </c>
      <c r="H1145" s="55">
        <v>0</v>
      </c>
      <c r="I1145" s="55">
        <v>0</v>
      </c>
      <c r="J1145" s="55">
        <v>0</v>
      </c>
      <c r="K1145" s="55">
        <v>23</v>
      </c>
      <c r="L1145" s="55">
        <v>0</v>
      </c>
      <c r="M1145" s="55">
        <v>0</v>
      </c>
      <c r="N1145" s="55">
        <v>0</v>
      </c>
      <c r="O1145" s="55">
        <v>0</v>
      </c>
      <c r="P1145" s="55">
        <v>0</v>
      </c>
      <c r="Q1145" s="55">
        <v>0</v>
      </c>
      <c r="R1145" s="55">
        <v>0</v>
      </c>
      <c r="S1145" s="55">
        <v>0</v>
      </c>
      <c r="T1145" s="55">
        <v>0</v>
      </c>
      <c r="U1145" s="55">
        <v>0</v>
      </c>
      <c r="V1145" s="55">
        <v>0</v>
      </c>
      <c r="W1145" s="55">
        <v>0</v>
      </c>
      <c r="X1145" s="55">
        <v>0</v>
      </c>
      <c r="Y1145" s="55">
        <v>0</v>
      </c>
      <c r="Z1145" s="55">
        <v>0</v>
      </c>
      <c r="AA1145" s="55">
        <v>0</v>
      </c>
      <c r="AB1145" s="55">
        <v>0</v>
      </c>
      <c r="AC1145" s="55">
        <v>0</v>
      </c>
      <c r="AD1145" s="55">
        <v>0</v>
      </c>
      <c r="AE1145" s="55">
        <v>0</v>
      </c>
      <c r="AF1145" s="55">
        <v>0</v>
      </c>
      <c r="AG1145" s="56">
        <f t="shared" si="4"/>
        <v>23</v>
      </c>
    </row>
    <row r="1146" spans="1:33" x14ac:dyDescent="0.15">
      <c r="A1146" s="54" t="s">
        <v>2096</v>
      </c>
      <c r="B1146" s="55">
        <v>0</v>
      </c>
      <c r="C1146" s="55">
        <v>0</v>
      </c>
      <c r="D1146" s="55">
        <v>0</v>
      </c>
      <c r="E1146" s="55">
        <v>0</v>
      </c>
      <c r="F1146" s="55">
        <v>0</v>
      </c>
      <c r="G1146" s="55">
        <v>0</v>
      </c>
      <c r="H1146" s="55">
        <v>0</v>
      </c>
      <c r="I1146" s="55">
        <v>0</v>
      </c>
      <c r="J1146" s="55">
        <v>0</v>
      </c>
      <c r="K1146" s="55">
        <v>0</v>
      </c>
      <c r="L1146" s="55">
        <v>0</v>
      </c>
      <c r="M1146" s="55">
        <v>0</v>
      </c>
      <c r="N1146" s="55">
        <v>0</v>
      </c>
      <c r="O1146" s="55">
        <v>0</v>
      </c>
      <c r="P1146" s="55">
        <v>0</v>
      </c>
      <c r="Q1146" s="55">
        <v>0</v>
      </c>
      <c r="R1146" s="55">
        <v>0</v>
      </c>
      <c r="S1146" s="55">
        <v>0</v>
      </c>
      <c r="T1146" s="55">
        <v>0</v>
      </c>
      <c r="U1146" s="55">
        <v>0</v>
      </c>
      <c r="V1146" s="55">
        <v>0</v>
      </c>
      <c r="W1146" s="55">
        <v>0</v>
      </c>
      <c r="X1146" s="55">
        <v>0</v>
      </c>
      <c r="Y1146" s="55">
        <v>0</v>
      </c>
      <c r="Z1146" s="55">
        <v>0</v>
      </c>
      <c r="AA1146" s="55">
        <v>23</v>
      </c>
      <c r="AB1146" s="55">
        <v>0</v>
      </c>
      <c r="AC1146" s="55">
        <v>0</v>
      </c>
      <c r="AD1146" s="55">
        <v>0</v>
      </c>
      <c r="AE1146" s="55">
        <v>0</v>
      </c>
      <c r="AF1146" s="55">
        <v>0</v>
      </c>
      <c r="AG1146" s="56">
        <f t="shared" si="4"/>
        <v>23</v>
      </c>
    </row>
    <row r="1147" spans="1:33" x14ac:dyDescent="0.15">
      <c r="A1147" s="54" t="s">
        <v>2097</v>
      </c>
      <c r="B1147" s="55">
        <v>0</v>
      </c>
      <c r="C1147" s="55">
        <v>23</v>
      </c>
      <c r="D1147" s="55">
        <v>0</v>
      </c>
      <c r="E1147" s="55">
        <v>0</v>
      </c>
      <c r="F1147" s="55">
        <v>0</v>
      </c>
      <c r="G1147" s="55">
        <v>0</v>
      </c>
      <c r="H1147" s="55">
        <v>0</v>
      </c>
      <c r="I1147" s="55">
        <v>0</v>
      </c>
      <c r="J1147" s="55">
        <v>0</v>
      </c>
      <c r="K1147" s="55">
        <v>0</v>
      </c>
      <c r="L1147" s="55">
        <v>0</v>
      </c>
      <c r="M1147" s="55">
        <v>0</v>
      </c>
      <c r="N1147" s="55">
        <v>0</v>
      </c>
      <c r="O1147" s="55">
        <v>0</v>
      </c>
      <c r="P1147" s="55">
        <v>0</v>
      </c>
      <c r="Q1147" s="55">
        <v>0</v>
      </c>
      <c r="R1147" s="55">
        <v>0</v>
      </c>
      <c r="S1147" s="55">
        <v>0</v>
      </c>
      <c r="T1147" s="55">
        <v>0</v>
      </c>
      <c r="U1147" s="55">
        <v>0</v>
      </c>
      <c r="V1147" s="55">
        <v>0</v>
      </c>
      <c r="W1147" s="55">
        <v>0</v>
      </c>
      <c r="X1147" s="55">
        <v>0</v>
      </c>
      <c r="Y1147" s="55">
        <v>0</v>
      </c>
      <c r="Z1147" s="55">
        <v>0</v>
      </c>
      <c r="AA1147" s="55">
        <v>0</v>
      </c>
      <c r="AB1147" s="55">
        <v>0</v>
      </c>
      <c r="AC1147" s="55">
        <v>0</v>
      </c>
      <c r="AD1147" s="55">
        <v>0</v>
      </c>
      <c r="AE1147" s="55">
        <v>0</v>
      </c>
      <c r="AF1147" s="55">
        <v>0</v>
      </c>
      <c r="AG1147" s="56">
        <f t="shared" si="4"/>
        <v>23</v>
      </c>
    </row>
    <row r="1148" spans="1:33" x14ac:dyDescent="0.15">
      <c r="A1148" s="54" t="s">
        <v>2098</v>
      </c>
      <c r="B1148" s="55">
        <v>22</v>
      </c>
      <c r="C1148" s="55">
        <v>0</v>
      </c>
      <c r="D1148" s="55">
        <v>0</v>
      </c>
      <c r="E1148" s="55">
        <v>0</v>
      </c>
      <c r="F1148" s="55">
        <v>0</v>
      </c>
      <c r="G1148" s="55">
        <v>0</v>
      </c>
      <c r="H1148" s="55">
        <v>0</v>
      </c>
      <c r="I1148" s="55">
        <v>0</v>
      </c>
      <c r="J1148" s="55">
        <v>0</v>
      </c>
      <c r="K1148" s="55">
        <v>0</v>
      </c>
      <c r="L1148" s="55">
        <v>0</v>
      </c>
      <c r="M1148" s="55">
        <v>0</v>
      </c>
      <c r="N1148" s="55">
        <v>0</v>
      </c>
      <c r="O1148" s="55">
        <v>0</v>
      </c>
      <c r="P1148" s="55">
        <v>0</v>
      </c>
      <c r="Q1148" s="55">
        <v>0</v>
      </c>
      <c r="R1148" s="55">
        <v>0</v>
      </c>
      <c r="S1148" s="55">
        <v>0</v>
      </c>
      <c r="T1148" s="55">
        <v>0</v>
      </c>
      <c r="U1148" s="55">
        <v>0</v>
      </c>
      <c r="V1148" s="55">
        <v>0</v>
      </c>
      <c r="W1148" s="55">
        <v>0</v>
      </c>
      <c r="X1148" s="55">
        <v>0</v>
      </c>
      <c r="Y1148" s="55">
        <v>0</v>
      </c>
      <c r="Z1148" s="55">
        <v>0</v>
      </c>
      <c r="AA1148" s="55">
        <v>0</v>
      </c>
      <c r="AB1148" s="55">
        <v>0</v>
      </c>
      <c r="AC1148" s="55">
        <v>0</v>
      </c>
      <c r="AD1148" s="55">
        <v>0</v>
      </c>
      <c r="AE1148" s="55">
        <v>0</v>
      </c>
      <c r="AF1148" s="55">
        <v>0</v>
      </c>
      <c r="AG1148" s="56">
        <f t="shared" si="4"/>
        <v>22</v>
      </c>
    </row>
    <row r="1149" spans="1:33" x14ac:dyDescent="0.15">
      <c r="A1149" s="54" t="s">
        <v>2099</v>
      </c>
      <c r="B1149" s="55">
        <v>22</v>
      </c>
      <c r="C1149" s="55">
        <v>0</v>
      </c>
      <c r="D1149" s="55">
        <v>0</v>
      </c>
      <c r="E1149" s="55">
        <v>0</v>
      </c>
      <c r="F1149" s="55">
        <v>0</v>
      </c>
      <c r="G1149" s="55">
        <v>0</v>
      </c>
      <c r="H1149" s="55">
        <v>0</v>
      </c>
      <c r="I1149" s="55">
        <v>0</v>
      </c>
      <c r="J1149" s="55">
        <v>0</v>
      </c>
      <c r="K1149" s="55">
        <v>0</v>
      </c>
      <c r="L1149" s="55">
        <v>0</v>
      </c>
      <c r="M1149" s="55">
        <v>0</v>
      </c>
      <c r="N1149" s="55">
        <v>0</v>
      </c>
      <c r="O1149" s="55">
        <v>0</v>
      </c>
      <c r="P1149" s="55">
        <v>0</v>
      </c>
      <c r="Q1149" s="55">
        <v>0</v>
      </c>
      <c r="R1149" s="55">
        <v>0</v>
      </c>
      <c r="S1149" s="55">
        <v>0</v>
      </c>
      <c r="T1149" s="55">
        <v>0</v>
      </c>
      <c r="U1149" s="55">
        <v>0</v>
      </c>
      <c r="V1149" s="55">
        <v>0</v>
      </c>
      <c r="W1149" s="55">
        <v>0</v>
      </c>
      <c r="X1149" s="55">
        <v>0</v>
      </c>
      <c r="Y1149" s="55">
        <v>0</v>
      </c>
      <c r="Z1149" s="55">
        <v>0</v>
      </c>
      <c r="AA1149" s="55">
        <v>0</v>
      </c>
      <c r="AB1149" s="55">
        <v>0</v>
      </c>
      <c r="AC1149" s="55">
        <v>0</v>
      </c>
      <c r="AD1149" s="55">
        <v>0</v>
      </c>
      <c r="AE1149" s="55">
        <v>0</v>
      </c>
      <c r="AF1149" s="55">
        <v>0</v>
      </c>
      <c r="AG1149" s="56">
        <f t="shared" si="4"/>
        <v>22</v>
      </c>
    </row>
    <row r="1150" spans="1:33" x14ac:dyDescent="0.15">
      <c r="A1150" s="54" t="s">
        <v>2100</v>
      </c>
      <c r="B1150" s="55">
        <v>22</v>
      </c>
      <c r="C1150" s="55">
        <v>0</v>
      </c>
      <c r="D1150" s="55">
        <v>0</v>
      </c>
      <c r="E1150" s="55">
        <v>0</v>
      </c>
      <c r="F1150" s="55">
        <v>0</v>
      </c>
      <c r="G1150" s="55">
        <v>0</v>
      </c>
      <c r="H1150" s="55">
        <v>0</v>
      </c>
      <c r="I1150" s="55">
        <v>0</v>
      </c>
      <c r="J1150" s="55">
        <v>0</v>
      </c>
      <c r="K1150" s="55">
        <v>0</v>
      </c>
      <c r="L1150" s="55">
        <v>0</v>
      </c>
      <c r="M1150" s="55">
        <v>0</v>
      </c>
      <c r="N1150" s="55">
        <v>0</v>
      </c>
      <c r="O1150" s="55">
        <v>0</v>
      </c>
      <c r="P1150" s="55">
        <v>0</v>
      </c>
      <c r="Q1150" s="55">
        <v>0</v>
      </c>
      <c r="R1150" s="55">
        <v>0</v>
      </c>
      <c r="S1150" s="55">
        <v>0</v>
      </c>
      <c r="T1150" s="55">
        <v>0</v>
      </c>
      <c r="U1150" s="55">
        <v>0</v>
      </c>
      <c r="V1150" s="55">
        <v>0</v>
      </c>
      <c r="W1150" s="55">
        <v>0</v>
      </c>
      <c r="X1150" s="55">
        <v>0</v>
      </c>
      <c r="Y1150" s="55">
        <v>0</v>
      </c>
      <c r="Z1150" s="55">
        <v>0</v>
      </c>
      <c r="AA1150" s="55">
        <v>0</v>
      </c>
      <c r="AB1150" s="55">
        <v>0</v>
      </c>
      <c r="AC1150" s="55">
        <v>0</v>
      </c>
      <c r="AD1150" s="55">
        <v>0</v>
      </c>
      <c r="AE1150" s="55">
        <v>0</v>
      </c>
      <c r="AF1150" s="55">
        <v>0</v>
      </c>
      <c r="AG1150" s="56">
        <f t="shared" si="4"/>
        <v>22</v>
      </c>
    </row>
    <row r="1151" spans="1:33" x14ac:dyDescent="0.15">
      <c r="A1151" s="54" t="s">
        <v>2101</v>
      </c>
      <c r="B1151" s="55">
        <v>22</v>
      </c>
      <c r="C1151" s="55">
        <v>0</v>
      </c>
      <c r="D1151" s="55">
        <v>0</v>
      </c>
      <c r="E1151" s="55">
        <v>0</v>
      </c>
      <c r="F1151" s="55">
        <v>0</v>
      </c>
      <c r="G1151" s="55">
        <v>0</v>
      </c>
      <c r="H1151" s="55">
        <v>0</v>
      </c>
      <c r="I1151" s="55">
        <v>0</v>
      </c>
      <c r="J1151" s="55">
        <v>0</v>
      </c>
      <c r="K1151" s="55">
        <v>0</v>
      </c>
      <c r="L1151" s="55">
        <v>0</v>
      </c>
      <c r="M1151" s="55">
        <v>0</v>
      </c>
      <c r="N1151" s="55">
        <v>0</v>
      </c>
      <c r="O1151" s="55">
        <v>0</v>
      </c>
      <c r="P1151" s="55">
        <v>0</v>
      </c>
      <c r="Q1151" s="55">
        <v>0</v>
      </c>
      <c r="R1151" s="55">
        <v>0</v>
      </c>
      <c r="S1151" s="55">
        <v>0</v>
      </c>
      <c r="T1151" s="55">
        <v>0</v>
      </c>
      <c r="U1151" s="55">
        <v>0</v>
      </c>
      <c r="V1151" s="55">
        <v>0</v>
      </c>
      <c r="W1151" s="55">
        <v>0</v>
      </c>
      <c r="X1151" s="55">
        <v>0</v>
      </c>
      <c r="Y1151" s="55">
        <v>0</v>
      </c>
      <c r="Z1151" s="55">
        <v>0</v>
      </c>
      <c r="AA1151" s="55">
        <v>0</v>
      </c>
      <c r="AB1151" s="55">
        <v>0</v>
      </c>
      <c r="AC1151" s="55">
        <v>0</v>
      </c>
      <c r="AD1151" s="55">
        <v>0</v>
      </c>
      <c r="AE1151" s="55">
        <v>0</v>
      </c>
      <c r="AF1151" s="55">
        <v>0</v>
      </c>
      <c r="AG1151" s="56">
        <f t="shared" si="4"/>
        <v>22</v>
      </c>
    </row>
    <row r="1152" spans="1:33" x14ac:dyDescent="0.15">
      <c r="A1152" s="54" t="s">
        <v>2102</v>
      </c>
      <c r="B1152" s="55">
        <v>0</v>
      </c>
      <c r="C1152" s="55">
        <v>0</v>
      </c>
      <c r="D1152" s="55">
        <v>0</v>
      </c>
      <c r="E1152" s="55">
        <v>0</v>
      </c>
      <c r="F1152" s="55">
        <v>0</v>
      </c>
      <c r="G1152" s="55">
        <v>0</v>
      </c>
      <c r="H1152" s="55">
        <v>0</v>
      </c>
      <c r="I1152" s="55">
        <v>0</v>
      </c>
      <c r="J1152" s="55">
        <v>0</v>
      </c>
      <c r="K1152" s="55">
        <v>0</v>
      </c>
      <c r="L1152" s="55">
        <v>0</v>
      </c>
      <c r="M1152" s="55">
        <v>0</v>
      </c>
      <c r="N1152" s="55">
        <v>0</v>
      </c>
      <c r="O1152" s="55">
        <v>0</v>
      </c>
      <c r="P1152" s="55">
        <v>0</v>
      </c>
      <c r="Q1152" s="55">
        <v>0</v>
      </c>
      <c r="R1152" s="55">
        <v>0</v>
      </c>
      <c r="S1152" s="55">
        <v>0</v>
      </c>
      <c r="T1152" s="55">
        <v>0</v>
      </c>
      <c r="U1152" s="55">
        <v>0</v>
      </c>
      <c r="V1152" s="55">
        <v>22</v>
      </c>
      <c r="W1152" s="55">
        <v>0</v>
      </c>
      <c r="X1152" s="55">
        <v>0</v>
      </c>
      <c r="Y1152" s="55">
        <v>0</v>
      </c>
      <c r="Z1152" s="55">
        <v>0</v>
      </c>
      <c r="AA1152" s="55">
        <v>0</v>
      </c>
      <c r="AB1152" s="55">
        <v>0</v>
      </c>
      <c r="AC1152" s="55">
        <v>0</v>
      </c>
      <c r="AD1152" s="55">
        <v>0</v>
      </c>
      <c r="AE1152" s="55">
        <v>0</v>
      </c>
      <c r="AF1152" s="55">
        <v>0</v>
      </c>
      <c r="AG1152" s="56">
        <f t="shared" si="4"/>
        <v>22</v>
      </c>
    </row>
    <row r="1153" spans="1:33" x14ac:dyDescent="0.15">
      <c r="A1153" s="54" t="s">
        <v>2103</v>
      </c>
      <c r="B1153" s="55">
        <v>12</v>
      </c>
      <c r="C1153" s="55">
        <v>0</v>
      </c>
      <c r="D1153" s="55">
        <v>0</v>
      </c>
      <c r="E1153" s="55">
        <v>0</v>
      </c>
      <c r="F1153" s="55">
        <v>0</v>
      </c>
      <c r="G1153" s="55">
        <v>0</v>
      </c>
      <c r="H1153" s="55">
        <v>0</v>
      </c>
      <c r="I1153" s="55">
        <v>0</v>
      </c>
      <c r="J1153" s="55">
        <v>10</v>
      </c>
      <c r="K1153" s="55">
        <v>0</v>
      </c>
      <c r="L1153" s="55">
        <v>0</v>
      </c>
      <c r="M1153" s="55">
        <v>0</v>
      </c>
      <c r="N1153" s="55">
        <v>0</v>
      </c>
      <c r="O1153" s="55">
        <v>0</v>
      </c>
      <c r="P1153" s="55">
        <v>0</v>
      </c>
      <c r="Q1153" s="55">
        <v>0</v>
      </c>
      <c r="R1153" s="55">
        <v>0</v>
      </c>
      <c r="S1153" s="55">
        <v>0</v>
      </c>
      <c r="T1153" s="55">
        <v>0</v>
      </c>
      <c r="U1153" s="55">
        <v>0</v>
      </c>
      <c r="V1153" s="55">
        <v>22</v>
      </c>
      <c r="W1153" s="55">
        <v>0</v>
      </c>
      <c r="X1153" s="55">
        <v>0</v>
      </c>
      <c r="Y1153" s="55">
        <v>0</v>
      </c>
      <c r="Z1153" s="55">
        <v>0</v>
      </c>
      <c r="AA1153" s="55">
        <v>11</v>
      </c>
      <c r="AB1153" s="55">
        <v>0</v>
      </c>
      <c r="AC1153" s="55">
        <v>0</v>
      </c>
      <c r="AD1153" s="55">
        <v>17</v>
      </c>
      <c r="AE1153" s="55">
        <v>0</v>
      </c>
      <c r="AF1153" s="55">
        <v>0</v>
      </c>
      <c r="AG1153" s="56">
        <f t="shared" si="4"/>
        <v>22</v>
      </c>
    </row>
    <row r="1154" spans="1:33" x14ac:dyDescent="0.15">
      <c r="A1154" s="54" t="s">
        <v>2104</v>
      </c>
      <c r="B1154" s="55">
        <v>22</v>
      </c>
      <c r="C1154" s="55">
        <v>0</v>
      </c>
      <c r="D1154" s="55">
        <v>0</v>
      </c>
      <c r="E1154" s="55">
        <v>0</v>
      </c>
      <c r="F1154" s="55">
        <v>0</v>
      </c>
      <c r="G1154" s="55">
        <v>0</v>
      </c>
      <c r="H1154" s="55">
        <v>0</v>
      </c>
      <c r="I1154" s="55">
        <v>0</v>
      </c>
      <c r="J1154" s="55">
        <v>0</v>
      </c>
      <c r="K1154" s="55">
        <v>0</v>
      </c>
      <c r="L1154" s="55">
        <v>0</v>
      </c>
      <c r="M1154" s="55">
        <v>0</v>
      </c>
      <c r="N1154" s="55">
        <v>0</v>
      </c>
      <c r="O1154" s="55">
        <v>0</v>
      </c>
      <c r="P1154" s="55">
        <v>0</v>
      </c>
      <c r="Q1154" s="55">
        <v>0</v>
      </c>
      <c r="R1154" s="55">
        <v>0</v>
      </c>
      <c r="S1154" s="55">
        <v>0</v>
      </c>
      <c r="T1154" s="55">
        <v>0</v>
      </c>
      <c r="U1154" s="55">
        <v>0</v>
      </c>
      <c r="V1154" s="55">
        <v>0</v>
      </c>
      <c r="W1154" s="55">
        <v>0</v>
      </c>
      <c r="X1154" s="55">
        <v>0</v>
      </c>
      <c r="Y1154" s="55">
        <v>0</v>
      </c>
      <c r="Z1154" s="55">
        <v>0</v>
      </c>
      <c r="AA1154" s="55">
        <v>0</v>
      </c>
      <c r="AB1154" s="55">
        <v>0</v>
      </c>
      <c r="AC1154" s="55">
        <v>0</v>
      </c>
      <c r="AD1154" s="55">
        <v>0</v>
      </c>
      <c r="AE1154" s="55">
        <v>0</v>
      </c>
      <c r="AF1154" s="55">
        <v>0</v>
      </c>
      <c r="AG1154" s="56">
        <f t="shared" si="4"/>
        <v>22</v>
      </c>
    </row>
    <row r="1155" spans="1:33" x14ac:dyDescent="0.15">
      <c r="A1155" s="54" t="s">
        <v>2105</v>
      </c>
      <c r="B1155" s="55">
        <v>22</v>
      </c>
      <c r="C1155" s="55">
        <v>0</v>
      </c>
      <c r="D1155" s="55">
        <v>0</v>
      </c>
      <c r="E1155" s="55">
        <v>0</v>
      </c>
      <c r="F1155" s="55">
        <v>0</v>
      </c>
      <c r="G1155" s="55">
        <v>0</v>
      </c>
      <c r="H1155" s="55">
        <v>0</v>
      </c>
      <c r="I1155" s="55">
        <v>0</v>
      </c>
      <c r="J1155" s="55">
        <v>0</v>
      </c>
      <c r="K1155" s="55">
        <v>0</v>
      </c>
      <c r="L1155" s="55">
        <v>0</v>
      </c>
      <c r="M1155" s="55">
        <v>0</v>
      </c>
      <c r="N1155" s="55">
        <v>0</v>
      </c>
      <c r="O1155" s="55">
        <v>0</v>
      </c>
      <c r="P1155" s="55">
        <v>0</v>
      </c>
      <c r="Q1155" s="55">
        <v>0</v>
      </c>
      <c r="R1155" s="55">
        <v>0</v>
      </c>
      <c r="S1155" s="55">
        <v>0</v>
      </c>
      <c r="T1155" s="55">
        <v>0</v>
      </c>
      <c r="U1155" s="55">
        <v>0</v>
      </c>
      <c r="V1155" s="55">
        <v>0</v>
      </c>
      <c r="W1155" s="55">
        <v>0</v>
      </c>
      <c r="X1155" s="55">
        <v>0</v>
      </c>
      <c r="Y1155" s="55">
        <v>0</v>
      </c>
      <c r="Z1155" s="55">
        <v>0</v>
      </c>
      <c r="AA1155" s="55">
        <v>0</v>
      </c>
      <c r="AB1155" s="55">
        <v>0</v>
      </c>
      <c r="AC1155" s="55">
        <v>0</v>
      </c>
      <c r="AD1155" s="55">
        <v>0</v>
      </c>
      <c r="AE1155" s="55">
        <v>0</v>
      </c>
      <c r="AF1155" s="55">
        <v>0</v>
      </c>
      <c r="AG1155" s="56">
        <f t="shared" si="4"/>
        <v>22</v>
      </c>
    </row>
    <row r="1156" spans="1:33" x14ac:dyDescent="0.15">
      <c r="A1156" s="54" t="s">
        <v>2106</v>
      </c>
      <c r="B1156" s="55">
        <v>22</v>
      </c>
      <c r="C1156" s="55">
        <v>0</v>
      </c>
      <c r="D1156" s="55">
        <v>0</v>
      </c>
      <c r="E1156" s="55">
        <v>0</v>
      </c>
      <c r="F1156" s="55">
        <v>0</v>
      </c>
      <c r="G1156" s="55">
        <v>0</v>
      </c>
      <c r="H1156" s="55">
        <v>0</v>
      </c>
      <c r="I1156" s="55">
        <v>0</v>
      </c>
      <c r="J1156" s="55">
        <v>0</v>
      </c>
      <c r="K1156" s="55">
        <v>0</v>
      </c>
      <c r="L1156" s="55">
        <v>0</v>
      </c>
      <c r="M1156" s="55">
        <v>0</v>
      </c>
      <c r="N1156" s="55">
        <v>0</v>
      </c>
      <c r="O1156" s="55">
        <v>0</v>
      </c>
      <c r="P1156" s="55">
        <v>0</v>
      </c>
      <c r="Q1156" s="55">
        <v>0</v>
      </c>
      <c r="R1156" s="55">
        <v>0</v>
      </c>
      <c r="S1156" s="55">
        <v>0</v>
      </c>
      <c r="T1156" s="55">
        <v>0</v>
      </c>
      <c r="U1156" s="55">
        <v>0</v>
      </c>
      <c r="V1156" s="55">
        <v>0</v>
      </c>
      <c r="W1156" s="55">
        <v>0</v>
      </c>
      <c r="X1156" s="55">
        <v>0</v>
      </c>
      <c r="Y1156" s="55">
        <v>0</v>
      </c>
      <c r="Z1156" s="55">
        <v>0</v>
      </c>
      <c r="AA1156" s="55">
        <v>0</v>
      </c>
      <c r="AB1156" s="55">
        <v>0</v>
      </c>
      <c r="AC1156" s="55">
        <v>0</v>
      </c>
      <c r="AD1156" s="55">
        <v>0</v>
      </c>
      <c r="AE1156" s="55">
        <v>0</v>
      </c>
      <c r="AF1156" s="55">
        <v>0</v>
      </c>
      <c r="AG1156" s="56">
        <f t="shared" si="4"/>
        <v>22</v>
      </c>
    </row>
    <row r="1157" spans="1:33" x14ac:dyDescent="0.15">
      <c r="A1157" s="54" t="s">
        <v>2107</v>
      </c>
      <c r="B1157" s="55">
        <v>0</v>
      </c>
      <c r="C1157" s="55">
        <v>0</v>
      </c>
      <c r="D1157" s="55">
        <v>0</v>
      </c>
      <c r="E1157" s="55">
        <v>0</v>
      </c>
      <c r="F1157" s="55">
        <v>10</v>
      </c>
      <c r="G1157" s="55">
        <v>0</v>
      </c>
      <c r="H1157" s="55">
        <v>0</v>
      </c>
      <c r="I1157" s="55">
        <v>0</v>
      </c>
      <c r="J1157" s="55">
        <v>0</v>
      </c>
      <c r="K1157" s="55">
        <v>0</v>
      </c>
      <c r="L1157" s="55">
        <v>0</v>
      </c>
      <c r="M1157" s="55">
        <v>0</v>
      </c>
      <c r="N1157" s="55">
        <v>0</v>
      </c>
      <c r="O1157" s="55">
        <v>0</v>
      </c>
      <c r="P1157" s="55">
        <v>0</v>
      </c>
      <c r="Q1157" s="55">
        <v>0</v>
      </c>
      <c r="R1157" s="55">
        <v>0</v>
      </c>
      <c r="S1157" s="55">
        <v>0</v>
      </c>
      <c r="T1157" s="55">
        <v>0</v>
      </c>
      <c r="U1157" s="55">
        <v>0</v>
      </c>
      <c r="V1157" s="55">
        <v>0</v>
      </c>
      <c r="W1157" s="55">
        <v>0</v>
      </c>
      <c r="X1157" s="55">
        <v>0</v>
      </c>
      <c r="Y1157" s="55">
        <v>0</v>
      </c>
      <c r="Z1157" s="55">
        <v>0</v>
      </c>
      <c r="AA1157" s="55">
        <v>0</v>
      </c>
      <c r="AB1157" s="55">
        <v>22</v>
      </c>
      <c r="AC1157" s="55">
        <v>0</v>
      </c>
      <c r="AD1157" s="55">
        <v>0</v>
      </c>
      <c r="AE1157" s="55">
        <v>0</v>
      </c>
      <c r="AF1157" s="55">
        <v>0</v>
      </c>
      <c r="AG1157" s="56">
        <f t="shared" si="4"/>
        <v>22</v>
      </c>
    </row>
    <row r="1158" spans="1:33" x14ac:dyDescent="0.15">
      <c r="A1158" s="54" t="s">
        <v>2108</v>
      </c>
      <c r="B1158" s="55">
        <v>22</v>
      </c>
      <c r="C1158" s="55">
        <v>0</v>
      </c>
      <c r="D1158" s="55">
        <v>0</v>
      </c>
      <c r="E1158" s="55">
        <v>0</v>
      </c>
      <c r="F1158" s="55">
        <v>0</v>
      </c>
      <c r="G1158" s="55">
        <v>0</v>
      </c>
      <c r="H1158" s="55">
        <v>0</v>
      </c>
      <c r="I1158" s="55">
        <v>0</v>
      </c>
      <c r="J1158" s="55">
        <v>0</v>
      </c>
      <c r="K1158" s="55">
        <v>0</v>
      </c>
      <c r="L1158" s="55">
        <v>0</v>
      </c>
      <c r="M1158" s="55">
        <v>0</v>
      </c>
      <c r="N1158" s="55">
        <v>0</v>
      </c>
      <c r="O1158" s="55">
        <v>0</v>
      </c>
      <c r="P1158" s="55">
        <v>0</v>
      </c>
      <c r="Q1158" s="55">
        <v>0</v>
      </c>
      <c r="R1158" s="55">
        <v>0</v>
      </c>
      <c r="S1158" s="55">
        <v>0</v>
      </c>
      <c r="T1158" s="55">
        <v>0</v>
      </c>
      <c r="U1158" s="55">
        <v>0</v>
      </c>
      <c r="V1158" s="55">
        <v>0</v>
      </c>
      <c r="W1158" s="55">
        <v>0</v>
      </c>
      <c r="X1158" s="55">
        <v>0</v>
      </c>
      <c r="Y1158" s="55">
        <v>0</v>
      </c>
      <c r="Z1158" s="55">
        <v>0</v>
      </c>
      <c r="AA1158" s="55">
        <v>0</v>
      </c>
      <c r="AB1158" s="55">
        <v>0</v>
      </c>
      <c r="AC1158" s="55">
        <v>0</v>
      </c>
      <c r="AD1158" s="55">
        <v>0</v>
      </c>
      <c r="AE1158" s="55">
        <v>0</v>
      </c>
      <c r="AF1158" s="55">
        <v>0</v>
      </c>
      <c r="AG1158" s="56">
        <f t="shared" si="4"/>
        <v>22</v>
      </c>
    </row>
    <row r="1159" spans="1:33" x14ac:dyDescent="0.15">
      <c r="A1159" s="54" t="s">
        <v>2109</v>
      </c>
      <c r="B1159" s="55">
        <v>22</v>
      </c>
      <c r="C1159" s="55">
        <v>0</v>
      </c>
      <c r="D1159" s="55">
        <v>0</v>
      </c>
      <c r="E1159" s="55">
        <v>0</v>
      </c>
      <c r="F1159" s="55">
        <v>0</v>
      </c>
      <c r="G1159" s="55">
        <v>0</v>
      </c>
      <c r="H1159" s="55">
        <v>0</v>
      </c>
      <c r="I1159" s="55">
        <v>0</v>
      </c>
      <c r="J1159" s="55">
        <v>0</v>
      </c>
      <c r="K1159" s="55">
        <v>0</v>
      </c>
      <c r="L1159" s="55">
        <v>0</v>
      </c>
      <c r="M1159" s="55">
        <v>0</v>
      </c>
      <c r="N1159" s="55">
        <v>0</v>
      </c>
      <c r="O1159" s="55">
        <v>0</v>
      </c>
      <c r="P1159" s="55">
        <v>0</v>
      </c>
      <c r="Q1159" s="55">
        <v>0</v>
      </c>
      <c r="R1159" s="55">
        <v>0</v>
      </c>
      <c r="S1159" s="55">
        <v>0</v>
      </c>
      <c r="T1159" s="55">
        <v>0</v>
      </c>
      <c r="U1159" s="55">
        <v>0</v>
      </c>
      <c r="V1159" s="55">
        <v>0</v>
      </c>
      <c r="W1159" s="55">
        <v>0</v>
      </c>
      <c r="X1159" s="55">
        <v>0</v>
      </c>
      <c r="Y1159" s="55">
        <v>0</v>
      </c>
      <c r="Z1159" s="55">
        <v>0</v>
      </c>
      <c r="AA1159" s="55">
        <v>0</v>
      </c>
      <c r="AB1159" s="55">
        <v>0</v>
      </c>
      <c r="AC1159" s="55">
        <v>0</v>
      </c>
      <c r="AD1159" s="55">
        <v>0</v>
      </c>
      <c r="AE1159" s="55">
        <v>0</v>
      </c>
      <c r="AF1159" s="55">
        <v>0</v>
      </c>
      <c r="AG1159" s="56">
        <f t="shared" si="4"/>
        <v>22</v>
      </c>
    </row>
    <row r="1160" spans="1:33" x14ac:dyDescent="0.15">
      <c r="A1160" s="54" t="s">
        <v>2110</v>
      </c>
      <c r="B1160" s="55">
        <v>0</v>
      </c>
      <c r="C1160" s="55">
        <v>0</v>
      </c>
      <c r="D1160" s="55">
        <v>0</v>
      </c>
      <c r="E1160" s="55">
        <v>0</v>
      </c>
      <c r="F1160" s="55">
        <v>13</v>
      </c>
      <c r="G1160" s="55">
        <v>0</v>
      </c>
      <c r="H1160" s="55">
        <v>12</v>
      </c>
      <c r="I1160" s="55">
        <v>0</v>
      </c>
      <c r="J1160" s="55">
        <v>0</v>
      </c>
      <c r="K1160" s="55">
        <v>22</v>
      </c>
      <c r="L1160" s="55">
        <v>0</v>
      </c>
      <c r="M1160" s="55">
        <v>0</v>
      </c>
      <c r="N1160" s="55">
        <v>0</v>
      </c>
      <c r="O1160" s="55">
        <v>0</v>
      </c>
      <c r="P1160" s="55">
        <v>0</v>
      </c>
      <c r="Q1160" s="55">
        <v>0</v>
      </c>
      <c r="R1160" s="55">
        <v>0</v>
      </c>
      <c r="S1160" s="55">
        <v>0</v>
      </c>
      <c r="T1160" s="55">
        <v>0</v>
      </c>
      <c r="U1160" s="55">
        <v>0</v>
      </c>
      <c r="V1160" s="55">
        <v>12</v>
      </c>
      <c r="W1160" s="55">
        <v>0</v>
      </c>
      <c r="X1160" s="55">
        <v>0</v>
      </c>
      <c r="Y1160" s="55">
        <v>0</v>
      </c>
      <c r="Z1160" s="55">
        <v>0</v>
      </c>
      <c r="AA1160" s="55">
        <v>0</v>
      </c>
      <c r="AB1160" s="55">
        <v>0</v>
      </c>
      <c r="AC1160" s="55">
        <v>0</v>
      </c>
      <c r="AD1160" s="55">
        <v>0</v>
      </c>
      <c r="AE1160" s="55">
        <v>0</v>
      </c>
      <c r="AF1160" s="55">
        <v>0</v>
      </c>
      <c r="AG1160" s="56">
        <f t="shared" si="4"/>
        <v>22</v>
      </c>
    </row>
    <row r="1161" spans="1:33" x14ac:dyDescent="0.15">
      <c r="A1161" s="54" t="s">
        <v>2111</v>
      </c>
      <c r="B1161" s="55">
        <v>10</v>
      </c>
      <c r="C1161" s="55">
        <v>0</v>
      </c>
      <c r="D1161" s="55">
        <v>0</v>
      </c>
      <c r="E1161" s="55">
        <v>0</v>
      </c>
      <c r="F1161" s="55">
        <v>0</v>
      </c>
      <c r="G1161" s="55">
        <v>0</v>
      </c>
      <c r="H1161" s="55">
        <v>0</v>
      </c>
      <c r="I1161" s="55">
        <v>0</v>
      </c>
      <c r="J1161" s="55">
        <v>0</v>
      </c>
      <c r="K1161" s="55">
        <v>22</v>
      </c>
      <c r="L1161" s="55">
        <v>0</v>
      </c>
      <c r="M1161" s="55">
        <v>0</v>
      </c>
      <c r="N1161" s="55">
        <v>0</v>
      </c>
      <c r="O1161" s="55">
        <v>0</v>
      </c>
      <c r="P1161" s="55">
        <v>0</v>
      </c>
      <c r="Q1161" s="55">
        <v>0</v>
      </c>
      <c r="R1161" s="55">
        <v>0</v>
      </c>
      <c r="S1161" s="55">
        <v>0</v>
      </c>
      <c r="T1161" s="55">
        <v>0</v>
      </c>
      <c r="U1161" s="55">
        <v>0</v>
      </c>
      <c r="V1161" s="55">
        <v>0</v>
      </c>
      <c r="W1161" s="55">
        <v>0</v>
      </c>
      <c r="X1161" s="55">
        <v>0</v>
      </c>
      <c r="Y1161" s="55">
        <v>0</v>
      </c>
      <c r="Z1161" s="55">
        <v>0</v>
      </c>
      <c r="AA1161" s="55">
        <v>0</v>
      </c>
      <c r="AB1161" s="55">
        <v>0</v>
      </c>
      <c r="AC1161" s="55">
        <v>0</v>
      </c>
      <c r="AD1161" s="55">
        <v>0</v>
      </c>
      <c r="AE1161" s="55">
        <v>0</v>
      </c>
      <c r="AF1161" s="55">
        <v>0</v>
      </c>
      <c r="AG1161" s="56">
        <f t="shared" si="4"/>
        <v>22</v>
      </c>
    </row>
    <row r="1162" spans="1:33" x14ac:dyDescent="0.15">
      <c r="A1162" s="54" t="s">
        <v>2112</v>
      </c>
      <c r="B1162" s="55">
        <v>0</v>
      </c>
      <c r="C1162" s="55">
        <v>0</v>
      </c>
      <c r="D1162" s="55">
        <v>0</v>
      </c>
      <c r="E1162" s="55">
        <v>0</v>
      </c>
      <c r="F1162" s="55">
        <v>0</v>
      </c>
      <c r="G1162" s="55">
        <v>0</v>
      </c>
      <c r="H1162" s="55">
        <v>0</v>
      </c>
      <c r="I1162" s="55">
        <v>0</v>
      </c>
      <c r="J1162" s="55">
        <v>0</v>
      </c>
      <c r="K1162" s="55">
        <v>0</v>
      </c>
      <c r="L1162" s="55">
        <v>0</v>
      </c>
      <c r="M1162" s="55">
        <v>0</v>
      </c>
      <c r="N1162" s="55">
        <v>0</v>
      </c>
      <c r="O1162" s="55">
        <v>0</v>
      </c>
      <c r="P1162" s="55">
        <v>22</v>
      </c>
      <c r="Q1162" s="55">
        <v>0</v>
      </c>
      <c r="R1162" s="55">
        <v>0</v>
      </c>
      <c r="S1162" s="55">
        <v>0</v>
      </c>
      <c r="T1162" s="55">
        <v>0</v>
      </c>
      <c r="U1162" s="55">
        <v>0</v>
      </c>
      <c r="V1162" s="55">
        <v>0</v>
      </c>
      <c r="W1162" s="55">
        <v>0</v>
      </c>
      <c r="X1162" s="55">
        <v>0</v>
      </c>
      <c r="Y1162" s="55">
        <v>0</v>
      </c>
      <c r="Z1162" s="55">
        <v>0</v>
      </c>
      <c r="AA1162" s="55">
        <v>0</v>
      </c>
      <c r="AB1162" s="55">
        <v>0</v>
      </c>
      <c r="AC1162" s="55">
        <v>0</v>
      </c>
      <c r="AD1162" s="55">
        <v>0</v>
      </c>
      <c r="AE1162" s="55">
        <v>0</v>
      </c>
      <c r="AF1162" s="55">
        <v>0</v>
      </c>
      <c r="AG1162" s="56">
        <f t="shared" si="4"/>
        <v>22</v>
      </c>
    </row>
    <row r="1163" spans="1:33" x14ac:dyDescent="0.15">
      <c r="A1163" s="54" t="s">
        <v>2113</v>
      </c>
      <c r="B1163" s="55">
        <v>0</v>
      </c>
      <c r="C1163" s="55">
        <v>0</v>
      </c>
      <c r="D1163" s="55">
        <v>0</v>
      </c>
      <c r="E1163" s="55">
        <v>0</v>
      </c>
      <c r="F1163" s="55">
        <v>0</v>
      </c>
      <c r="G1163" s="55">
        <v>0</v>
      </c>
      <c r="H1163" s="55">
        <v>0</v>
      </c>
      <c r="I1163" s="55">
        <v>0</v>
      </c>
      <c r="J1163" s="55">
        <v>0</v>
      </c>
      <c r="K1163" s="55">
        <v>0</v>
      </c>
      <c r="L1163" s="55">
        <v>0</v>
      </c>
      <c r="M1163" s="55">
        <v>0</v>
      </c>
      <c r="N1163" s="55">
        <v>0</v>
      </c>
      <c r="O1163" s="55">
        <v>0</v>
      </c>
      <c r="P1163" s="55">
        <v>0</v>
      </c>
      <c r="Q1163" s="55">
        <v>22</v>
      </c>
      <c r="R1163" s="55">
        <v>0</v>
      </c>
      <c r="S1163" s="55">
        <v>0</v>
      </c>
      <c r="T1163" s="55">
        <v>0</v>
      </c>
      <c r="U1163" s="55">
        <v>0</v>
      </c>
      <c r="V1163" s="55">
        <v>0</v>
      </c>
      <c r="W1163" s="55">
        <v>0</v>
      </c>
      <c r="X1163" s="55">
        <v>0</v>
      </c>
      <c r="Y1163" s="55">
        <v>0</v>
      </c>
      <c r="Z1163" s="55">
        <v>0</v>
      </c>
      <c r="AA1163" s="55">
        <v>0</v>
      </c>
      <c r="AB1163" s="55">
        <v>0</v>
      </c>
      <c r="AC1163" s="55">
        <v>0</v>
      </c>
      <c r="AD1163" s="55">
        <v>0</v>
      </c>
      <c r="AE1163" s="55">
        <v>0</v>
      </c>
      <c r="AF1163" s="55">
        <v>0</v>
      </c>
      <c r="AG1163" s="56">
        <f t="shared" si="4"/>
        <v>22</v>
      </c>
    </row>
    <row r="1164" spans="1:33" x14ac:dyDescent="0.15">
      <c r="A1164" s="54" t="s">
        <v>2114</v>
      </c>
      <c r="B1164" s="55">
        <v>0</v>
      </c>
      <c r="C1164" s="55">
        <v>0</v>
      </c>
      <c r="D1164" s="55">
        <v>0</v>
      </c>
      <c r="E1164" s="55">
        <v>0</v>
      </c>
      <c r="F1164" s="55">
        <v>0</v>
      </c>
      <c r="G1164" s="55">
        <v>0</v>
      </c>
      <c r="H1164" s="55">
        <v>0</v>
      </c>
      <c r="I1164" s="55">
        <v>0</v>
      </c>
      <c r="J1164" s="55">
        <v>0</v>
      </c>
      <c r="K1164" s="55">
        <v>0</v>
      </c>
      <c r="L1164" s="55">
        <v>0</v>
      </c>
      <c r="M1164" s="55">
        <v>0</v>
      </c>
      <c r="N1164" s="55">
        <v>0</v>
      </c>
      <c r="O1164" s="55">
        <v>0</v>
      </c>
      <c r="P1164" s="55">
        <v>0</v>
      </c>
      <c r="Q1164" s="55">
        <v>0</v>
      </c>
      <c r="R1164" s="55">
        <v>0</v>
      </c>
      <c r="S1164" s="55">
        <v>0</v>
      </c>
      <c r="T1164" s="55">
        <v>0</v>
      </c>
      <c r="U1164" s="55">
        <v>0</v>
      </c>
      <c r="V1164" s="55">
        <v>22</v>
      </c>
      <c r="W1164" s="55">
        <v>0</v>
      </c>
      <c r="X1164" s="55">
        <v>0</v>
      </c>
      <c r="Y1164" s="55">
        <v>0</v>
      </c>
      <c r="Z1164" s="55">
        <v>0</v>
      </c>
      <c r="AA1164" s="55">
        <v>0</v>
      </c>
      <c r="AB1164" s="55">
        <v>0</v>
      </c>
      <c r="AC1164" s="55">
        <v>0</v>
      </c>
      <c r="AD1164" s="55">
        <v>0</v>
      </c>
      <c r="AE1164" s="55">
        <v>0</v>
      </c>
      <c r="AF1164" s="55">
        <v>0</v>
      </c>
      <c r="AG1164" s="56">
        <f t="shared" si="4"/>
        <v>22</v>
      </c>
    </row>
    <row r="1165" spans="1:33" x14ac:dyDescent="0.15">
      <c r="A1165" s="54" t="s">
        <v>2115</v>
      </c>
      <c r="B1165" s="55">
        <v>21</v>
      </c>
      <c r="C1165" s="55">
        <v>0</v>
      </c>
      <c r="D1165" s="55">
        <v>0</v>
      </c>
      <c r="E1165" s="55">
        <v>0</v>
      </c>
      <c r="F1165" s="55">
        <v>21</v>
      </c>
      <c r="G1165" s="55">
        <v>0</v>
      </c>
      <c r="H1165" s="55">
        <v>0</v>
      </c>
      <c r="I1165" s="55">
        <v>0</v>
      </c>
      <c r="J1165" s="55">
        <v>0</v>
      </c>
      <c r="K1165" s="55">
        <v>0</v>
      </c>
      <c r="L1165" s="55">
        <v>0</v>
      </c>
      <c r="M1165" s="55">
        <v>0</v>
      </c>
      <c r="N1165" s="55">
        <v>0</v>
      </c>
      <c r="O1165" s="55">
        <v>0</v>
      </c>
      <c r="P1165" s="55">
        <v>0</v>
      </c>
      <c r="Q1165" s="55">
        <v>0</v>
      </c>
      <c r="R1165" s="55">
        <v>0</v>
      </c>
      <c r="S1165" s="55">
        <v>0</v>
      </c>
      <c r="T1165" s="55">
        <v>0</v>
      </c>
      <c r="U1165" s="55">
        <v>0</v>
      </c>
      <c r="V1165" s="55">
        <v>0</v>
      </c>
      <c r="W1165" s="55">
        <v>0</v>
      </c>
      <c r="X1165" s="55">
        <v>0</v>
      </c>
      <c r="Y1165" s="55">
        <v>0</v>
      </c>
      <c r="Z1165" s="55">
        <v>0</v>
      </c>
      <c r="AA1165" s="55">
        <v>0</v>
      </c>
      <c r="AB1165" s="55">
        <v>0</v>
      </c>
      <c r="AC1165" s="55">
        <v>0</v>
      </c>
      <c r="AD1165" s="55">
        <v>0</v>
      </c>
      <c r="AE1165" s="55">
        <v>0</v>
      </c>
      <c r="AF1165" s="55">
        <v>0</v>
      </c>
      <c r="AG1165" s="56">
        <f t="shared" si="4"/>
        <v>21</v>
      </c>
    </row>
    <row r="1166" spans="1:33" x14ac:dyDescent="0.15">
      <c r="A1166" s="54" t="s">
        <v>2116</v>
      </c>
      <c r="B1166" s="55">
        <v>21</v>
      </c>
      <c r="C1166" s="55">
        <v>0</v>
      </c>
      <c r="D1166" s="55">
        <v>0</v>
      </c>
      <c r="E1166" s="55">
        <v>0</v>
      </c>
      <c r="F1166" s="55">
        <v>0</v>
      </c>
      <c r="G1166" s="55">
        <v>0</v>
      </c>
      <c r="H1166" s="55">
        <v>0</v>
      </c>
      <c r="I1166" s="55">
        <v>0</v>
      </c>
      <c r="J1166" s="55">
        <v>0</v>
      </c>
      <c r="K1166" s="55">
        <v>0</v>
      </c>
      <c r="L1166" s="55">
        <v>0</v>
      </c>
      <c r="M1166" s="55">
        <v>0</v>
      </c>
      <c r="N1166" s="55">
        <v>0</v>
      </c>
      <c r="O1166" s="55">
        <v>0</v>
      </c>
      <c r="P1166" s="55">
        <v>0</v>
      </c>
      <c r="Q1166" s="55">
        <v>0</v>
      </c>
      <c r="R1166" s="55">
        <v>0</v>
      </c>
      <c r="S1166" s="55">
        <v>0</v>
      </c>
      <c r="T1166" s="55">
        <v>0</v>
      </c>
      <c r="U1166" s="55">
        <v>0</v>
      </c>
      <c r="V1166" s="55">
        <v>0</v>
      </c>
      <c r="W1166" s="55">
        <v>0</v>
      </c>
      <c r="X1166" s="55">
        <v>0</v>
      </c>
      <c r="Y1166" s="55">
        <v>0</v>
      </c>
      <c r="Z1166" s="55">
        <v>0</v>
      </c>
      <c r="AA1166" s="55">
        <v>0</v>
      </c>
      <c r="AB1166" s="55">
        <v>0</v>
      </c>
      <c r="AC1166" s="55">
        <v>0</v>
      </c>
      <c r="AD1166" s="55">
        <v>0</v>
      </c>
      <c r="AE1166" s="55">
        <v>0</v>
      </c>
      <c r="AF1166" s="55">
        <v>0</v>
      </c>
      <c r="AG1166" s="56">
        <f t="shared" si="4"/>
        <v>21</v>
      </c>
    </row>
    <row r="1167" spans="1:33" x14ac:dyDescent="0.15">
      <c r="A1167" s="54" t="s">
        <v>2117</v>
      </c>
      <c r="B1167" s="55">
        <v>0</v>
      </c>
      <c r="C1167" s="55">
        <v>0</v>
      </c>
      <c r="D1167" s="55">
        <v>0</v>
      </c>
      <c r="E1167" s="55">
        <v>0</v>
      </c>
      <c r="F1167" s="55">
        <v>0</v>
      </c>
      <c r="G1167" s="55">
        <v>0</v>
      </c>
      <c r="H1167" s="55">
        <v>0</v>
      </c>
      <c r="I1167" s="55">
        <v>0</v>
      </c>
      <c r="J1167" s="55">
        <v>0</v>
      </c>
      <c r="K1167" s="55">
        <v>0</v>
      </c>
      <c r="L1167" s="55">
        <v>0</v>
      </c>
      <c r="M1167" s="55">
        <v>0</v>
      </c>
      <c r="N1167" s="55">
        <v>0</v>
      </c>
      <c r="O1167" s="55">
        <v>0</v>
      </c>
      <c r="P1167" s="55">
        <v>0</v>
      </c>
      <c r="Q1167" s="55">
        <v>0</v>
      </c>
      <c r="R1167" s="55">
        <v>21</v>
      </c>
      <c r="S1167" s="55">
        <v>0</v>
      </c>
      <c r="T1167" s="55">
        <v>0</v>
      </c>
      <c r="U1167" s="55">
        <v>0</v>
      </c>
      <c r="V1167" s="55">
        <v>0</v>
      </c>
      <c r="W1167" s="55">
        <v>0</v>
      </c>
      <c r="X1167" s="55">
        <v>0</v>
      </c>
      <c r="Y1167" s="55">
        <v>0</v>
      </c>
      <c r="Z1167" s="55">
        <v>0</v>
      </c>
      <c r="AA1167" s="55">
        <v>0</v>
      </c>
      <c r="AB1167" s="55">
        <v>0</v>
      </c>
      <c r="AC1167" s="55">
        <v>0</v>
      </c>
      <c r="AD1167" s="55">
        <v>0</v>
      </c>
      <c r="AE1167" s="55">
        <v>0</v>
      </c>
      <c r="AF1167" s="55">
        <v>0</v>
      </c>
      <c r="AG1167" s="56">
        <f t="shared" si="4"/>
        <v>21</v>
      </c>
    </row>
    <row r="1168" spans="1:33" x14ac:dyDescent="0.15">
      <c r="A1168" s="54" t="s">
        <v>2118</v>
      </c>
      <c r="B1168" s="55">
        <v>21</v>
      </c>
      <c r="C1168" s="55">
        <v>0</v>
      </c>
      <c r="D1168" s="55">
        <v>0</v>
      </c>
      <c r="E1168" s="55">
        <v>0</v>
      </c>
      <c r="F1168" s="55">
        <v>0</v>
      </c>
      <c r="G1168" s="55">
        <v>0</v>
      </c>
      <c r="H1168" s="55">
        <v>0</v>
      </c>
      <c r="I1168" s="55">
        <v>0</v>
      </c>
      <c r="J1168" s="55">
        <v>0</v>
      </c>
      <c r="K1168" s="55">
        <v>0</v>
      </c>
      <c r="L1168" s="55">
        <v>0</v>
      </c>
      <c r="M1168" s="55">
        <v>0</v>
      </c>
      <c r="N1168" s="55">
        <v>0</v>
      </c>
      <c r="O1168" s="55">
        <v>0</v>
      </c>
      <c r="P1168" s="55">
        <v>0</v>
      </c>
      <c r="Q1168" s="55">
        <v>0</v>
      </c>
      <c r="R1168" s="55">
        <v>0</v>
      </c>
      <c r="S1168" s="55">
        <v>0</v>
      </c>
      <c r="T1168" s="55">
        <v>0</v>
      </c>
      <c r="U1168" s="55">
        <v>0</v>
      </c>
      <c r="V1168" s="55">
        <v>0</v>
      </c>
      <c r="W1168" s="55">
        <v>0</v>
      </c>
      <c r="X1168" s="55">
        <v>0</v>
      </c>
      <c r="Y1168" s="55">
        <v>0</v>
      </c>
      <c r="Z1168" s="55">
        <v>0</v>
      </c>
      <c r="AA1168" s="55">
        <v>0</v>
      </c>
      <c r="AB1168" s="55">
        <v>0</v>
      </c>
      <c r="AC1168" s="55">
        <v>0</v>
      </c>
      <c r="AD1168" s="55">
        <v>0</v>
      </c>
      <c r="AE1168" s="55">
        <v>0</v>
      </c>
      <c r="AF1168" s="55">
        <v>0</v>
      </c>
      <c r="AG1168" s="56">
        <f t="shared" si="4"/>
        <v>21</v>
      </c>
    </row>
    <row r="1169" spans="1:33" x14ac:dyDescent="0.15">
      <c r="A1169" s="54" t="s">
        <v>2119</v>
      </c>
      <c r="B1169" s="55">
        <v>21</v>
      </c>
      <c r="C1169" s="55">
        <v>0</v>
      </c>
      <c r="D1169" s="55">
        <v>0</v>
      </c>
      <c r="E1169" s="55">
        <v>0</v>
      </c>
      <c r="F1169" s="55">
        <v>0</v>
      </c>
      <c r="G1169" s="55">
        <v>0</v>
      </c>
      <c r="H1169" s="55">
        <v>0</v>
      </c>
      <c r="I1169" s="55">
        <v>0</v>
      </c>
      <c r="J1169" s="55">
        <v>0</v>
      </c>
      <c r="K1169" s="55">
        <v>0</v>
      </c>
      <c r="L1169" s="55">
        <v>0</v>
      </c>
      <c r="M1169" s="55">
        <v>0</v>
      </c>
      <c r="N1169" s="55">
        <v>0</v>
      </c>
      <c r="O1169" s="55">
        <v>0</v>
      </c>
      <c r="P1169" s="55">
        <v>0</v>
      </c>
      <c r="Q1169" s="55">
        <v>0</v>
      </c>
      <c r="R1169" s="55">
        <v>0</v>
      </c>
      <c r="S1169" s="55">
        <v>0</v>
      </c>
      <c r="T1169" s="55">
        <v>0</v>
      </c>
      <c r="U1169" s="55">
        <v>0</v>
      </c>
      <c r="V1169" s="55">
        <v>0</v>
      </c>
      <c r="W1169" s="55">
        <v>0</v>
      </c>
      <c r="X1169" s="55">
        <v>0</v>
      </c>
      <c r="Y1169" s="55">
        <v>0</v>
      </c>
      <c r="Z1169" s="55">
        <v>0</v>
      </c>
      <c r="AA1169" s="55">
        <v>0</v>
      </c>
      <c r="AB1169" s="55">
        <v>0</v>
      </c>
      <c r="AC1169" s="55">
        <v>0</v>
      </c>
      <c r="AD1169" s="55">
        <v>0</v>
      </c>
      <c r="AE1169" s="55">
        <v>0</v>
      </c>
      <c r="AF1169" s="55">
        <v>0</v>
      </c>
      <c r="AG1169" s="56">
        <f t="shared" si="4"/>
        <v>21</v>
      </c>
    </row>
    <row r="1170" spans="1:33" x14ac:dyDescent="0.15">
      <c r="A1170" s="54" t="s">
        <v>2120</v>
      </c>
      <c r="B1170" s="55">
        <v>0</v>
      </c>
      <c r="C1170" s="55">
        <v>0</v>
      </c>
      <c r="D1170" s="55">
        <v>0</v>
      </c>
      <c r="E1170" s="55">
        <v>0</v>
      </c>
      <c r="F1170" s="55">
        <v>0</v>
      </c>
      <c r="G1170" s="55">
        <v>0</v>
      </c>
      <c r="H1170" s="55">
        <v>0</v>
      </c>
      <c r="I1170" s="55">
        <v>0</v>
      </c>
      <c r="J1170" s="55">
        <v>0</v>
      </c>
      <c r="K1170" s="55">
        <v>0</v>
      </c>
      <c r="L1170" s="55">
        <v>0</v>
      </c>
      <c r="M1170" s="55">
        <v>0</v>
      </c>
      <c r="N1170" s="55">
        <v>0</v>
      </c>
      <c r="O1170" s="55">
        <v>0</v>
      </c>
      <c r="P1170" s="55">
        <v>0</v>
      </c>
      <c r="Q1170" s="55">
        <v>0</v>
      </c>
      <c r="R1170" s="55">
        <v>0</v>
      </c>
      <c r="S1170" s="55">
        <v>0</v>
      </c>
      <c r="T1170" s="55">
        <v>0</v>
      </c>
      <c r="U1170" s="55">
        <v>0</v>
      </c>
      <c r="V1170" s="55">
        <v>0</v>
      </c>
      <c r="W1170" s="55">
        <v>0</v>
      </c>
      <c r="X1170" s="55">
        <v>0</v>
      </c>
      <c r="Y1170" s="55">
        <v>21</v>
      </c>
      <c r="Z1170" s="55">
        <v>0</v>
      </c>
      <c r="AA1170" s="55">
        <v>0</v>
      </c>
      <c r="AB1170" s="55">
        <v>0</v>
      </c>
      <c r="AC1170" s="55">
        <v>0</v>
      </c>
      <c r="AD1170" s="55">
        <v>0</v>
      </c>
      <c r="AE1170" s="55">
        <v>0</v>
      </c>
      <c r="AF1170" s="55">
        <v>0</v>
      </c>
      <c r="AG1170" s="56">
        <f t="shared" si="4"/>
        <v>21</v>
      </c>
    </row>
    <row r="1171" spans="1:33" x14ac:dyDescent="0.15">
      <c r="A1171" s="54" t="s">
        <v>2121</v>
      </c>
      <c r="B1171" s="55">
        <v>0</v>
      </c>
      <c r="C1171" s="55">
        <v>0</v>
      </c>
      <c r="D1171" s="55">
        <v>10</v>
      </c>
      <c r="E1171" s="55">
        <v>0</v>
      </c>
      <c r="F1171" s="55">
        <v>0</v>
      </c>
      <c r="G1171" s="55">
        <v>0</v>
      </c>
      <c r="H1171" s="55">
        <v>21</v>
      </c>
      <c r="I1171" s="55">
        <v>0</v>
      </c>
      <c r="J1171" s="55">
        <v>0</v>
      </c>
      <c r="K1171" s="55">
        <v>0</v>
      </c>
      <c r="L1171" s="55">
        <v>0</v>
      </c>
      <c r="M1171" s="55">
        <v>12</v>
      </c>
      <c r="N1171" s="55">
        <v>10</v>
      </c>
      <c r="O1171" s="55">
        <v>0</v>
      </c>
      <c r="P1171" s="55">
        <v>0</v>
      </c>
      <c r="Q1171" s="55">
        <v>0</v>
      </c>
      <c r="R1171" s="55">
        <v>0</v>
      </c>
      <c r="S1171" s="55">
        <v>10</v>
      </c>
      <c r="T1171" s="55">
        <v>0</v>
      </c>
      <c r="U1171" s="55">
        <v>0</v>
      </c>
      <c r="V1171" s="55">
        <v>0</v>
      </c>
      <c r="W1171" s="55">
        <v>0</v>
      </c>
      <c r="X1171" s="55">
        <v>16</v>
      </c>
      <c r="Y1171" s="55">
        <v>0</v>
      </c>
      <c r="Z1171" s="55">
        <v>0</v>
      </c>
      <c r="AA1171" s="55">
        <v>11</v>
      </c>
      <c r="AB1171" s="55">
        <v>0</v>
      </c>
      <c r="AC1171" s="55">
        <v>10</v>
      </c>
      <c r="AD1171" s="55">
        <v>12</v>
      </c>
      <c r="AE1171" s="55">
        <v>16</v>
      </c>
      <c r="AF1171" s="55">
        <v>13</v>
      </c>
      <c r="AG1171" s="56">
        <f t="shared" si="4"/>
        <v>21</v>
      </c>
    </row>
    <row r="1172" spans="1:33" x14ac:dyDescent="0.15">
      <c r="A1172" s="54" t="s">
        <v>2122</v>
      </c>
      <c r="B1172" s="55">
        <v>0</v>
      </c>
      <c r="C1172" s="55">
        <v>0</v>
      </c>
      <c r="D1172" s="55">
        <v>0</v>
      </c>
      <c r="E1172" s="55">
        <v>0</v>
      </c>
      <c r="F1172" s="55">
        <v>0</v>
      </c>
      <c r="G1172" s="55">
        <v>0</v>
      </c>
      <c r="H1172" s="55">
        <v>0</v>
      </c>
      <c r="I1172" s="55">
        <v>0</v>
      </c>
      <c r="J1172" s="55">
        <v>0</v>
      </c>
      <c r="K1172" s="55">
        <v>0</v>
      </c>
      <c r="L1172" s="55">
        <v>0</v>
      </c>
      <c r="M1172" s="55">
        <v>0</v>
      </c>
      <c r="N1172" s="55">
        <v>0</v>
      </c>
      <c r="O1172" s="55">
        <v>21</v>
      </c>
      <c r="P1172" s="55">
        <v>0</v>
      </c>
      <c r="Q1172" s="55">
        <v>0</v>
      </c>
      <c r="R1172" s="55">
        <v>0</v>
      </c>
      <c r="S1172" s="55">
        <v>0</v>
      </c>
      <c r="T1172" s="55">
        <v>0</v>
      </c>
      <c r="U1172" s="55">
        <v>0</v>
      </c>
      <c r="V1172" s="55">
        <v>0</v>
      </c>
      <c r="W1172" s="55">
        <v>0</v>
      </c>
      <c r="X1172" s="55">
        <v>0</v>
      </c>
      <c r="Y1172" s="55">
        <v>0</v>
      </c>
      <c r="Z1172" s="55">
        <v>0</v>
      </c>
      <c r="AA1172" s="55">
        <v>0</v>
      </c>
      <c r="AB1172" s="55">
        <v>0</v>
      </c>
      <c r="AC1172" s="55">
        <v>0</v>
      </c>
      <c r="AD1172" s="55">
        <v>0</v>
      </c>
      <c r="AE1172" s="55">
        <v>0</v>
      </c>
      <c r="AF1172" s="55">
        <v>0</v>
      </c>
      <c r="AG1172" s="56">
        <f t="shared" si="4"/>
        <v>21</v>
      </c>
    </row>
    <row r="1173" spans="1:33" x14ac:dyDescent="0.15">
      <c r="A1173" s="54" t="s">
        <v>2123</v>
      </c>
      <c r="B1173" s="55">
        <v>0</v>
      </c>
      <c r="C1173" s="55">
        <v>0</v>
      </c>
      <c r="D1173" s="55">
        <v>0</v>
      </c>
      <c r="E1173" s="55">
        <v>0</v>
      </c>
      <c r="F1173" s="55">
        <v>0</v>
      </c>
      <c r="G1173" s="55">
        <v>0</v>
      </c>
      <c r="H1173" s="55">
        <v>21</v>
      </c>
      <c r="I1173" s="55">
        <v>0</v>
      </c>
      <c r="J1173" s="55">
        <v>0</v>
      </c>
      <c r="K1173" s="55">
        <v>0</v>
      </c>
      <c r="L1173" s="55">
        <v>0</v>
      </c>
      <c r="M1173" s="55">
        <v>0</v>
      </c>
      <c r="N1173" s="55">
        <v>0</v>
      </c>
      <c r="O1173" s="55">
        <v>0</v>
      </c>
      <c r="P1173" s="55">
        <v>0</v>
      </c>
      <c r="Q1173" s="55">
        <v>0</v>
      </c>
      <c r="R1173" s="55">
        <v>0</v>
      </c>
      <c r="S1173" s="55">
        <v>0</v>
      </c>
      <c r="T1173" s="55">
        <v>0</v>
      </c>
      <c r="U1173" s="55">
        <v>0</v>
      </c>
      <c r="V1173" s="55">
        <v>0</v>
      </c>
      <c r="W1173" s="55">
        <v>0</v>
      </c>
      <c r="X1173" s="55">
        <v>0</v>
      </c>
      <c r="Y1173" s="55">
        <v>0</v>
      </c>
      <c r="Z1173" s="55">
        <v>0</v>
      </c>
      <c r="AA1173" s="55">
        <v>0</v>
      </c>
      <c r="AB1173" s="55">
        <v>0</v>
      </c>
      <c r="AC1173" s="55">
        <v>0</v>
      </c>
      <c r="AD1173" s="55">
        <v>0</v>
      </c>
      <c r="AE1173" s="55">
        <v>0</v>
      </c>
      <c r="AF1173" s="55">
        <v>0</v>
      </c>
      <c r="AG1173" s="56">
        <f t="shared" si="4"/>
        <v>21</v>
      </c>
    </row>
    <row r="1174" spans="1:33" x14ac:dyDescent="0.15">
      <c r="A1174" s="54" t="s">
        <v>2124</v>
      </c>
      <c r="B1174" s="55">
        <v>16</v>
      </c>
      <c r="C1174" s="55">
        <v>0</v>
      </c>
      <c r="D1174" s="55">
        <v>0</v>
      </c>
      <c r="E1174" s="55">
        <v>0</v>
      </c>
      <c r="F1174" s="55">
        <v>0</v>
      </c>
      <c r="G1174" s="55">
        <v>0</v>
      </c>
      <c r="H1174" s="55">
        <v>0</v>
      </c>
      <c r="I1174" s="55">
        <v>0</v>
      </c>
      <c r="J1174" s="55">
        <v>21</v>
      </c>
      <c r="K1174" s="55">
        <v>14</v>
      </c>
      <c r="L1174" s="55">
        <v>0</v>
      </c>
      <c r="M1174" s="55">
        <v>0</v>
      </c>
      <c r="N1174" s="55">
        <v>0</v>
      </c>
      <c r="O1174" s="55">
        <v>16</v>
      </c>
      <c r="P1174" s="55">
        <v>0</v>
      </c>
      <c r="Q1174" s="55">
        <v>0</v>
      </c>
      <c r="R1174" s="55">
        <v>11</v>
      </c>
      <c r="S1174" s="55">
        <v>0</v>
      </c>
      <c r="T1174" s="55">
        <v>0</v>
      </c>
      <c r="U1174" s="55">
        <v>0</v>
      </c>
      <c r="V1174" s="55">
        <v>0</v>
      </c>
      <c r="W1174" s="55">
        <v>0</v>
      </c>
      <c r="X1174" s="55">
        <v>0</v>
      </c>
      <c r="Y1174" s="55">
        <v>0</v>
      </c>
      <c r="Z1174" s="55">
        <v>0</v>
      </c>
      <c r="AA1174" s="55">
        <v>0</v>
      </c>
      <c r="AB1174" s="55">
        <v>0</v>
      </c>
      <c r="AC1174" s="55">
        <v>0</v>
      </c>
      <c r="AD1174" s="55">
        <v>0</v>
      </c>
      <c r="AE1174" s="55">
        <v>0</v>
      </c>
      <c r="AF1174" s="55">
        <v>10</v>
      </c>
      <c r="AG1174" s="56">
        <f t="shared" si="4"/>
        <v>21</v>
      </c>
    </row>
    <row r="1175" spans="1:33" x14ac:dyDescent="0.15">
      <c r="A1175" s="54" t="s">
        <v>2125</v>
      </c>
      <c r="B1175" s="55">
        <v>21</v>
      </c>
      <c r="C1175" s="55">
        <v>0</v>
      </c>
      <c r="D1175" s="55">
        <v>0</v>
      </c>
      <c r="E1175" s="55">
        <v>0</v>
      </c>
      <c r="F1175" s="55">
        <v>0</v>
      </c>
      <c r="G1175" s="55">
        <v>0</v>
      </c>
      <c r="H1175" s="55">
        <v>0</v>
      </c>
      <c r="I1175" s="55">
        <v>0</v>
      </c>
      <c r="J1175" s="55">
        <v>0</v>
      </c>
      <c r="K1175" s="55">
        <v>0</v>
      </c>
      <c r="L1175" s="55">
        <v>0</v>
      </c>
      <c r="M1175" s="55">
        <v>0</v>
      </c>
      <c r="N1175" s="55">
        <v>0</v>
      </c>
      <c r="O1175" s="55">
        <v>0</v>
      </c>
      <c r="P1175" s="55">
        <v>0</v>
      </c>
      <c r="Q1175" s="55">
        <v>0</v>
      </c>
      <c r="R1175" s="55">
        <v>10</v>
      </c>
      <c r="S1175" s="55">
        <v>0</v>
      </c>
      <c r="T1175" s="55">
        <v>0</v>
      </c>
      <c r="U1175" s="55">
        <v>0</v>
      </c>
      <c r="V1175" s="55">
        <v>0</v>
      </c>
      <c r="W1175" s="55">
        <v>0</v>
      </c>
      <c r="X1175" s="55">
        <v>0</v>
      </c>
      <c r="Y1175" s="55">
        <v>0</v>
      </c>
      <c r="Z1175" s="55">
        <v>0</v>
      </c>
      <c r="AA1175" s="55">
        <v>0</v>
      </c>
      <c r="AB1175" s="55">
        <v>0</v>
      </c>
      <c r="AC1175" s="55">
        <v>0</v>
      </c>
      <c r="AD1175" s="55">
        <v>0</v>
      </c>
      <c r="AE1175" s="55">
        <v>0</v>
      </c>
      <c r="AF1175" s="55">
        <v>0</v>
      </c>
      <c r="AG1175" s="56">
        <f t="shared" si="4"/>
        <v>21</v>
      </c>
    </row>
    <row r="1176" spans="1:33" x14ac:dyDescent="0.15">
      <c r="A1176" s="54" t="s">
        <v>2126</v>
      </c>
      <c r="B1176" s="55">
        <v>21</v>
      </c>
      <c r="C1176" s="55">
        <v>0</v>
      </c>
      <c r="D1176" s="55">
        <v>0</v>
      </c>
      <c r="E1176" s="55">
        <v>0</v>
      </c>
      <c r="F1176" s="55">
        <v>0</v>
      </c>
      <c r="G1176" s="55">
        <v>0</v>
      </c>
      <c r="H1176" s="55">
        <v>0</v>
      </c>
      <c r="I1176" s="55">
        <v>0</v>
      </c>
      <c r="J1176" s="55">
        <v>0</v>
      </c>
      <c r="K1176" s="55">
        <v>10</v>
      </c>
      <c r="L1176" s="55">
        <v>0</v>
      </c>
      <c r="M1176" s="55">
        <v>0</v>
      </c>
      <c r="N1176" s="55">
        <v>0</v>
      </c>
      <c r="O1176" s="55">
        <v>0</v>
      </c>
      <c r="P1176" s="55">
        <v>14</v>
      </c>
      <c r="Q1176" s="55">
        <v>0</v>
      </c>
      <c r="R1176" s="55">
        <v>0</v>
      </c>
      <c r="S1176" s="55">
        <v>0</v>
      </c>
      <c r="T1176" s="55">
        <v>0</v>
      </c>
      <c r="U1176" s="55">
        <v>0</v>
      </c>
      <c r="V1176" s="55">
        <v>0</v>
      </c>
      <c r="W1176" s="55">
        <v>21</v>
      </c>
      <c r="X1176" s="55">
        <v>0</v>
      </c>
      <c r="Y1176" s="55">
        <v>0</v>
      </c>
      <c r="Z1176" s="55">
        <v>0</v>
      </c>
      <c r="AA1176" s="55">
        <v>0</v>
      </c>
      <c r="AB1176" s="55">
        <v>0</v>
      </c>
      <c r="AC1176" s="55">
        <v>0</v>
      </c>
      <c r="AD1176" s="55">
        <v>0</v>
      </c>
      <c r="AE1176" s="55">
        <v>0</v>
      </c>
      <c r="AF1176" s="55">
        <v>0</v>
      </c>
      <c r="AG1176" s="56">
        <f t="shared" si="4"/>
        <v>21</v>
      </c>
    </row>
    <row r="1177" spans="1:33" x14ac:dyDescent="0.15">
      <c r="A1177" s="54" t="s">
        <v>2127</v>
      </c>
      <c r="B1177" s="55">
        <v>0</v>
      </c>
      <c r="C1177" s="55">
        <v>0</v>
      </c>
      <c r="D1177" s="55">
        <v>13</v>
      </c>
      <c r="E1177" s="55">
        <v>0</v>
      </c>
      <c r="F1177" s="55">
        <v>11</v>
      </c>
      <c r="G1177" s="55">
        <v>0</v>
      </c>
      <c r="H1177" s="55">
        <v>0</v>
      </c>
      <c r="I1177" s="55">
        <v>17</v>
      </c>
      <c r="J1177" s="55">
        <v>17</v>
      </c>
      <c r="K1177" s="55">
        <v>10</v>
      </c>
      <c r="L1177" s="55">
        <v>0</v>
      </c>
      <c r="M1177" s="55">
        <v>10</v>
      </c>
      <c r="N1177" s="55">
        <v>12</v>
      </c>
      <c r="O1177" s="55">
        <v>0</v>
      </c>
      <c r="P1177" s="55">
        <v>0</v>
      </c>
      <c r="Q1177" s="55">
        <v>0</v>
      </c>
      <c r="R1177" s="55">
        <v>0</v>
      </c>
      <c r="S1177" s="55">
        <v>0</v>
      </c>
      <c r="T1177" s="55">
        <v>0</v>
      </c>
      <c r="U1177" s="55">
        <v>0</v>
      </c>
      <c r="V1177" s="55">
        <v>19</v>
      </c>
      <c r="W1177" s="55">
        <v>15</v>
      </c>
      <c r="X1177" s="55">
        <v>20</v>
      </c>
      <c r="Y1177" s="55">
        <v>21</v>
      </c>
      <c r="Z1177" s="55">
        <v>0</v>
      </c>
      <c r="AA1177" s="55">
        <v>0</v>
      </c>
      <c r="AB1177" s="55">
        <v>0</v>
      </c>
      <c r="AC1177" s="55">
        <v>16</v>
      </c>
      <c r="AD1177" s="55">
        <v>0</v>
      </c>
      <c r="AE1177" s="55">
        <v>0</v>
      </c>
      <c r="AF1177" s="55">
        <v>15</v>
      </c>
      <c r="AG1177" s="56">
        <f t="shared" si="4"/>
        <v>21</v>
      </c>
    </row>
    <row r="1178" spans="1:33" x14ac:dyDescent="0.15">
      <c r="A1178" s="54" t="s">
        <v>2128</v>
      </c>
      <c r="B1178" s="55">
        <v>0</v>
      </c>
      <c r="C1178" s="55">
        <v>0</v>
      </c>
      <c r="D1178" s="55">
        <v>0</v>
      </c>
      <c r="E1178" s="55">
        <v>0</v>
      </c>
      <c r="F1178" s="55">
        <v>0</v>
      </c>
      <c r="G1178" s="55">
        <v>0</v>
      </c>
      <c r="H1178" s="55">
        <v>16</v>
      </c>
      <c r="I1178" s="55">
        <v>0</v>
      </c>
      <c r="J1178" s="55">
        <v>0</v>
      </c>
      <c r="K1178" s="55">
        <v>19</v>
      </c>
      <c r="L1178" s="55">
        <v>0</v>
      </c>
      <c r="M1178" s="55">
        <v>0</v>
      </c>
      <c r="N1178" s="55">
        <v>0</v>
      </c>
      <c r="O1178" s="55">
        <v>12</v>
      </c>
      <c r="P1178" s="55">
        <v>0</v>
      </c>
      <c r="Q1178" s="55">
        <v>0</v>
      </c>
      <c r="R1178" s="55">
        <v>0</v>
      </c>
      <c r="S1178" s="55">
        <v>0</v>
      </c>
      <c r="T1178" s="55">
        <v>0</v>
      </c>
      <c r="U1178" s="55">
        <v>0</v>
      </c>
      <c r="V1178" s="55">
        <v>21</v>
      </c>
      <c r="W1178" s="55">
        <v>0</v>
      </c>
      <c r="X1178" s="55">
        <v>0</v>
      </c>
      <c r="Y1178" s="55">
        <v>0</v>
      </c>
      <c r="Z1178" s="55">
        <v>0</v>
      </c>
      <c r="AA1178" s="55">
        <v>0</v>
      </c>
      <c r="AB1178" s="55">
        <v>0</v>
      </c>
      <c r="AC1178" s="55">
        <v>0</v>
      </c>
      <c r="AD1178" s="55">
        <v>0</v>
      </c>
      <c r="AE1178" s="55">
        <v>0</v>
      </c>
      <c r="AF1178" s="55">
        <v>0</v>
      </c>
      <c r="AG1178" s="56">
        <f t="shared" si="4"/>
        <v>21</v>
      </c>
    </row>
    <row r="1179" spans="1:33" x14ac:dyDescent="0.15">
      <c r="A1179" s="54" t="s">
        <v>2129</v>
      </c>
      <c r="B1179" s="55">
        <v>21</v>
      </c>
      <c r="C1179" s="55">
        <v>0</v>
      </c>
      <c r="D1179" s="55">
        <v>0</v>
      </c>
      <c r="E1179" s="55">
        <v>0</v>
      </c>
      <c r="F1179" s="55">
        <v>0</v>
      </c>
      <c r="G1179" s="55">
        <v>0</v>
      </c>
      <c r="H1179" s="55">
        <v>0</v>
      </c>
      <c r="I1179" s="55">
        <v>0</v>
      </c>
      <c r="J1179" s="55">
        <v>0</v>
      </c>
      <c r="K1179" s="55">
        <v>0</v>
      </c>
      <c r="L1179" s="55">
        <v>0</v>
      </c>
      <c r="M1179" s="55">
        <v>0</v>
      </c>
      <c r="N1179" s="55">
        <v>0</v>
      </c>
      <c r="O1179" s="55">
        <v>0</v>
      </c>
      <c r="P1179" s="55">
        <v>0</v>
      </c>
      <c r="Q1179" s="55">
        <v>0</v>
      </c>
      <c r="R1179" s="55">
        <v>0</v>
      </c>
      <c r="S1179" s="55">
        <v>0</v>
      </c>
      <c r="T1179" s="55">
        <v>0</v>
      </c>
      <c r="U1179" s="55">
        <v>0</v>
      </c>
      <c r="V1179" s="55">
        <v>0</v>
      </c>
      <c r="W1179" s="55">
        <v>0</v>
      </c>
      <c r="X1179" s="55">
        <v>0</v>
      </c>
      <c r="Y1179" s="55">
        <v>0</v>
      </c>
      <c r="Z1179" s="55">
        <v>0</v>
      </c>
      <c r="AA1179" s="55">
        <v>0</v>
      </c>
      <c r="AB1179" s="55">
        <v>0</v>
      </c>
      <c r="AC1179" s="55">
        <v>0</v>
      </c>
      <c r="AD1179" s="55">
        <v>0</v>
      </c>
      <c r="AE1179" s="55">
        <v>0</v>
      </c>
      <c r="AF1179" s="55">
        <v>0</v>
      </c>
      <c r="AG1179" s="56">
        <f t="shared" si="4"/>
        <v>21</v>
      </c>
    </row>
    <row r="1180" spans="1:33" x14ac:dyDescent="0.15">
      <c r="A1180" s="54" t="s">
        <v>2130</v>
      </c>
      <c r="B1180" s="55">
        <v>0</v>
      </c>
      <c r="C1180" s="55">
        <v>0</v>
      </c>
      <c r="D1180" s="55">
        <v>0</v>
      </c>
      <c r="E1180" s="55">
        <v>0</v>
      </c>
      <c r="F1180" s="55">
        <v>0</v>
      </c>
      <c r="G1180" s="55">
        <v>0</v>
      </c>
      <c r="H1180" s="55">
        <v>0</v>
      </c>
      <c r="I1180" s="55">
        <v>0</v>
      </c>
      <c r="J1180" s="55">
        <v>0</v>
      </c>
      <c r="K1180" s="55">
        <v>0</v>
      </c>
      <c r="L1180" s="55">
        <v>0</v>
      </c>
      <c r="M1180" s="55">
        <v>0</v>
      </c>
      <c r="N1180" s="55">
        <v>0</v>
      </c>
      <c r="O1180" s="55">
        <v>0</v>
      </c>
      <c r="P1180" s="55">
        <v>21</v>
      </c>
      <c r="Q1180" s="55">
        <v>0</v>
      </c>
      <c r="R1180" s="55">
        <v>21</v>
      </c>
      <c r="S1180" s="55">
        <v>0</v>
      </c>
      <c r="T1180" s="55">
        <v>0</v>
      </c>
      <c r="U1180" s="55">
        <v>0</v>
      </c>
      <c r="V1180" s="55">
        <v>0</v>
      </c>
      <c r="W1180" s="55">
        <v>0</v>
      </c>
      <c r="X1180" s="55">
        <v>0</v>
      </c>
      <c r="Y1180" s="55">
        <v>0</v>
      </c>
      <c r="Z1180" s="55">
        <v>0</v>
      </c>
      <c r="AA1180" s="55">
        <v>0</v>
      </c>
      <c r="AB1180" s="55">
        <v>0</v>
      </c>
      <c r="AC1180" s="55">
        <v>0</v>
      </c>
      <c r="AD1180" s="55">
        <v>0</v>
      </c>
      <c r="AE1180" s="55">
        <v>0</v>
      </c>
      <c r="AF1180" s="55">
        <v>0</v>
      </c>
      <c r="AG1180" s="56">
        <f t="shared" si="4"/>
        <v>21</v>
      </c>
    </row>
    <row r="1181" spans="1:33" x14ac:dyDescent="0.15">
      <c r="A1181" s="54" t="s">
        <v>2131</v>
      </c>
      <c r="B1181" s="55">
        <v>0</v>
      </c>
      <c r="C1181" s="55">
        <v>0</v>
      </c>
      <c r="D1181" s="55">
        <v>0</v>
      </c>
      <c r="E1181" s="55">
        <v>0</v>
      </c>
      <c r="F1181" s="55">
        <v>0</v>
      </c>
      <c r="G1181" s="55">
        <v>0</v>
      </c>
      <c r="H1181" s="55">
        <v>0</v>
      </c>
      <c r="I1181" s="55">
        <v>0</v>
      </c>
      <c r="J1181" s="55">
        <v>0</v>
      </c>
      <c r="K1181" s="55">
        <v>0</v>
      </c>
      <c r="L1181" s="55">
        <v>0</v>
      </c>
      <c r="M1181" s="55">
        <v>0</v>
      </c>
      <c r="N1181" s="55">
        <v>0</v>
      </c>
      <c r="O1181" s="55">
        <v>0</v>
      </c>
      <c r="P1181" s="55">
        <v>19</v>
      </c>
      <c r="Q1181" s="55">
        <v>0</v>
      </c>
      <c r="R1181" s="55">
        <v>21</v>
      </c>
      <c r="S1181" s="55">
        <v>0</v>
      </c>
      <c r="T1181" s="55">
        <v>0</v>
      </c>
      <c r="U1181" s="55">
        <v>0</v>
      </c>
      <c r="V1181" s="55">
        <v>0</v>
      </c>
      <c r="W1181" s="55">
        <v>0</v>
      </c>
      <c r="X1181" s="55">
        <v>0</v>
      </c>
      <c r="Y1181" s="55">
        <v>0</v>
      </c>
      <c r="Z1181" s="55">
        <v>0</v>
      </c>
      <c r="AA1181" s="55">
        <v>0</v>
      </c>
      <c r="AB1181" s="55">
        <v>0</v>
      </c>
      <c r="AC1181" s="55">
        <v>0</v>
      </c>
      <c r="AD1181" s="55">
        <v>0</v>
      </c>
      <c r="AE1181" s="55">
        <v>0</v>
      </c>
      <c r="AF1181" s="55">
        <v>0</v>
      </c>
      <c r="AG1181" s="56">
        <f t="shared" si="4"/>
        <v>21</v>
      </c>
    </row>
    <row r="1182" spans="1:33" x14ac:dyDescent="0.15">
      <c r="A1182" s="54" t="s">
        <v>2132</v>
      </c>
      <c r="B1182" s="55">
        <v>0</v>
      </c>
      <c r="C1182" s="55">
        <v>0</v>
      </c>
      <c r="D1182" s="55">
        <v>0</v>
      </c>
      <c r="E1182" s="55">
        <v>0</v>
      </c>
      <c r="F1182" s="55">
        <v>0</v>
      </c>
      <c r="G1182" s="55">
        <v>0</v>
      </c>
      <c r="H1182" s="55">
        <v>18</v>
      </c>
      <c r="I1182" s="55">
        <v>0</v>
      </c>
      <c r="J1182" s="55">
        <v>0</v>
      </c>
      <c r="K1182" s="55">
        <v>0</v>
      </c>
      <c r="L1182" s="55">
        <v>0</v>
      </c>
      <c r="M1182" s="55">
        <v>0</v>
      </c>
      <c r="N1182" s="55">
        <v>0</v>
      </c>
      <c r="O1182" s="55">
        <v>0</v>
      </c>
      <c r="P1182" s="55">
        <v>10</v>
      </c>
      <c r="Q1182" s="55">
        <v>0</v>
      </c>
      <c r="R1182" s="55">
        <v>15</v>
      </c>
      <c r="S1182" s="55">
        <v>0</v>
      </c>
      <c r="T1182" s="55">
        <v>0</v>
      </c>
      <c r="U1182" s="55">
        <v>0</v>
      </c>
      <c r="V1182" s="55">
        <v>0</v>
      </c>
      <c r="W1182" s="55">
        <v>0</v>
      </c>
      <c r="X1182" s="55">
        <v>0</v>
      </c>
      <c r="Y1182" s="55">
        <v>0</v>
      </c>
      <c r="Z1182" s="55">
        <v>0</v>
      </c>
      <c r="AA1182" s="55">
        <v>21</v>
      </c>
      <c r="AB1182" s="55">
        <v>0</v>
      </c>
      <c r="AC1182" s="55">
        <v>0</v>
      </c>
      <c r="AD1182" s="55">
        <v>0</v>
      </c>
      <c r="AE1182" s="55">
        <v>0</v>
      </c>
      <c r="AF1182" s="55">
        <v>0</v>
      </c>
      <c r="AG1182" s="56">
        <f t="shared" si="4"/>
        <v>21</v>
      </c>
    </row>
    <row r="1183" spans="1:33" x14ac:dyDescent="0.15">
      <c r="A1183" s="54" t="s">
        <v>2133</v>
      </c>
      <c r="B1183" s="55">
        <v>0</v>
      </c>
      <c r="C1183" s="55">
        <v>0</v>
      </c>
      <c r="D1183" s="55">
        <v>0</v>
      </c>
      <c r="E1183" s="55">
        <v>0</v>
      </c>
      <c r="F1183" s="55">
        <v>0</v>
      </c>
      <c r="G1183" s="55">
        <v>0</v>
      </c>
      <c r="H1183" s="55">
        <v>21</v>
      </c>
      <c r="I1183" s="55">
        <v>0</v>
      </c>
      <c r="J1183" s="55">
        <v>0</v>
      </c>
      <c r="K1183" s="55">
        <v>0</v>
      </c>
      <c r="L1183" s="55">
        <v>0</v>
      </c>
      <c r="M1183" s="55">
        <v>0</v>
      </c>
      <c r="N1183" s="55">
        <v>0</v>
      </c>
      <c r="O1183" s="55">
        <v>0</v>
      </c>
      <c r="P1183" s="55">
        <v>0</v>
      </c>
      <c r="Q1183" s="55">
        <v>0</v>
      </c>
      <c r="R1183" s="55">
        <v>0</v>
      </c>
      <c r="S1183" s="55">
        <v>0</v>
      </c>
      <c r="T1183" s="55">
        <v>0</v>
      </c>
      <c r="U1183" s="55">
        <v>0</v>
      </c>
      <c r="V1183" s="55">
        <v>0</v>
      </c>
      <c r="W1183" s="55">
        <v>0</v>
      </c>
      <c r="X1183" s="55">
        <v>15</v>
      </c>
      <c r="Y1183" s="55">
        <v>0</v>
      </c>
      <c r="Z1183" s="55">
        <v>0</v>
      </c>
      <c r="AA1183" s="55">
        <v>0</v>
      </c>
      <c r="AB1183" s="55">
        <v>0</v>
      </c>
      <c r="AC1183" s="55">
        <v>0</v>
      </c>
      <c r="AD1183" s="55">
        <v>0</v>
      </c>
      <c r="AE1183" s="55">
        <v>0</v>
      </c>
      <c r="AF1183" s="55">
        <v>0</v>
      </c>
      <c r="AG1183" s="56">
        <f t="shared" si="4"/>
        <v>21</v>
      </c>
    </row>
    <row r="1184" spans="1:33" x14ac:dyDescent="0.15">
      <c r="A1184" s="54" t="s">
        <v>2134</v>
      </c>
      <c r="B1184" s="55">
        <v>0</v>
      </c>
      <c r="C1184" s="55">
        <v>0</v>
      </c>
      <c r="D1184" s="55">
        <v>0</v>
      </c>
      <c r="E1184" s="55">
        <v>0</v>
      </c>
      <c r="F1184" s="55">
        <v>0</v>
      </c>
      <c r="G1184" s="55">
        <v>0</v>
      </c>
      <c r="H1184" s="55">
        <v>0</v>
      </c>
      <c r="I1184" s="55">
        <v>0</v>
      </c>
      <c r="J1184" s="55">
        <v>0</v>
      </c>
      <c r="K1184" s="55">
        <v>14</v>
      </c>
      <c r="L1184" s="55">
        <v>14</v>
      </c>
      <c r="M1184" s="55">
        <v>0</v>
      </c>
      <c r="N1184" s="55">
        <v>11</v>
      </c>
      <c r="O1184" s="55">
        <v>0</v>
      </c>
      <c r="P1184" s="55">
        <v>13</v>
      </c>
      <c r="Q1184" s="55">
        <v>0</v>
      </c>
      <c r="R1184" s="55">
        <v>21</v>
      </c>
      <c r="S1184" s="55">
        <v>0</v>
      </c>
      <c r="T1184" s="55">
        <v>0</v>
      </c>
      <c r="U1184" s="55">
        <v>11</v>
      </c>
      <c r="V1184" s="55">
        <v>0</v>
      </c>
      <c r="W1184" s="55">
        <v>0</v>
      </c>
      <c r="X1184" s="55">
        <v>17</v>
      </c>
      <c r="Y1184" s="55">
        <v>0</v>
      </c>
      <c r="Z1184" s="55">
        <v>0</v>
      </c>
      <c r="AA1184" s="55">
        <v>0</v>
      </c>
      <c r="AB1184" s="55">
        <v>0</v>
      </c>
      <c r="AC1184" s="55">
        <v>0</v>
      </c>
      <c r="AD1184" s="55">
        <v>0</v>
      </c>
      <c r="AE1184" s="55">
        <v>0</v>
      </c>
      <c r="AF1184" s="55">
        <v>0</v>
      </c>
      <c r="AG1184" s="56">
        <f t="shared" si="4"/>
        <v>21</v>
      </c>
    </row>
    <row r="1185" spans="1:33" x14ac:dyDescent="0.15">
      <c r="A1185" s="54" t="s">
        <v>2135</v>
      </c>
      <c r="B1185" s="55">
        <v>21</v>
      </c>
      <c r="C1185" s="55">
        <v>0</v>
      </c>
      <c r="D1185" s="55">
        <v>0</v>
      </c>
      <c r="E1185" s="55">
        <v>0</v>
      </c>
      <c r="F1185" s="55">
        <v>0</v>
      </c>
      <c r="G1185" s="55">
        <v>0</v>
      </c>
      <c r="H1185" s="55">
        <v>0</v>
      </c>
      <c r="I1185" s="55">
        <v>0</v>
      </c>
      <c r="J1185" s="55">
        <v>0</v>
      </c>
      <c r="K1185" s="55">
        <v>0</v>
      </c>
      <c r="L1185" s="55">
        <v>0</v>
      </c>
      <c r="M1185" s="55">
        <v>0</v>
      </c>
      <c r="N1185" s="55">
        <v>0</v>
      </c>
      <c r="O1185" s="55">
        <v>0</v>
      </c>
      <c r="P1185" s="55">
        <v>0</v>
      </c>
      <c r="Q1185" s="55">
        <v>0</v>
      </c>
      <c r="R1185" s="55">
        <v>0</v>
      </c>
      <c r="S1185" s="55">
        <v>0</v>
      </c>
      <c r="T1185" s="55">
        <v>0</v>
      </c>
      <c r="U1185" s="55">
        <v>0</v>
      </c>
      <c r="V1185" s="55">
        <v>0</v>
      </c>
      <c r="W1185" s="55">
        <v>0</v>
      </c>
      <c r="X1185" s="55">
        <v>0</v>
      </c>
      <c r="Y1185" s="55">
        <v>0</v>
      </c>
      <c r="Z1185" s="55">
        <v>0</v>
      </c>
      <c r="AA1185" s="55">
        <v>0</v>
      </c>
      <c r="AB1185" s="55">
        <v>0</v>
      </c>
      <c r="AC1185" s="55">
        <v>0</v>
      </c>
      <c r="AD1185" s="55">
        <v>0</v>
      </c>
      <c r="AE1185" s="55">
        <v>0</v>
      </c>
      <c r="AF1185" s="55">
        <v>0</v>
      </c>
      <c r="AG1185" s="56">
        <f t="shared" si="4"/>
        <v>21</v>
      </c>
    </row>
    <row r="1186" spans="1:33" x14ac:dyDescent="0.15">
      <c r="A1186" s="54" t="s">
        <v>2136</v>
      </c>
      <c r="B1186" s="55">
        <v>21</v>
      </c>
      <c r="C1186" s="55">
        <v>0</v>
      </c>
      <c r="D1186" s="55">
        <v>0</v>
      </c>
      <c r="E1186" s="55">
        <v>0</v>
      </c>
      <c r="F1186" s="55">
        <v>0</v>
      </c>
      <c r="G1186" s="55">
        <v>0</v>
      </c>
      <c r="H1186" s="55">
        <v>0</v>
      </c>
      <c r="I1186" s="55">
        <v>0</v>
      </c>
      <c r="J1186" s="55">
        <v>0</v>
      </c>
      <c r="K1186" s="55">
        <v>0</v>
      </c>
      <c r="L1186" s="55">
        <v>0</v>
      </c>
      <c r="M1186" s="55">
        <v>0</v>
      </c>
      <c r="N1186" s="55">
        <v>0</v>
      </c>
      <c r="O1186" s="55">
        <v>0</v>
      </c>
      <c r="P1186" s="55">
        <v>0</v>
      </c>
      <c r="Q1186" s="55">
        <v>0</v>
      </c>
      <c r="R1186" s="55">
        <v>0</v>
      </c>
      <c r="S1186" s="55">
        <v>0</v>
      </c>
      <c r="T1186" s="55">
        <v>0</v>
      </c>
      <c r="U1186" s="55">
        <v>0</v>
      </c>
      <c r="V1186" s="55">
        <v>0</v>
      </c>
      <c r="W1186" s="55">
        <v>0</v>
      </c>
      <c r="X1186" s="55">
        <v>0</v>
      </c>
      <c r="Y1186" s="55">
        <v>0</v>
      </c>
      <c r="Z1186" s="55">
        <v>0</v>
      </c>
      <c r="AA1186" s="55">
        <v>0</v>
      </c>
      <c r="AB1186" s="55">
        <v>0</v>
      </c>
      <c r="AC1186" s="55">
        <v>0</v>
      </c>
      <c r="AD1186" s="55">
        <v>0</v>
      </c>
      <c r="AE1186" s="55">
        <v>0</v>
      </c>
      <c r="AF1186" s="55">
        <v>0</v>
      </c>
      <c r="AG1186" s="56">
        <f t="shared" si="4"/>
        <v>21</v>
      </c>
    </row>
    <row r="1187" spans="1:33" x14ac:dyDescent="0.15">
      <c r="A1187" s="54" t="s">
        <v>2137</v>
      </c>
      <c r="B1187" s="55">
        <v>0</v>
      </c>
      <c r="C1187" s="55">
        <v>0</v>
      </c>
      <c r="D1187" s="55">
        <v>0</v>
      </c>
      <c r="E1187" s="55">
        <v>0</v>
      </c>
      <c r="F1187" s="55">
        <v>0</v>
      </c>
      <c r="G1187" s="55">
        <v>0</v>
      </c>
      <c r="H1187" s="55">
        <v>0</v>
      </c>
      <c r="I1187" s="55">
        <v>0</v>
      </c>
      <c r="J1187" s="55">
        <v>0</v>
      </c>
      <c r="K1187" s="55">
        <v>0</v>
      </c>
      <c r="L1187" s="55">
        <v>0</v>
      </c>
      <c r="M1187" s="55">
        <v>0</v>
      </c>
      <c r="N1187" s="55">
        <v>0</v>
      </c>
      <c r="O1187" s="55">
        <v>0</v>
      </c>
      <c r="P1187" s="55">
        <v>0</v>
      </c>
      <c r="Q1187" s="55">
        <v>21</v>
      </c>
      <c r="R1187" s="55">
        <v>0</v>
      </c>
      <c r="S1187" s="55">
        <v>0</v>
      </c>
      <c r="T1187" s="55">
        <v>0</v>
      </c>
      <c r="U1187" s="55">
        <v>0</v>
      </c>
      <c r="V1187" s="55">
        <v>0</v>
      </c>
      <c r="W1187" s="55">
        <v>0</v>
      </c>
      <c r="X1187" s="55">
        <v>0</v>
      </c>
      <c r="Y1187" s="55">
        <v>0</v>
      </c>
      <c r="Z1187" s="55">
        <v>0</v>
      </c>
      <c r="AA1187" s="55">
        <v>0</v>
      </c>
      <c r="AB1187" s="55">
        <v>0</v>
      </c>
      <c r="AC1187" s="55">
        <v>0</v>
      </c>
      <c r="AD1187" s="55">
        <v>0</v>
      </c>
      <c r="AE1187" s="55">
        <v>0</v>
      </c>
      <c r="AF1187" s="55">
        <v>0</v>
      </c>
      <c r="AG1187" s="56">
        <f t="shared" si="4"/>
        <v>21</v>
      </c>
    </row>
    <row r="1188" spans="1:33" x14ac:dyDescent="0.15">
      <c r="A1188" s="54" t="s">
        <v>2138</v>
      </c>
      <c r="B1188" s="55">
        <v>0</v>
      </c>
      <c r="C1188" s="55">
        <v>0</v>
      </c>
      <c r="D1188" s="55">
        <v>0</v>
      </c>
      <c r="E1188" s="55">
        <v>0</v>
      </c>
      <c r="F1188" s="55">
        <v>0</v>
      </c>
      <c r="G1188" s="55">
        <v>0</v>
      </c>
      <c r="H1188" s="55">
        <v>0</v>
      </c>
      <c r="I1188" s="55">
        <v>0</v>
      </c>
      <c r="J1188" s="55">
        <v>0</v>
      </c>
      <c r="K1188" s="55">
        <v>0</v>
      </c>
      <c r="L1188" s="55">
        <v>0</v>
      </c>
      <c r="M1188" s="55">
        <v>0</v>
      </c>
      <c r="N1188" s="55">
        <v>0</v>
      </c>
      <c r="O1188" s="55">
        <v>20</v>
      </c>
      <c r="P1188" s="55">
        <v>0</v>
      </c>
      <c r="Q1188" s="55">
        <v>0</v>
      </c>
      <c r="R1188" s="55">
        <v>0</v>
      </c>
      <c r="S1188" s="55">
        <v>0</v>
      </c>
      <c r="T1188" s="55">
        <v>0</v>
      </c>
      <c r="U1188" s="55">
        <v>0</v>
      </c>
      <c r="V1188" s="55">
        <v>0</v>
      </c>
      <c r="W1188" s="55">
        <v>0</v>
      </c>
      <c r="X1188" s="55">
        <v>0</v>
      </c>
      <c r="Y1188" s="55">
        <v>0</v>
      </c>
      <c r="Z1188" s="55">
        <v>0</v>
      </c>
      <c r="AA1188" s="55">
        <v>0</v>
      </c>
      <c r="AB1188" s="55">
        <v>0</v>
      </c>
      <c r="AC1188" s="55">
        <v>0</v>
      </c>
      <c r="AD1188" s="55">
        <v>0</v>
      </c>
      <c r="AE1188" s="55">
        <v>0</v>
      </c>
      <c r="AF1188" s="55">
        <v>0</v>
      </c>
      <c r="AG1188" s="56">
        <f t="shared" si="4"/>
        <v>20</v>
      </c>
    </row>
    <row r="1189" spans="1:33" x14ac:dyDescent="0.15">
      <c r="A1189" s="54" t="s">
        <v>2139</v>
      </c>
      <c r="B1189" s="55">
        <v>0</v>
      </c>
      <c r="C1189" s="55">
        <v>0</v>
      </c>
      <c r="D1189" s="55">
        <v>0</v>
      </c>
      <c r="E1189" s="55">
        <v>0</v>
      </c>
      <c r="F1189" s="55">
        <v>20</v>
      </c>
      <c r="G1189" s="55">
        <v>0</v>
      </c>
      <c r="H1189" s="55">
        <v>0</v>
      </c>
      <c r="I1189" s="55">
        <v>0</v>
      </c>
      <c r="J1189" s="55">
        <v>0</v>
      </c>
      <c r="K1189" s="55">
        <v>0</v>
      </c>
      <c r="L1189" s="55">
        <v>0</v>
      </c>
      <c r="M1189" s="55">
        <v>0</v>
      </c>
      <c r="N1189" s="55">
        <v>0</v>
      </c>
      <c r="O1189" s="55">
        <v>0</v>
      </c>
      <c r="P1189" s="55">
        <v>0</v>
      </c>
      <c r="Q1189" s="55">
        <v>0</v>
      </c>
      <c r="R1189" s="55">
        <v>0</v>
      </c>
      <c r="S1189" s="55">
        <v>0</v>
      </c>
      <c r="T1189" s="55">
        <v>0</v>
      </c>
      <c r="U1189" s="55">
        <v>0</v>
      </c>
      <c r="V1189" s="55">
        <v>0</v>
      </c>
      <c r="W1189" s="55">
        <v>0</v>
      </c>
      <c r="X1189" s="55">
        <v>0</v>
      </c>
      <c r="Y1189" s="55">
        <v>0</v>
      </c>
      <c r="Z1189" s="55">
        <v>0</v>
      </c>
      <c r="AA1189" s="55">
        <v>0</v>
      </c>
      <c r="AB1189" s="55">
        <v>0</v>
      </c>
      <c r="AC1189" s="55">
        <v>0</v>
      </c>
      <c r="AD1189" s="55">
        <v>0</v>
      </c>
      <c r="AE1189" s="55">
        <v>0</v>
      </c>
      <c r="AF1189" s="55">
        <v>0</v>
      </c>
      <c r="AG1189" s="56">
        <f t="shared" si="4"/>
        <v>20</v>
      </c>
    </row>
    <row r="1190" spans="1:33" x14ac:dyDescent="0.15">
      <c r="A1190" s="54" t="s">
        <v>2140</v>
      </c>
      <c r="B1190" s="55">
        <v>20</v>
      </c>
      <c r="C1190" s="55">
        <v>0</v>
      </c>
      <c r="D1190" s="55">
        <v>0</v>
      </c>
      <c r="E1190" s="55">
        <v>0</v>
      </c>
      <c r="F1190" s="55">
        <v>0</v>
      </c>
      <c r="G1190" s="55">
        <v>0</v>
      </c>
      <c r="H1190" s="55">
        <v>0</v>
      </c>
      <c r="I1190" s="55">
        <v>0</v>
      </c>
      <c r="J1190" s="55">
        <v>0</v>
      </c>
      <c r="K1190" s="55">
        <v>0</v>
      </c>
      <c r="L1190" s="55">
        <v>0</v>
      </c>
      <c r="M1190" s="55">
        <v>0</v>
      </c>
      <c r="N1190" s="55">
        <v>0</v>
      </c>
      <c r="O1190" s="55">
        <v>0</v>
      </c>
      <c r="P1190" s="55">
        <v>0</v>
      </c>
      <c r="Q1190" s="55">
        <v>0</v>
      </c>
      <c r="R1190" s="55">
        <v>0</v>
      </c>
      <c r="S1190" s="55">
        <v>0</v>
      </c>
      <c r="T1190" s="55">
        <v>0</v>
      </c>
      <c r="U1190" s="55">
        <v>0</v>
      </c>
      <c r="V1190" s="55">
        <v>0</v>
      </c>
      <c r="W1190" s="55">
        <v>0</v>
      </c>
      <c r="X1190" s="55">
        <v>0</v>
      </c>
      <c r="Y1190" s="55">
        <v>0</v>
      </c>
      <c r="Z1190" s="55">
        <v>0</v>
      </c>
      <c r="AA1190" s="55">
        <v>0</v>
      </c>
      <c r="AB1190" s="55">
        <v>0</v>
      </c>
      <c r="AC1190" s="55">
        <v>0</v>
      </c>
      <c r="AD1190" s="55">
        <v>0</v>
      </c>
      <c r="AE1190" s="55">
        <v>0</v>
      </c>
      <c r="AF1190" s="55">
        <v>0</v>
      </c>
      <c r="AG1190" s="56">
        <f t="shared" si="4"/>
        <v>20</v>
      </c>
    </row>
    <row r="1191" spans="1:33" x14ac:dyDescent="0.15">
      <c r="A1191" s="54" t="s">
        <v>2141</v>
      </c>
      <c r="B1191" s="55">
        <v>20</v>
      </c>
      <c r="C1191" s="55">
        <v>0</v>
      </c>
      <c r="D1191" s="55">
        <v>0</v>
      </c>
      <c r="E1191" s="55">
        <v>0</v>
      </c>
      <c r="F1191" s="55">
        <v>0</v>
      </c>
      <c r="G1191" s="55">
        <v>0</v>
      </c>
      <c r="H1191" s="55">
        <v>0</v>
      </c>
      <c r="I1191" s="55">
        <v>0</v>
      </c>
      <c r="J1191" s="55">
        <v>0</v>
      </c>
      <c r="K1191" s="55">
        <v>0</v>
      </c>
      <c r="L1191" s="55">
        <v>0</v>
      </c>
      <c r="M1191" s="55">
        <v>0</v>
      </c>
      <c r="N1191" s="55">
        <v>0</v>
      </c>
      <c r="O1191" s="55">
        <v>0</v>
      </c>
      <c r="P1191" s="55">
        <v>0</v>
      </c>
      <c r="Q1191" s="55">
        <v>0</v>
      </c>
      <c r="R1191" s="55">
        <v>0</v>
      </c>
      <c r="S1191" s="55">
        <v>0</v>
      </c>
      <c r="T1191" s="55">
        <v>0</v>
      </c>
      <c r="U1191" s="55">
        <v>0</v>
      </c>
      <c r="V1191" s="55">
        <v>0</v>
      </c>
      <c r="W1191" s="55">
        <v>0</v>
      </c>
      <c r="X1191" s="55">
        <v>0</v>
      </c>
      <c r="Y1191" s="55">
        <v>0</v>
      </c>
      <c r="Z1191" s="55">
        <v>0</v>
      </c>
      <c r="AA1191" s="55">
        <v>0</v>
      </c>
      <c r="AB1191" s="55">
        <v>0</v>
      </c>
      <c r="AC1191" s="55">
        <v>0</v>
      </c>
      <c r="AD1191" s="55">
        <v>0</v>
      </c>
      <c r="AE1191" s="55">
        <v>0</v>
      </c>
      <c r="AF1191" s="55">
        <v>0</v>
      </c>
      <c r="AG1191" s="56">
        <f t="shared" si="4"/>
        <v>20</v>
      </c>
    </row>
    <row r="1192" spans="1:33" x14ac:dyDescent="0.15">
      <c r="A1192" s="54" t="s">
        <v>2142</v>
      </c>
      <c r="B1192" s="55">
        <v>20</v>
      </c>
      <c r="C1192" s="55">
        <v>0</v>
      </c>
      <c r="D1192" s="55">
        <v>0</v>
      </c>
      <c r="E1192" s="55">
        <v>16</v>
      </c>
      <c r="F1192" s="55">
        <v>12</v>
      </c>
      <c r="G1192" s="55">
        <v>0</v>
      </c>
      <c r="H1192" s="55">
        <v>0</v>
      </c>
      <c r="I1192" s="55">
        <v>0</v>
      </c>
      <c r="J1192" s="55">
        <v>0</v>
      </c>
      <c r="K1192" s="55">
        <v>0</v>
      </c>
      <c r="L1192" s="55">
        <v>0</v>
      </c>
      <c r="M1192" s="55">
        <v>0</v>
      </c>
      <c r="N1192" s="55">
        <v>0</v>
      </c>
      <c r="O1192" s="55">
        <v>0</v>
      </c>
      <c r="P1192" s="55">
        <v>0</v>
      </c>
      <c r="Q1192" s="55">
        <v>0</v>
      </c>
      <c r="R1192" s="55">
        <v>16</v>
      </c>
      <c r="S1192" s="55">
        <v>0</v>
      </c>
      <c r="T1192" s="55">
        <v>0</v>
      </c>
      <c r="U1192" s="55">
        <v>0</v>
      </c>
      <c r="V1192" s="55">
        <v>0</v>
      </c>
      <c r="W1192" s="55">
        <v>0</v>
      </c>
      <c r="X1192" s="55">
        <v>0</v>
      </c>
      <c r="Y1192" s="55">
        <v>0</v>
      </c>
      <c r="Z1192" s="55">
        <v>0</v>
      </c>
      <c r="AA1192" s="55">
        <v>0</v>
      </c>
      <c r="AB1192" s="55">
        <v>0</v>
      </c>
      <c r="AC1192" s="55">
        <v>0</v>
      </c>
      <c r="AD1192" s="55">
        <v>0</v>
      </c>
      <c r="AE1192" s="55">
        <v>0</v>
      </c>
      <c r="AF1192" s="55">
        <v>0</v>
      </c>
      <c r="AG1192" s="56">
        <f t="shared" si="4"/>
        <v>20</v>
      </c>
    </row>
    <row r="1193" spans="1:33" x14ac:dyDescent="0.15">
      <c r="A1193" s="54" t="s">
        <v>2143</v>
      </c>
      <c r="B1193" s="55">
        <v>0</v>
      </c>
      <c r="C1193" s="55">
        <v>20</v>
      </c>
      <c r="D1193" s="55">
        <v>0</v>
      </c>
      <c r="E1193" s="55">
        <v>0</v>
      </c>
      <c r="F1193" s="55">
        <v>0</v>
      </c>
      <c r="G1193" s="55">
        <v>0</v>
      </c>
      <c r="H1193" s="55">
        <v>0</v>
      </c>
      <c r="I1193" s="55">
        <v>0</v>
      </c>
      <c r="J1193" s="55">
        <v>0</v>
      </c>
      <c r="K1193" s="55">
        <v>0</v>
      </c>
      <c r="L1193" s="55">
        <v>0</v>
      </c>
      <c r="M1193" s="55">
        <v>0</v>
      </c>
      <c r="N1193" s="55">
        <v>0</v>
      </c>
      <c r="O1193" s="55">
        <v>0</v>
      </c>
      <c r="P1193" s="55">
        <v>0</v>
      </c>
      <c r="Q1193" s="55">
        <v>0</v>
      </c>
      <c r="R1193" s="55">
        <v>0</v>
      </c>
      <c r="S1193" s="55">
        <v>0</v>
      </c>
      <c r="T1193" s="55">
        <v>0</v>
      </c>
      <c r="U1193" s="55">
        <v>0</v>
      </c>
      <c r="V1193" s="55">
        <v>0</v>
      </c>
      <c r="W1193" s="55">
        <v>0</v>
      </c>
      <c r="X1193" s="55">
        <v>0</v>
      </c>
      <c r="Y1193" s="55">
        <v>0</v>
      </c>
      <c r="Z1193" s="55">
        <v>0</v>
      </c>
      <c r="AA1193" s="55">
        <v>0</v>
      </c>
      <c r="AB1193" s="55">
        <v>0</v>
      </c>
      <c r="AC1193" s="55">
        <v>0</v>
      </c>
      <c r="AD1193" s="55">
        <v>0</v>
      </c>
      <c r="AE1193" s="55">
        <v>0</v>
      </c>
      <c r="AF1193" s="55">
        <v>0</v>
      </c>
      <c r="AG1193" s="56">
        <f t="shared" si="4"/>
        <v>20</v>
      </c>
    </row>
    <row r="1194" spans="1:33" x14ac:dyDescent="0.15">
      <c r="A1194" s="54" t="s">
        <v>2144</v>
      </c>
      <c r="B1194" s="55">
        <v>20</v>
      </c>
      <c r="C1194" s="55">
        <v>0</v>
      </c>
      <c r="D1194" s="55">
        <v>0</v>
      </c>
      <c r="E1194" s="55">
        <v>0</v>
      </c>
      <c r="F1194" s="55">
        <v>0</v>
      </c>
      <c r="G1194" s="55">
        <v>0</v>
      </c>
      <c r="H1194" s="55">
        <v>0</v>
      </c>
      <c r="I1194" s="55">
        <v>0</v>
      </c>
      <c r="J1194" s="55">
        <v>0</v>
      </c>
      <c r="K1194" s="55">
        <v>0</v>
      </c>
      <c r="L1194" s="55">
        <v>0</v>
      </c>
      <c r="M1194" s="55">
        <v>0</v>
      </c>
      <c r="N1194" s="55">
        <v>0</v>
      </c>
      <c r="O1194" s="55">
        <v>0</v>
      </c>
      <c r="P1194" s="55">
        <v>0</v>
      </c>
      <c r="Q1194" s="55">
        <v>0</v>
      </c>
      <c r="R1194" s="55">
        <v>0</v>
      </c>
      <c r="S1194" s="55">
        <v>0</v>
      </c>
      <c r="T1194" s="55">
        <v>0</v>
      </c>
      <c r="U1194" s="55">
        <v>0</v>
      </c>
      <c r="V1194" s="55">
        <v>0</v>
      </c>
      <c r="W1194" s="55">
        <v>0</v>
      </c>
      <c r="X1194" s="55">
        <v>0</v>
      </c>
      <c r="Y1194" s="55">
        <v>0</v>
      </c>
      <c r="Z1194" s="55">
        <v>0</v>
      </c>
      <c r="AA1194" s="55">
        <v>0</v>
      </c>
      <c r="AB1194" s="55">
        <v>0</v>
      </c>
      <c r="AC1194" s="55">
        <v>0</v>
      </c>
      <c r="AD1194" s="55">
        <v>0</v>
      </c>
      <c r="AE1194" s="55">
        <v>0</v>
      </c>
      <c r="AF1194" s="55">
        <v>0</v>
      </c>
      <c r="AG1194" s="56">
        <f t="shared" si="4"/>
        <v>20</v>
      </c>
    </row>
    <row r="1195" spans="1:33" x14ac:dyDescent="0.15">
      <c r="A1195" s="54" t="s">
        <v>2145</v>
      </c>
      <c r="B1195" s="55">
        <v>0</v>
      </c>
      <c r="C1195" s="55">
        <v>0</v>
      </c>
      <c r="D1195" s="55">
        <v>0</v>
      </c>
      <c r="E1195" s="55">
        <v>0</v>
      </c>
      <c r="F1195" s="55">
        <v>0</v>
      </c>
      <c r="G1195" s="55">
        <v>0</v>
      </c>
      <c r="H1195" s="55">
        <v>0</v>
      </c>
      <c r="I1195" s="55">
        <v>0</v>
      </c>
      <c r="J1195" s="55">
        <v>0</v>
      </c>
      <c r="K1195" s="55">
        <v>0</v>
      </c>
      <c r="L1195" s="55">
        <v>0</v>
      </c>
      <c r="M1195" s="55">
        <v>0</v>
      </c>
      <c r="N1195" s="55">
        <v>0</v>
      </c>
      <c r="O1195" s="55">
        <v>0</v>
      </c>
      <c r="P1195" s="55">
        <v>0</v>
      </c>
      <c r="Q1195" s="55">
        <v>0</v>
      </c>
      <c r="R1195" s="55">
        <v>0</v>
      </c>
      <c r="S1195" s="55">
        <v>0</v>
      </c>
      <c r="T1195" s="55">
        <v>0</v>
      </c>
      <c r="U1195" s="55">
        <v>0</v>
      </c>
      <c r="V1195" s="55">
        <v>20</v>
      </c>
      <c r="W1195" s="55">
        <v>0</v>
      </c>
      <c r="X1195" s="55">
        <v>0</v>
      </c>
      <c r="Y1195" s="55">
        <v>0</v>
      </c>
      <c r="Z1195" s="55">
        <v>0</v>
      </c>
      <c r="AA1195" s="55">
        <v>0</v>
      </c>
      <c r="AB1195" s="55">
        <v>0</v>
      </c>
      <c r="AC1195" s="55">
        <v>0</v>
      </c>
      <c r="AD1195" s="55">
        <v>0</v>
      </c>
      <c r="AE1195" s="55">
        <v>0</v>
      </c>
      <c r="AF1195" s="55">
        <v>0</v>
      </c>
      <c r="AG1195" s="56">
        <f t="shared" si="4"/>
        <v>20</v>
      </c>
    </row>
    <row r="1196" spans="1:33" x14ac:dyDescent="0.15">
      <c r="A1196" s="54" t="s">
        <v>2146</v>
      </c>
      <c r="B1196" s="55">
        <v>20</v>
      </c>
      <c r="C1196" s="55">
        <v>0</v>
      </c>
      <c r="D1196" s="55">
        <v>0</v>
      </c>
      <c r="E1196" s="55">
        <v>0</v>
      </c>
      <c r="F1196" s="55">
        <v>0</v>
      </c>
      <c r="G1196" s="55">
        <v>0</v>
      </c>
      <c r="H1196" s="55">
        <v>0</v>
      </c>
      <c r="I1196" s="55">
        <v>0</v>
      </c>
      <c r="J1196" s="55">
        <v>0</v>
      </c>
      <c r="K1196" s="55">
        <v>0</v>
      </c>
      <c r="L1196" s="55">
        <v>0</v>
      </c>
      <c r="M1196" s="55">
        <v>0</v>
      </c>
      <c r="N1196" s="55">
        <v>0</v>
      </c>
      <c r="O1196" s="55">
        <v>0</v>
      </c>
      <c r="P1196" s="55">
        <v>0</v>
      </c>
      <c r="Q1196" s="55">
        <v>0</v>
      </c>
      <c r="R1196" s="55">
        <v>0</v>
      </c>
      <c r="S1196" s="55">
        <v>0</v>
      </c>
      <c r="T1196" s="55">
        <v>0</v>
      </c>
      <c r="U1196" s="55">
        <v>0</v>
      </c>
      <c r="V1196" s="55">
        <v>0</v>
      </c>
      <c r="W1196" s="55">
        <v>0</v>
      </c>
      <c r="X1196" s="55">
        <v>0</v>
      </c>
      <c r="Y1196" s="55">
        <v>0</v>
      </c>
      <c r="Z1196" s="55">
        <v>0</v>
      </c>
      <c r="AA1196" s="55">
        <v>0</v>
      </c>
      <c r="AB1196" s="55">
        <v>0</v>
      </c>
      <c r="AC1196" s="55">
        <v>0</v>
      </c>
      <c r="AD1196" s="55">
        <v>0</v>
      </c>
      <c r="AE1196" s="55">
        <v>0</v>
      </c>
      <c r="AF1196" s="55">
        <v>0</v>
      </c>
      <c r="AG1196" s="56">
        <f t="shared" si="4"/>
        <v>20</v>
      </c>
    </row>
    <row r="1197" spans="1:33" x14ac:dyDescent="0.15">
      <c r="A1197" s="54" t="s">
        <v>2147</v>
      </c>
      <c r="B1197" s="55">
        <v>20</v>
      </c>
      <c r="C1197" s="55">
        <v>11</v>
      </c>
      <c r="D1197" s="55">
        <v>0</v>
      </c>
      <c r="E1197" s="55">
        <v>0</v>
      </c>
      <c r="F1197" s="55">
        <v>0</v>
      </c>
      <c r="G1197" s="55">
        <v>0</v>
      </c>
      <c r="H1197" s="55">
        <v>0</v>
      </c>
      <c r="I1197" s="55">
        <v>0</v>
      </c>
      <c r="J1197" s="55">
        <v>0</v>
      </c>
      <c r="K1197" s="55">
        <v>0</v>
      </c>
      <c r="L1197" s="55">
        <v>0</v>
      </c>
      <c r="M1197" s="55">
        <v>0</v>
      </c>
      <c r="N1197" s="55">
        <v>0</v>
      </c>
      <c r="O1197" s="55">
        <v>0</v>
      </c>
      <c r="P1197" s="55">
        <v>0</v>
      </c>
      <c r="Q1197" s="55">
        <v>0</v>
      </c>
      <c r="R1197" s="55">
        <v>12</v>
      </c>
      <c r="S1197" s="55">
        <v>0</v>
      </c>
      <c r="T1197" s="55">
        <v>0</v>
      </c>
      <c r="U1197" s="55">
        <v>0</v>
      </c>
      <c r="V1197" s="55">
        <v>0</v>
      </c>
      <c r="W1197" s="55">
        <v>0</v>
      </c>
      <c r="X1197" s="55">
        <v>0</v>
      </c>
      <c r="Y1197" s="55">
        <v>0</v>
      </c>
      <c r="Z1197" s="55">
        <v>0</v>
      </c>
      <c r="AA1197" s="55">
        <v>0</v>
      </c>
      <c r="AB1197" s="55">
        <v>0</v>
      </c>
      <c r="AC1197" s="55">
        <v>0</v>
      </c>
      <c r="AD1197" s="55">
        <v>0</v>
      </c>
      <c r="AE1197" s="55">
        <v>0</v>
      </c>
      <c r="AF1197" s="55">
        <v>0</v>
      </c>
      <c r="AG1197" s="56">
        <f t="shared" si="4"/>
        <v>20</v>
      </c>
    </row>
    <row r="1198" spans="1:33" x14ac:dyDescent="0.15">
      <c r="A1198" s="54" t="s">
        <v>2148</v>
      </c>
      <c r="B1198" s="55">
        <v>0</v>
      </c>
      <c r="C1198" s="55">
        <v>0</v>
      </c>
      <c r="D1198" s="55">
        <v>0</v>
      </c>
      <c r="E1198" s="55">
        <v>0</v>
      </c>
      <c r="F1198" s="55">
        <v>0</v>
      </c>
      <c r="G1198" s="55">
        <v>0</v>
      </c>
      <c r="H1198" s="55">
        <v>0</v>
      </c>
      <c r="I1198" s="55">
        <v>0</v>
      </c>
      <c r="J1198" s="55">
        <v>0</v>
      </c>
      <c r="K1198" s="55">
        <v>0</v>
      </c>
      <c r="L1198" s="55">
        <v>0</v>
      </c>
      <c r="M1198" s="55">
        <v>0</v>
      </c>
      <c r="N1198" s="55">
        <v>0</v>
      </c>
      <c r="O1198" s="55">
        <v>0</v>
      </c>
      <c r="P1198" s="55">
        <v>20</v>
      </c>
      <c r="Q1198" s="55">
        <v>0</v>
      </c>
      <c r="R1198" s="55">
        <v>14</v>
      </c>
      <c r="S1198" s="55">
        <v>0</v>
      </c>
      <c r="T1198" s="55">
        <v>0</v>
      </c>
      <c r="U1198" s="55">
        <v>0</v>
      </c>
      <c r="V1198" s="55">
        <v>0</v>
      </c>
      <c r="W1198" s="55">
        <v>0</v>
      </c>
      <c r="X1198" s="55">
        <v>0</v>
      </c>
      <c r="Y1198" s="55">
        <v>0</v>
      </c>
      <c r="Z1198" s="55">
        <v>0</v>
      </c>
      <c r="AA1198" s="55">
        <v>0</v>
      </c>
      <c r="AB1198" s="55">
        <v>0</v>
      </c>
      <c r="AC1198" s="55">
        <v>0</v>
      </c>
      <c r="AD1198" s="55">
        <v>0</v>
      </c>
      <c r="AE1198" s="55">
        <v>0</v>
      </c>
      <c r="AF1198" s="55">
        <v>0</v>
      </c>
      <c r="AG1198" s="56">
        <f t="shared" si="4"/>
        <v>20</v>
      </c>
    </row>
    <row r="1199" spans="1:33" x14ac:dyDescent="0.15">
      <c r="A1199" s="54" t="s">
        <v>2149</v>
      </c>
      <c r="B1199" s="55">
        <v>0</v>
      </c>
      <c r="C1199" s="55">
        <v>0</v>
      </c>
      <c r="D1199" s="55">
        <v>0</v>
      </c>
      <c r="E1199" s="55">
        <v>0</v>
      </c>
      <c r="F1199" s="55">
        <v>0</v>
      </c>
      <c r="G1199" s="55">
        <v>0</v>
      </c>
      <c r="H1199" s="55">
        <v>0</v>
      </c>
      <c r="I1199" s="55">
        <v>0</v>
      </c>
      <c r="J1199" s="55">
        <v>0</v>
      </c>
      <c r="K1199" s="55">
        <v>0</v>
      </c>
      <c r="L1199" s="55">
        <v>0</v>
      </c>
      <c r="M1199" s="55">
        <v>0</v>
      </c>
      <c r="N1199" s="55">
        <v>0</v>
      </c>
      <c r="O1199" s="55">
        <v>0</v>
      </c>
      <c r="P1199" s="55">
        <v>19</v>
      </c>
      <c r="Q1199" s="55">
        <v>0</v>
      </c>
      <c r="R1199" s="55">
        <v>20</v>
      </c>
      <c r="S1199" s="55">
        <v>0</v>
      </c>
      <c r="T1199" s="55">
        <v>0</v>
      </c>
      <c r="U1199" s="55">
        <v>0</v>
      </c>
      <c r="V1199" s="55">
        <v>0</v>
      </c>
      <c r="W1199" s="55">
        <v>0</v>
      </c>
      <c r="X1199" s="55">
        <v>0</v>
      </c>
      <c r="Y1199" s="55">
        <v>0</v>
      </c>
      <c r="Z1199" s="55">
        <v>0</v>
      </c>
      <c r="AA1199" s="55">
        <v>0</v>
      </c>
      <c r="AB1199" s="55">
        <v>0</v>
      </c>
      <c r="AC1199" s="55">
        <v>0</v>
      </c>
      <c r="AD1199" s="55">
        <v>0</v>
      </c>
      <c r="AE1199" s="55">
        <v>0</v>
      </c>
      <c r="AF1199" s="55">
        <v>0</v>
      </c>
      <c r="AG1199" s="56">
        <f t="shared" si="4"/>
        <v>20</v>
      </c>
    </row>
    <row r="1200" spans="1:33" x14ac:dyDescent="0.15">
      <c r="A1200" s="54" t="s">
        <v>2150</v>
      </c>
      <c r="B1200" s="55">
        <v>0</v>
      </c>
      <c r="C1200" s="55">
        <v>0</v>
      </c>
      <c r="D1200" s="55">
        <v>0</v>
      </c>
      <c r="E1200" s="55">
        <v>0</v>
      </c>
      <c r="F1200" s="55">
        <v>0</v>
      </c>
      <c r="G1200" s="55">
        <v>0</v>
      </c>
      <c r="H1200" s="55">
        <v>20</v>
      </c>
      <c r="I1200" s="55">
        <v>0</v>
      </c>
      <c r="J1200" s="55">
        <v>0</v>
      </c>
      <c r="K1200" s="55">
        <v>0</v>
      </c>
      <c r="L1200" s="55">
        <v>0</v>
      </c>
      <c r="M1200" s="55">
        <v>0</v>
      </c>
      <c r="N1200" s="55">
        <v>0</v>
      </c>
      <c r="O1200" s="55">
        <v>0</v>
      </c>
      <c r="P1200" s="55">
        <v>0</v>
      </c>
      <c r="Q1200" s="55">
        <v>0</v>
      </c>
      <c r="R1200" s="55">
        <v>0</v>
      </c>
      <c r="S1200" s="55">
        <v>0</v>
      </c>
      <c r="T1200" s="55">
        <v>0</v>
      </c>
      <c r="U1200" s="55">
        <v>0</v>
      </c>
      <c r="V1200" s="55">
        <v>0</v>
      </c>
      <c r="W1200" s="55">
        <v>0</v>
      </c>
      <c r="X1200" s="55">
        <v>0</v>
      </c>
      <c r="Y1200" s="55">
        <v>0</v>
      </c>
      <c r="Z1200" s="55">
        <v>0</v>
      </c>
      <c r="AA1200" s="55">
        <v>0</v>
      </c>
      <c r="AB1200" s="55">
        <v>0</v>
      </c>
      <c r="AC1200" s="55">
        <v>0</v>
      </c>
      <c r="AD1200" s="55">
        <v>0</v>
      </c>
      <c r="AE1200" s="55">
        <v>0</v>
      </c>
      <c r="AF1200" s="55">
        <v>0</v>
      </c>
      <c r="AG1200" s="56">
        <f t="shared" si="4"/>
        <v>20</v>
      </c>
    </row>
    <row r="1201" spans="1:33" x14ac:dyDescent="0.15">
      <c r="A1201" s="54" t="s">
        <v>2151</v>
      </c>
      <c r="B1201" s="55">
        <v>0</v>
      </c>
      <c r="C1201" s="55">
        <v>0</v>
      </c>
      <c r="D1201" s="55">
        <v>0</v>
      </c>
      <c r="E1201" s="55">
        <v>0</v>
      </c>
      <c r="F1201" s="55">
        <v>0</v>
      </c>
      <c r="G1201" s="55">
        <v>0</v>
      </c>
      <c r="H1201" s="55">
        <v>20</v>
      </c>
      <c r="I1201" s="55">
        <v>0</v>
      </c>
      <c r="J1201" s="55">
        <v>0</v>
      </c>
      <c r="K1201" s="55">
        <v>0</v>
      </c>
      <c r="L1201" s="55">
        <v>0</v>
      </c>
      <c r="M1201" s="55">
        <v>0</v>
      </c>
      <c r="N1201" s="55">
        <v>0</v>
      </c>
      <c r="O1201" s="55">
        <v>0</v>
      </c>
      <c r="P1201" s="55">
        <v>0</v>
      </c>
      <c r="Q1201" s="55">
        <v>0</v>
      </c>
      <c r="R1201" s="55">
        <v>0</v>
      </c>
      <c r="S1201" s="55">
        <v>0</v>
      </c>
      <c r="T1201" s="55">
        <v>0</v>
      </c>
      <c r="U1201" s="55">
        <v>0</v>
      </c>
      <c r="V1201" s="55">
        <v>0</v>
      </c>
      <c r="W1201" s="55">
        <v>0</v>
      </c>
      <c r="X1201" s="55">
        <v>0</v>
      </c>
      <c r="Y1201" s="55">
        <v>0</v>
      </c>
      <c r="Z1201" s="55">
        <v>0</v>
      </c>
      <c r="AA1201" s="55">
        <v>0</v>
      </c>
      <c r="AB1201" s="55">
        <v>0</v>
      </c>
      <c r="AC1201" s="55">
        <v>0</v>
      </c>
      <c r="AD1201" s="55">
        <v>0</v>
      </c>
      <c r="AE1201" s="55">
        <v>0</v>
      </c>
      <c r="AF1201" s="55">
        <v>0</v>
      </c>
      <c r="AG1201" s="56">
        <f t="shared" si="4"/>
        <v>20</v>
      </c>
    </row>
    <row r="1202" spans="1:33" x14ac:dyDescent="0.15">
      <c r="A1202" s="54" t="s">
        <v>2152</v>
      </c>
      <c r="B1202" s="55">
        <v>0</v>
      </c>
      <c r="C1202" s="55">
        <v>0</v>
      </c>
      <c r="D1202" s="55">
        <v>0</v>
      </c>
      <c r="E1202" s="55">
        <v>0</v>
      </c>
      <c r="F1202" s="55">
        <v>0</v>
      </c>
      <c r="G1202" s="55">
        <v>0</v>
      </c>
      <c r="H1202" s="55">
        <v>0</v>
      </c>
      <c r="I1202" s="55">
        <v>0</v>
      </c>
      <c r="J1202" s="55">
        <v>0</v>
      </c>
      <c r="K1202" s="55">
        <v>0</v>
      </c>
      <c r="L1202" s="55">
        <v>0</v>
      </c>
      <c r="M1202" s="55">
        <v>0</v>
      </c>
      <c r="N1202" s="55">
        <v>20</v>
      </c>
      <c r="O1202" s="55">
        <v>0</v>
      </c>
      <c r="P1202" s="55">
        <v>0</v>
      </c>
      <c r="Q1202" s="55">
        <v>0</v>
      </c>
      <c r="R1202" s="55">
        <v>0</v>
      </c>
      <c r="S1202" s="55">
        <v>0</v>
      </c>
      <c r="T1202" s="55">
        <v>0</v>
      </c>
      <c r="U1202" s="55">
        <v>0</v>
      </c>
      <c r="V1202" s="55">
        <v>0</v>
      </c>
      <c r="W1202" s="55">
        <v>0</v>
      </c>
      <c r="X1202" s="55">
        <v>0</v>
      </c>
      <c r="Y1202" s="55">
        <v>0</v>
      </c>
      <c r="Z1202" s="55">
        <v>0</v>
      </c>
      <c r="AA1202" s="55">
        <v>0</v>
      </c>
      <c r="AB1202" s="55">
        <v>0</v>
      </c>
      <c r="AC1202" s="55">
        <v>0</v>
      </c>
      <c r="AD1202" s="55">
        <v>0</v>
      </c>
      <c r="AE1202" s="55">
        <v>0</v>
      </c>
      <c r="AF1202" s="55">
        <v>0</v>
      </c>
      <c r="AG1202" s="56">
        <f t="shared" si="4"/>
        <v>20</v>
      </c>
    </row>
    <row r="1203" spans="1:33" x14ac:dyDescent="0.15">
      <c r="A1203" s="54" t="s">
        <v>2153</v>
      </c>
      <c r="B1203" s="55">
        <v>0</v>
      </c>
      <c r="C1203" s="55">
        <v>0</v>
      </c>
      <c r="D1203" s="55">
        <v>0</v>
      </c>
      <c r="E1203" s="55">
        <v>0</v>
      </c>
      <c r="F1203" s="55">
        <v>0</v>
      </c>
      <c r="G1203" s="55">
        <v>0</v>
      </c>
      <c r="H1203" s="55">
        <v>0</v>
      </c>
      <c r="I1203" s="55">
        <v>0</v>
      </c>
      <c r="J1203" s="55">
        <v>0</v>
      </c>
      <c r="K1203" s="55">
        <v>0</v>
      </c>
      <c r="L1203" s="55">
        <v>0</v>
      </c>
      <c r="M1203" s="55">
        <v>0</v>
      </c>
      <c r="N1203" s="55">
        <v>10</v>
      </c>
      <c r="O1203" s="55">
        <v>0</v>
      </c>
      <c r="P1203" s="55">
        <v>0</v>
      </c>
      <c r="Q1203" s="55">
        <v>0</v>
      </c>
      <c r="R1203" s="55">
        <v>20</v>
      </c>
      <c r="S1203" s="55">
        <v>0</v>
      </c>
      <c r="T1203" s="55">
        <v>0</v>
      </c>
      <c r="U1203" s="55">
        <v>0</v>
      </c>
      <c r="V1203" s="55">
        <v>0</v>
      </c>
      <c r="W1203" s="55">
        <v>0</v>
      </c>
      <c r="X1203" s="55">
        <v>0</v>
      </c>
      <c r="Y1203" s="55">
        <v>0</v>
      </c>
      <c r="Z1203" s="55">
        <v>0</v>
      </c>
      <c r="AA1203" s="55">
        <v>0</v>
      </c>
      <c r="AB1203" s="55">
        <v>0</v>
      </c>
      <c r="AC1203" s="55">
        <v>0</v>
      </c>
      <c r="AD1203" s="55">
        <v>0</v>
      </c>
      <c r="AE1203" s="55">
        <v>0</v>
      </c>
      <c r="AF1203" s="55">
        <v>0</v>
      </c>
      <c r="AG1203" s="56">
        <f t="shared" si="4"/>
        <v>20</v>
      </c>
    </row>
    <row r="1204" spans="1:33" x14ac:dyDescent="0.15">
      <c r="A1204" s="54" t="s">
        <v>2154</v>
      </c>
      <c r="B1204" s="55">
        <v>0</v>
      </c>
      <c r="C1204" s="55">
        <v>0</v>
      </c>
      <c r="D1204" s="55">
        <v>0</v>
      </c>
      <c r="E1204" s="55">
        <v>0</v>
      </c>
      <c r="F1204" s="55">
        <v>0</v>
      </c>
      <c r="G1204" s="55">
        <v>0</v>
      </c>
      <c r="H1204" s="55">
        <v>0</v>
      </c>
      <c r="I1204" s="55">
        <v>0</v>
      </c>
      <c r="J1204" s="55">
        <v>0</v>
      </c>
      <c r="K1204" s="55">
        <v>0</v>
      </c>
      <c r="L1204" s="55">
        <v>0</v>
      </c>
      <c r="M1204" s="55">
        <v>0</v>
      </c>
      <c r="N1204" s="55">
        <v>0</v>
      </c>
      <c r="O1204" s="55">
        <v>0</v>
      </c>
      <c r="P1204" s="55">
        <v>20</v>
      </c>
      <c r="Q1204" s="55">
        <v>0</v>
      </c>
      <c r="R1204" s="55">
        <v>15</v>
      </c>
      <c r="S1204" s="55">
        <v>0</v>
      </c>
      <c r="T1204" s="55">
        <v>0</v>
      </c>
      <c r="U1204" s="55">
        <v>0</v>
      </c>
      <c r="V1204" s="55">
        <v>0</v>
      </c>
      <c r="W1204" s="55">
        <v>0</v>
      </c>
      <c r="X1204" s="55">
        <v>0</v>
      </c>
      <c r="Y1204" s="55">
        <v>0</v>
      </c>
      <c r="Z1204" s="55">
        <v>0</v>
      </c>
      <c r="AA1204" s="55">
        <v>0</v>
      </c>
      <c r="AB1204" s="55">
        <v>0</v>
      </c>
      <c r="AC1204" s="55">
        <v>0</v>
      </c>
      <c r="AD1204" s="55">
        <v>0</v>
      </c>
      <c r="AE1204" s="55">
        <v>0</v>
      </c>
      <c r="AF1204" s="55">
        <v>0</v>
      </c>
      <c r="AG1204" s="56">
        <f t="shared" si="4"/>
        <v>20</v>
      </c>
    </row>
    <row r="1205" spans="1:33" x14ac:dyDescent="0.15">
      <c r="A1205" s="54" t="s">
        <v>2155</v>
      </c>
      <c r="B1205" s="55">
        <v>0</v>
      </c>
      <c r="C1205" s="55">
        <v>0</v>
      </c>
      <c r="D1205" s="55">
        <v>0</v>
      </c>
      <c r="E1205" s="55">
        <v>0</v>
      </c>
      <c r="F1205" s="55">
        <v>0</v>
      </c>
      <c r="G1205" s="55">
        <v>0</v>
      </c>
      <c r="H1205" s="55">
        <v>0</v>
      </c>
      <c r="I1205" s="55">
        <v>0</v>
      </c>
      <c r="J1205" s="55">
        <v>0</v>
      </c>
      <c r="K1205" s="55">
        <v>0</v>
      </c>
      <c r="L1205" s="55">
        <v>0</v>
      </c>
      <c r="M1205" s="55">
        <v>0</v>
      </c>
      <c r="N1205" s="55">
        <v>0</v>
      </c>
      <c r="O1205" s="55">
        <v>0</v>
      </c>
      <c r="P1205" s="55">
        <v>0</v>
      </c>
      <c r="Q1205" s="55">
        <v>20</v>
      </c>
      <c r="R1205" s="55">
        <v>10</v>
      </c>
      <c r="S1205" s="55">
        <v>0</v>
      </c>
      <c r="T1205" s="55">
        <v>0</v>
      </c>
      <c r="U1205" s="55">
        <v>0</v>
      </c>
      <c r="V1205" s="55">
        <v>0</v>
      </c>
      <c r="W1205" s="55">
        <v>0</v>
      </c>
      <c r="X1205" s="55">
        <v>0</v>
      </c>
      <c r="Y1205" s="55">
        <v>0</v>
      </c>
      <c r="Z1205" s="55">
        <v>0</v>
      </c>
      <c r="AA1205" s="55">
        <v>0</v>
      </c>
      <c r="AB1205" s="55">
        <v>0</v>
      </c>
      <c r="AC1205" s="55">
        <v>0</v>
      </c>
      <c r="AD1205" s="55">
        <v>0</v>
      </c>
      <c r="AE1205" s="55">
        <v>0</v>
      </c>
      <c r="AF1205" s="55">
        <v>0</v>
      </c>
      <c r="AG1205" s="56">
        <f t="shared" si="4"/>
        <v>20</v>
      </c>
    </row>
    <row r="1206" spans="1:33" x14ac:dyDescent="0.15">
      <c r="A1206" s="54" t="s">
        <v>2156</v>
      </c>
      <c r="B1206" s="55">
        <v>0</v>
      </c>
      <c r="C1206" s="55">
        <v>0</v>
      </c>
      <c r="D1206" s="55">
        <v>0</v>
      </c>
      <c r="E1206" s="55">
        <v>0</v>
      </c>
      <c r="F1206" s="55">
        <v>0</v>
      </c>
      <c r="G1206" s="55">
        <v>0</v>
      </c>
      <c r="H1206" s="55">
        <v>0</v>
      </c>
      <c r="I1206" s="55">
        <v>0</v>
      </c>
      <c r="J1206" s="55">
        <v>0</v>
      </c>
      <c r="K1206" s="55">
        <v>0</v>
      </c>
      <c r="L1206" s="55">
        <v>0</v>
      </c>
      <c r="M1206" s="55">
        <v>0</v>
      </c>
      <c r="N1206" s="55">
        <v>0</v>
      </c>
      <c r="O1206" s="55">
        <v>0</v>
      </c>
      <c r="P1206" s="55">
        <v>0</v>
      </c>
      <c r="Q1206" s="55">
        <v>20</v>
      </c>
      <c r="R1206" s="55">
        <v>0</v>
      </c>
      <c r="S1206" s="55">
        <v>0</v>
      </c>
      <c r="T1206" s="55">
        <v>0</v>
      </c>
      <c r="U1206" s="55">
        <v>0</v>
      </c>
      <c r="V1206" s="55">
        <v>0</v>
      </c>
      <c r="W1206" s="55">
        <v>0</v>
      </c>
      <c r="X1206" s="55">
        <v>0</v>
      </c>
      <c r="Y1206" s="55">
        <v>0</v>
      </c>
      <c r="Z1206" s="55">
        <v>0</v>
      </c>
      <c r="AA1206" s="55">
        <v>0</v>
      </c>
      <c r="AB1206" s="55">
        <v>0</v>
      </c>
      <c r="AC1206" s="55">
        <v>0</v>
      </c>
      <c r="AD1206" s="55">
        <v>0</v>
      </c>
      <c r="AE1206" s="55">
        <v>0</v>
      </c>
      <c r="AF1206" s="55">
        <v>0</v>
      </c>
      <c r="AG1206" s="56">
        <f t="shared" si="4"/>
        <v>20</v>
      </c>
    </row>
    <row r="1207" spans="1:33" x14ac:dyDescent="0.15">
      <c r="A1207" s="54" t="s">
        <v>2157</v>
      </c>
      <c r="B1207" s="55">
        <v>0</v>
      </c>
      <c r="C1207" s="55">
        <v>0</v>
      </c>
      <c r="D1207" s="55">
        <v>0</v>
      </c>
      <c r="E1207" s="55">
        <v>0</v>
      </c>
      <c r="F1207" s="55">
        <v>0</v>
      </c>
      <c r="G1207" s="55">
        <v>0</v>
      </c>
      <c r="H1207" s="55">
        <v>0</v>
      </c>
      <c r="I1207" s="55">
        <v>0</v>
      </c>
      <c r="J1207" s="55">
        <v>18</v>
      </c>
      <c r="K1207" s="55">
        <v>10</v>
      </c>
      <c r="L1207" s="55">
        <v>0</v>
      </c>
      <c r="M1207" s="55">
        <v>0</v>
      </c>
      <c r="N1207" s="55">
        <v>11</v>
      </c>
      <c r="O1207" s="55">
        <v>0</v>
      </c>
      <c r="P1207" s="55">
        <v>0</v>
      </c>
      <c r="Q1207" s="55">
        <v>0</v>
      </c>
      <c r="R1207" s="55">
        <v>0</v>
      </c>
      <c r="S1207" s="55">
        <v>0</v>
      </c>
      <c r="T1207" s="55">
        <v>20</v>
      </c>
      <c r="U1207" s="55">
        <v>0</v>
      </c>
      <c r="V1207" s="55">
        <v>0</v>
      </c>
      <c r="W1207" s="55">
        <v>0</v>
      </c>
      <c r="X1207" s="55">
        <v>0</v>
      </c>
      <c r="Y1207" s="55">
        <v>12</v>
      </c>
      <c r="Z1207" s="55">
        <v>12</v>
      </c>
      <c r="AA1207" s="55">
        <v>0</v>
      </c>
      <c r="AB1207" s="55">
        <v>0</v>
      </c>
      <c r="AC1207" s="55">
        <v>0</v>
      </c>
      <c r="AD1207" s="55">
        <v>0</v>
      </c>
      <c r="AE1207" s="55">
        <v>0</v>
      </c>
      <c r="AF1207" s="55">
        <v>12</v>
      </c>
      <c r="AG1207" s="56">
        <f t="shared" si="4"/>
        <v>20</v>
      </c>
    </row>
    <row r="1208" spans="1:33" x14ac:dyDescent="0.15">
      <c r="A1208" s="54" t="s">
        <v>2158</v>
      </c>
      <c r="B1208" s="55">
        <v>0</v>
      </c>
      <c r="C1208" s="55">
        <v>0</v>
      </c>
      <c r="D1208" s="55">
        <v>0</v>
      </c>
      <c r="E1208" s="55">
        <v>0</v>
      </c>
      <c r="F1208" s="55">
        <v>0</v>
      </c>
      <c r="G1208" s="55">
        <v>0</v>
      </c>
      <c r="H1208" s="55">
        <v>0</v>
      </c>
      <c r="I1208" s="55">
        <v>0</v>
      </c>
      <c r="J1208" s="55">
        <v>0</v>
      </c>
      <c r="K1208" s="55">
        <v>0</v>
      </c>
      <c r="L1208" s="55">
        <v>0</v>
      </c>
      <c r="M1208" s="55">
        <v>0</v>
      </c>
      <c r="N1208" s="55">
        <v>0</v>
      </c>
      <c r="O1208" s="55">
        <v>0</v>
      </c>
      <c r="P1208" s="55">
        <v>0</v>
      </c>
      <c r="Q1208" s="55">
        <v>0</v>
      </c>
      <c r="R1208" s="55">
        <v>0</v>
      </c>
      <c r="S1208" s="55">
        <v>0</v>
      </c>
      <c r="T1208" s="55">
        <v>0</v>
      </c>
      <c r="U1208" s="55">
        <v>0</v>
      </c>
      <c r="V1208" s="55">
        <v>20</v>
      </c>
      <c r="W1208" s="55">
        <v>0</v>
      </c>
      <c r="X1208" s="55">
        <v>0</v>
      </c>
      <c r="Y1208" s="55">
        <v>0</v>
      </c>
      <c r="Z1208" s="55">
        <v>0</v>
      </c>
      <c r="AA1208" s="55">
        <v>0</v>
      </c>
      <c r="AB1208" s="55">
        <v>0</v>
      </c>
      <c r="AC1208" s="55">
        <v>0</v>
      </c>
      <c r="AD1208" s="55">
        <v>0</v>
      </c>
      <c r="AE1208" s="55">
        <v>0</v>
      </c>
      <c r="AF1208" s="55">
        <v>0</v>
      </c>
      <c r="AG1208" s="56">
        <f t="shared" si="4"/>
        <v>20</v>
      </c>
    </row>
    <row r="1209" spans="1:33" x14ac:dyDescent="0.15">
      <c r="A1209" s="54" t="s">
        <v>2159</v>
      </c>
      <c r="B1209" s="55">
        <v>20</v>
      </c>
      <c r="C1209" s="55">
        <v>0</v>
      </c>
      <c r="D1209" s="55">
        <v>0</v>
      </c>
      <c r="E1209" s="55">
        <v>0</v>
      </c>
      <c r="F1209" s="55">
        <v>0</v>
      </c>
      <c r="G1209" s="55">
        <v>0</v>
      </c>
      <c r="H1209" s="55">
        <v>0</v>
      </c>
      <c r="I1209" s="55">
        <v>0</v>
      </c>
      <c r="J1209" s="55">
        <v>0</v>
      </c>
      <c r="K1209" s="55">
        <v>0</v>
      </c>
      <c r="L1209" s="55">
        <v>0</v>
      </c>
      <c r="M1209" s="55">
        <v>0</v>
      </c>
      <c r="N1209" s="55">
        <v>0</v>
      </c>
      <c r="O1209" s="55">
        <v>0</v>
      </c>
      <c r="P1209" s="55">
        <v>0</v>
      </c>
      <c r="Q1209" s="55">
        <v>0</v>
      </c>
      <c r="R1209" s="55">
        <v>0</v>
      </c>
      <c r="S1209" s="55">
        <v>0</v>
      </c>
      <c r="T1209" s="55">
        <v>0</v>
      </c>
      <c r="U1209" s="55">
        <v>0</v>
      </c>
      <c r="V1209" s="55">
        <v>0</v>
      </c>
      <c r="W1209" s="55">
        <v>0</v>
      </c>
      <c r="X1209" s="55">
        <v>0</v>
      </c>
      <c r="Y1209" s="55">
        <v>0</v>
      </c>
      <c r="Z1209" s="55">
        <v>0</v>
      </c>
      <c r="AA1209" s="55">
        <v>0</v>
      </c>
      <c r="AB1209" s="55">
        <v>0</v>
      </c>
      <c r="AC1209" s="55">
        <v>0</v>
      </c>
      <c r="AD1209" s="55">
        <v>0</v>
      </c>
      <c r="AE1209" s="55">
        <v>0</v>
      </c>
      <c r="AF1209" s="55">
        <v>0</v>
      </c>
      <c r="AG1209" s="56">
        <f t="shared" si="4"/>
        <v>20</v>
      </c>
    </row>
    <row r="1210" spans="1:33" x14ac:dyDescent="0.15">
      <c r="A1210" s="54" t="s">
        <v>2160</v>
      </c>
      <c r="B1210" s="55">
        <v>0</v>
      </c>
      <c r="C1210" s="55">
        <v>0</v>
      </c>
      <c r="D1210" s="55">
        <v>0</v>
      </c>
      <c r="E1210" s="55">
        <v>0</v>
      </c>
      <c r="F1210" s="55">
        <v>0</v>
      </c>
      <c r="G1210" s="55">
        <v>0</v>
      </c>
      <c r="H1210" s="55">
        <v>0</v>
      </c>
      <c r="I1210" s="55">
        <v>0</v>
      </c>
      <c r="J1210" s="55">
        <v>0</v>
      </c>
      <c r="K1210" s="55">
        <v>0</v>
      </c>
      <c r="L1210" s="55">
        <v>20</v>
      </c>
      <c r="M1210" s="55">
        <v>0</v>
      </c>
      <c r="N1210" s="55">
        <v>0</v>
      </c>
      <c r="O1210" s="55">
        <v>0</v>
      </c>
      <c r="P1210" s="55">
        <v>0</v>
      </c>
      <c r="Q1210" s="55">
        <v>0</v>
      </c>
      <c r="R1210" s="55">
        <v>0</v>
      </c>
      <c r="S1210" s="55">
        <v>0</v>
      </c>
      <c r="T1210" s="55">
        <v>0</v>
      </c>
      <c r="U1210" s="55">
        <v>0</v>
      </c>
      <c r="V1210" s="55">
        <v>0</v>
      </c>
      <c r="W1210" s="55">
        <v>0</v>
      </c>
      <c r="X1210" s="55">
        <v>0</v>
      </c>
      <c r="Y1210" s="55">
        <v>0</v>
      </c>
      <c r="Z1210" s="55">
        <v>0</v>
      </c>
      <c r="AA1210" s="55">
        <v>0</v>
      </c>
      <c r="AB1210" s="55">
        <v>0</v>
      </c>
      <c r="AC1210" s="55">
        <v>0</v>
      </c>
      <c r="AD1210" s="55">
        <v>0</v>
      </c>
      <c r="AE1210" s="55">
        <v>0</v>
      </c>
      <c r="AF1210" s="55">
        <v>0</v>
      </c>
      <c r="AG1210" s="56">
        <f t="shared" si="4"/>
        <v>20</v>
      </c>
    </row>
    <row r="1211" spans="1:33" x14ac:dyDescent="0.15">
      <c r="A1211" s="54" t="s">
        <v>2161</v>
      </c>
      <c r="B1211" s="55">
        <v>0</v>
      </c>
      <c r="C1211" s="55">
        <v>0</v>
      </c>
      <c r="D1211" s="55">
        <v>0</v>
      </c>
      <c r="E1211" s="55">
        <v>0</v>
      </c>
      <c r="F1211" s="55">
        <v>19</v>
      </c>
      <c r="G1211" s="55">
        <v>0</v>
      </c>
      <c r="H1211" s="55">
        <v>0</v>
      </c>
      <c r="I1211" s="55">
        <v>0</v>
      </c>
      <c r="J1211" s="55">
        <v>0</v>
      </c>
      <c r="K1211" s="55">
        <v>12</v>
      </c>
      <c r="L1211" s="55">
        <v>0</v>
      </c>
      <c r="M1211" s="55">
        <v>0</v>
      </c>
      <c r="N1211" s="55">
        <v>0</v>
      </c>
      <c r="O1211" s="55">
        <v>14</v>
      </c>
      <c r="P1211" s="55">
        <v>0</v>
      </c>
      <c r="Q1211" s="55">
        <v>0</v>
      </c>
      <c r="R1211" s="55">
        <v>0</v>
      </c>
      <c r="S1211" s="55">
        <v>0</v>
      </c>
      <c r="T1211" s="55">
        <v>0</v>
      </c>
      <c r="U1211" s="55">
        <v>0</v>
      </c>
      <c r="V1211" s="55">
        <v>0</v>
      </c>
      <c r="W1211" s="55">
        <v>0</v>
      </c>
      <c r="X1211" s="55">
        <v>0</v>
      </c>
      <c r="Y1211" s="55">
        <v>0</v>
      </c>
      <c r="Z1211" s="55">
        <v>0</v>
      </c>
      <c r="AA1211" s="55">
        <v>0</v>
      </c>
      <c r="AB1211" s="55">
        <v>0</v>
      </c>
      <c r="AC1211" s="55">
        <v>0</v>
      </c>
      <c r="AD1211" s="55">
        <v>0</v>
      </c>
      <c r="AE1211" s="55">
        <v>0</v>
      </c>
      <c r="AF1211" s="55">
        <v>0</v>
      </c>
      <c r="AG1211" s="56">
        <f t="shared" si="4"/>
        <v>19</v>
      </c>
    </row>
    <row r="1212" spans="1:33" x14ac:dyDescent="0.15">
      <c r="A1212" s="54" t="s">
        <v>2162</v>
      </c>
      <c r="B1212" s="55">
        <v>0</v>
      </c>
      <c r="C1212" s="55">
        <v>0</v>
      </c>
      <c r="D1212" s="55">
        <v>0</v>
      </c>
      <c r="E1212" s="55">
        <v>0</v>
      </c>
      <c r="F1212" s="55">
        <v>19</v>
      </c>
      <c r="G1212" s="55">
        <v>0</v>
      </c>
      <c r="H1212" s="55">
        <v>0</v>
      </c>
      <c r="I1212" s="55">
        <v>0</v>
      </c>
      <c r="J1212" s="55">
        <v>0</v>
      </c>
      <c r="K1212" s="55">
        <v>15</v>
      </c>
      <c r="L1212" s="55">
        <v>0</v>
      </c>
      <c r="M1212" s="55">
        <v>0</v>
      </c>
      <c r="N1212" s="55">
        <v>0</v>
      </c>
      <c r="O1212" s="55">
        <v>19</v>
      </c>
      <c r="P1212" s="55">
        <v>0</v>
      </c>
      <c r="Q1212" s="55">
        <v>0</v>
      </c>
      <c r="R1212" s="55">
        <v>0</v>
      </c>
      <c r="S1212" s="55">
        <v>0</v>
      </c>
      <c r="T1212" s="55">
        <v>0</v>
      </c>
      <c r="U1212" s="55">
        <v>0</v>
      </c>
      <c r="V1212" s="55">
        <v>0</v>
      </c>
      <c r="W1212" s="55">
        <v>0</v>
      </c>
      <c r="X1212" s="55">
        <v>0</v>
      </c>
      <c r="Y1212" s="55">
        <v>0</v>
      </c>
      <c r="Z1212" s="55">
        <v>0</v>
      </c>
      <c r="AA1212" s="55">
        <v>0</v>
      </c>
      <c r="AB1212" s="55">
        <v>0</v>
      </c>
      <c r="AC1212" s="55">
        <v>0</v>
      </c>
      <c r="AD1212" s="55">
        <v>0</v>
      </c>
      <c r="AE1212" s="55">
        <v>0</v>
      </c>
      <c r="AF1212" s="55">
        <v>0</v>
      </c>
      <c r="AG1212" s="56">
        <f t="shared" si="4"/>
        <v>19</v>
      </c>
    </row>
    <row r="1213" spans="1:33" x14ac:dyDescent="0.15">
      <c r="A1213" s="54" t="s">
        <v>2163</v>
      </c>
      <c r="B1213" s="55">
        <v>13</v>
      </c>
      <c r="C1213" s="55">
        <v>0</v>
      </c>
      <c r="D1213" s="55">
        <v>0</v>
      </c>
      <c r="E1213" s="55">
        <v>0</v>
      </c>
      <c r="F1213" s="55">
        <v>15</v>
      </c>
      <c r="G1213" s="55">
        <v>0</v>
      </c>
      <c r="H1213" s="55">
        <v>0</v>
      </c>
      <c r="I1213" s="55">
        <v>0</v>
      </c>
      <c r="J1213" s="55">
        <v>0</v>
      </c>
      <c r="K1213" s="55">
        <v>11</v>
      </c>
      <c r="L1213" s="55">
        <v>0</v>
      </c>
      <c r="M1213" s="55">
        <v>0</v>
      </c>
      <c r="N1213" s="55">
        <v>0</v>
      </c>
      <c r="O1213" s="55">
        <v>0</v>
      </c>
      <c r="P1213" s="55">
        <v>0</v>
      </c>
      <c r="Q1213" s="55">
        <v>0</v>
      </c>
      <c r="R1213" s="55">
        <v>0</v>
      </c>
      <c r="S1213" s="55">
        <v>0</v>
      </c>
      <c r="T1213" s="55">
        <v>0</v>
      </c>
      <c r="U1213" s="55">
        <v>0</v>
      </c>
      <c r="V1213" s="55">
        <v>19</v>
      </c>
      <c r="W1213" s="55">
        <v>0</v>
      </c>
      <c r="X1213" s="55">
        <v>0</v>
      </c>
      <c r="Y1213" s="55">
        <v>0</v>
      </c>
      <c r="Z1213" s="55">
        <v>0</v>
      </c>
      <c r="AA1213" s="55">
        <v>0</v>
      </c>
      <c r="AB1213" s="55">
        <v>0</v>
      </c>
      <c r="AC1213" s="55">
        <v>0</v>
      </c>
      <c r="AD1213" s="55">
        <v>0</v>
      </c>
      <c r="AE1213" s="55">
        <v>0</v>
      </c>
      <c r="AF1213" s="55">
        <v>0</v>
      </c>
      <c r="AG1213" s="56">
        <f t="shared" si="4"/>
        <v>19</v>
      </c>
    </row>
    <row r="1214" spans="1:33" x14ac:dyDescent="0.15">
      <c r="A1214" s="54" t="s">
        <v>2164</v>
      </c>
      <c r="B1214" s="55">
        <v>19</v>
      </c>
      <c r="C1214" s="55">
        <v>0</v>
      </c>
      <c r="D1214" s="55">
        <v>0</v>
      </c>
      <c r="E1214" s="55">
        <v>0</v>
      </c>
      <c r="F1214" s="55">
        <v>0</v>
      </c>
      <c r="G1214" s="55">
        <v>0</v>
      </c>
      <c r="H1214" s="55">
        <v>0</v>
      </c>
      <c r="I1214" s="55">
        <v>0</v>
      </c>
      <c r="J1214" s="55">
        <v>0</v>
      </c>
      <c r="K1214" s="55">
        <v>0</v>
      </c>
      <c r="L1214" s="55">
        <v>0</v>
      </c>
      <c r="M1214" s="55">
        <v>0</v>
      </c>
      <c r="N1214" s="55">
        <v>0</v>
      </c>
      <c r="O1214" s="55">
        <v>0</v>
      </c>
      <c r="P1214" s="55">
        <v>0</v>
      </c>
      <c r="Q1214" s="55">
        <v>0</v>
      </c>
      <c r="R1214" s="55">
        <v>0</v>
      </c>
      <c r="S1214" s="55">
        <v>0</v>
      </c>
      <c r="T1214" s="55">
        <v>0</v>
      </c>
      <c r="U1214" s="55">
        <v>0</v>
      </c>
      <c r="V1214" s="55">
        <v>0</v>
      </c>
      <c r="W1214" s="55">
        <v>0</v>
      </c>
      <c r="X1214" s="55">
        <v>0</v>
      </c>
      <c r="Y1214" s="55">
        <v>0</v>
      </c>
      <c r="Z1214" s="55">
        <v>0</v>
      </c>
      <c r="AA1214" s="55">
        <v>0</v>
      </c>
      <c r="AB1214" s="55">
        <v>0</v>
      </c>
      <c r="AC1214" s="55">
        <v>0</v>
      </c>
      <c r="AD1214" s="55">
        <v>0</v>
      </c>
      <c r="AE1214" s="55">
        <v>0</v>
      </c>
      <c r="AF1214" s="55">
        <v>0</v>
      </c>
      <c r="AG1214" s="56">
        <f t="shared" si="4"/>
        <v>19</v>
      </c>
    </row>
    <row r="1215" spans="1:33" x14ac:dyDescent="0.15">
      <c r="A1215" s="54" t="s">
        <v>2165</v>
      </c>
      <c r="B1215" s="55">
        <v>19</v>
      </c>
      <c r="C1215" s="55">
        <v>0</v>
      </c>
      <c r="D1215" s="55">
        <v>0</v>
      </c>
      <c r="E1215" s="55">
        <v>0</v>
      </c>
      <c r="F1215" s="55">
        <v>0</v>
      </c>
      <c r="G1215" s="55">
        <v>0</v>
      </c>
      <c r="H1215" s="55">
        <v>0</v>
      </c>
      <c r="I1215" s="55">
        <v>0</v>
      </c>
      <c r="J1215" s="55">
        <v>0</v>
      </c>
      <c r="K1215" s="55">
        <v>0</v>
      </c>
      <c r="L1215" s="55">
        <v>0</v>
      </c>
      <c r="M1215" s="55">
        <v>0</v>
      </c>
      <c r="N1215" s="55">
        <v>0</v>
      </c>
      <c r="O1215" s="55">
        <v>0</v>
      </c>
      <c r="P1215" s="55">
        <v>0</v>
      </c>
      <c r="Q1215" s="55">
        <v>0</v>
      </c>
      <c r="R1215" s="55">
        <v>0</v>
      </c>
      <c r="S1215" s="55">
        <v>0</v>
      </c>
      <c r="T1215" s="55">
        <v>0</v>
      </c>
      <c r="U1215" s="55">
        <v>0</v>
      </c>
      <c r="V1215" s="55">
        <v>0</v>
      </c>
      <c r="W1215" s="55">
        <v>0</v>
      </c>
      <c r="X1215" s="55">
        <v>0</v>
      </c>
      <c r="Y1215" s="55">
        <v>0</v>
      </c>
      <c r="Z1215" s="55">
        <v>0</v>
      </c>
      <c r="AA1215" s="55">
        <v>0</v>
      </c>
      <c r="AB1215" s="55">
        <v>0</v>
      </c>
      <c r="AC1215" s="55">
        <v>0</v>
      </c>
      <c r="AD1215" s="55">
        <v>0</v>
      </c>
      <c r="AE1215" s="55">
        <v>0</v>
      </c>
      <c r="AF1215" s="55">
        <v>0</v>
      </c>
      <c r="AG1215" s="56">
        <f t="shared" si="4"/>
        <v>19</v>
      </c>
    </row>
    <row r="1216" spans="1:33" x14ac:dyDescent="0.15">
      <c r="A1216" s="54" t="s">
        <v>2166</v>
      </c>
      <c r="B1216" s="55">
        <v>19</v>
      </c>
      <c r="C1216" s="55">
        <v>0</v>
      </c>
      <c r="D1216" s="55">
        <v>0</v>
      </c>
      <c r="E1216" s="55">
        <v>0</v>
      </c>
      <c r="F1216" s="55">
        <v>0</v>
      </c>
      <c r="G1216" s="55">
        <v>0</v>
      </c>
      <c r="H1216" s="55">
        <v>0</v>
      </c>
      <c r="I1216" s="55">
        <v>0</v>
      </c>
      <c r="J1216" s="55">
        <v>0</v>
      </c>
      <c r="K1216" s="55">
        <v>0</v>
      </c>
      <c r="L1216" s="55">
        <v>0</v>
      </c>
      <c r="M1216" s="55">
        <v>0</v>
      </c>
      <c r="N1216" s="55">
        <v>0</v>
      </c>
      <c r="O1216" s="55">
        <v>0</v>
      </c>
      <c r="P1216" s="55">
        <v>0</v>
      </c>
      <c r="Q1216" s="55">
        <v>0</v>
      </c>
      <c r="R1216" s="55">
        <v>0</v>
      </c>
      <c r="S1216" s="55">
        <v>0</v>
      </c>
      <c r="T1216" s="55">
        <v>0</v>
      </c>
      <c r="U1216" s="55">
        <v>0</v>
      </c>
      <c r="V1216" s="55">
        <v>0</v>
      </c>
      <c r="W1216" s="55">
        <v>0</v>
      </c>
      <c r="X1216" s="55">
        <v>0</v>
      </c>
      <c r="Y1216" s="55">
        <v>0</v>
      </c>
      <c r="Z1216" s="55">
        <v>0</v>
      </c>
      <c r="AA1216" s="55">
        <v>0</v>
      </c>
      <c r="AB1216" s="55">
        <v>0</v>
      </c>
      <c r="AC1216" s="55">
        <v>0</v>
      </c>
      <c r="AD1216" s="55">
        <v>0</v>
      </c>
      <c r="AE1216" s="55">
        <v>0</v>
      </c>
      <c r="AF1216" s="55">
        <v>0</v>
      </c>
      <c r="AG1216" s="56">
        <f t="shared" si="4"/>
        <v>19</v>
      </c>
    </row>
    <row r="1217" spans="1:33" x14ac:dyDescent="0.15">
      <c r="A1217" s="54" t="s">
        <v>2167</v>
      </c>
      <c r="B1217" s="55">
        <v>0</v>
      </c>
      <c r="C1217" s="55">
        <v>0</v>
      </c>
      <c r="D1217" s="55">
        <v>0</v>
      </c>
      <c r="E1217" s="55">
        <v>16</v>
      </c>
      <c r="F1217" s="55">
        <v>0</v>
      </c>
      <c r="G1217" s="55">
        <v>0</v>
      </c>
      <c r="H1217" s="55">
        <v>0</v>
      </c>
      <c r="I1217" s="55">
        <v>0</v>
      </c>
      <c r="J1217" s="55">
        <v>0</v>
      </c>
      <c r="K1217" s="55">
        <v>0</v>
      </c>
      <c r="L1217" s="55">
        <v>0</v>
      </c>
      <c r="M1217" s="55">
        <v>0</v>
      </c>
      <c r="N1217" s="55">
        <v>19</v>
      </c>
      <c r="O1217" s="55">
        <v>17</v>
      </c>
      <c r="P1217" s="55">
        <v>18</v>
      </c>
      <c r="Q1217" s="55">
        <v>0</v>
      </c>
      <c r="R1217" s="55">
        <v>0</v>
      </c>
      <c r="S1217" s="55">
        <v>0</v>
      </c>
      <c r="T1217" s="55">
        <v>0</v>
      </c>
      <c r="U1217" s="55">
        <v>0</v>
      </c>
      <c r="V1217" s="55">
        <v>10</v>
      </c>
      <c r="W1217" s="55">
        <v>0</v>
      </c>
      <c r="X1217" s="55">
        <v>0</v>
      </c>
      <c r="Y1217" s="55">
        <v>0</v>
      </c>
      <c r="Z1217" s="55">
        <v>0</v>
      </c>
      <c r="AA1217" s="55">
        <v>0</v>
      </c>
      <c r="AB1217" s="55">
        <v>0</v>
      </c>
      <c r="AC1217" s="55">
        <v>0</v>
      </c>
      <c r="AD1217" s="55">
        <v>0</v>
      </c>
      <c r="AE1217" s="55">
        <v>0</v>
      </c>
      <c r="AF1217" s="55">
        <v>0</v>
      </c>
      <c r="AG1217" s="56">
        <f t="shared" si="4"/>
        <v>19</v>
      </c>
    </row>
    <row r="1218" spans="1:33" x14ac:dyDescent="0.15">
      <c r="A1218" s="54" t="s">
        <v>2168</v>
      </c>
      <c r="B1218" s="55">
        <v>19</v>
      </c>
      <c r="C1218" s="55">
        <v>0</v>
      </c>
      <c r="D1218" s="55">
        <v>0</v>
      </c>
      <c r="E1218" s="55">
        <v>0</v>
      </c>
      <c r="F1218" s="55">
        <v>0</v>
      </c>
      <c r="G1218" s="55">
        <v>0</v>
      </c>
      <c r="H1218" s="55">
        <v>0</v>
      </c>
      <c r="I1218" s="55">
        <v>0</v>
      </c>
      <c r="J1218" s="55">
        <v>0</v>
      </c>
      <c r="K1218" s="55">
        <v>0</v>
      </c>
      <c r="L1218" s="55">
        <v>0</v>
      </c>
      <c r="M1218" s="55">
        <v>0</v>
      </c>
      <c r="N1218" s="55">
        <v>0</v>
      </c>
      <c r="O1218" s="55">
        <v>0</v>
      </c>
      <c r="P1218" s="55">
        <v>0</v>
      </c>
      <c r="Q1218" s="55">
        <v>0</v>
      </c>
      <c r="R1218" s="55">
        <v>0</v>
      </c>
      <c r="S1218" s="55">
        <v>0</v>
      </c>
      <c r="T1218" s="55">
        <v>0</v>
      </c>
      <c r="U1218" s="55">
        <v>0</v>
      </c>
      <c r="V1218" s="55">
        <v>0</v>
      </c>
      <c r="W1218" s="55">
        <v>0</v>
      </c>
      <c r="X1218" s="55">
        <v>0</v>
      </c>
      <c r="Y1218" s="55">
        <v>0</v>
      </c>
      <c r="Z1218" s="55">
        <v>0</v>
      </c>
      <c r="AA1218" s="55">
        <v>0</v>
      </c>
      <c r="AB1218" s="55">
        <v>0</v>
      </c>
      <c r="AC1218" s="55">
        <v>0</v>
      </c>
      <c r="AD1218" s="55">
        <v>0</v>
      </c>
      <c r="AE1218" s="55">
        <v>0</v>
      </c>
      <c r="AF1218" s="55">
        <v>0</v>
      </c>
      <c r="AG1218" s="56">
        <f t="shared" si="4"/>
        <v>19</v>
      </c>
    </row>
    <row r="1219" spans="1:33" x14ac:dyDescent="0.15">
      <c r="A1219" s="54" t="s">
        <v>2169</v>
      </c>
      <c r="B1219" s="55">
        <v>19</v>
      </c>
      <c r="C1219" s="55">
        <v>0</v>
      </c>
      <c r="D1219" s="55">
        <v>0</v>
      </c>
      <c r="E1219" s="55">
        <v>0</v>
      </c>
      <c r="F1219" s="55">
        <v>0</v>
      </c>
      <c r="G1219" s="55">
        <v>0</v>
      </c>
      <c r="H1219" s="55">
        <v>0</v>
      </c>
      <c r="I1219" s="55">
        <v>0</v>
      </c>
      <c r="J1219" s="55">
        <v>0</v>
      </c>
      <c r="K1219" s="55">
        <v>0</v>
      </c>
      <c r="L1219" s="55">
        <v>0</v>
      </c>
      <c r="M1219" s="55">
        <v>0</v>
      </c>
      <c r="N1219" s="55">
        <v>0</v>
      </c>
      <c r="O1219" s="55">
        <v>0</v>
      </c>
      <c r="P1219" s="55">
        <v>0</v>
      </c>
      <c r="Q1219" s="55">
        <v>0</v>
      </c>
      <c r="R1219" s="55">
        <v>0</v>
      </c>
      <c r="S1219" s="55">
        <v>0</v>
      </c>
      <c r="T1219" s="55">
        <v>0</v>
      </c>
      <c r="U1219" s="55">
        <v>0</v>
      </c>
      <c r="V1219" s="55">
        <v>0</v>
      </c>
      <c r="W1219" s="55">
        <v>0</v>
      </c>
      <c r="X1219" s="55">
        <v>0</v>
      </c>
      <c r="Y1219" s="55">
        <v>0</v>
      </c>
      <c r="Z1219" s="55">
        <v>0</v>
      </c>
      <c r="AA1219" s="55">
        <v>0</v>
      </c>
      <c r="AB1219" s="55">
        <v>0</v>
      </c>
      <c r="AC1219" s="55">
        <v>0</v>
      </c>
      <c r="AD1219" s="55">
        <v>0</v>
      </c>
      <c r="AE1219" s="55">
        <v>0</v>
      </c>
      <c r="AF1219" s="55">
        <v>0</v>
      </c>
      <c r="AG1219" s="56">
        <f t="shared" si="4"/>
        <v>19</v>
      </c>
    </row>
    <row r="1220" spans="1:33" x14ac:dyDescent="0.15">
      <c r="A1220" s="54" t="s">
        <v>2170</v>
      </c>
      <c r="B1220" s="55">
        <v>19</v>
      </c>
      <c r="C1220" s="55">
        <v>0</v>
      </c>
      <c r="D1220" s="55">
        <v>0</v>
      </c>
      <c r="E1220" s="55">
        <v>0</v>
      </c>
      <c r="F1220" s="55">
        <v>0</v>
      </c>
      <c r="G1220" s="55">
        <v>0</v>
      </c>
      <c r="H1220" s="55">
        <v>0</v>
      </c>
      <c r="I1220" s="55">
        <v>0</v>
      </c>
      <c r="J1220" s="55">
        <v>0</v>
      </c>
      <c r="K1220" s="55">
        <v>0</v>
      </c>
      <c r="L1220" s="55">
        <v>0</v>
      </c>
      <c r="M1220" s="55">
        <v>0</v>
      </c>
      <c r="N1220" s="55">
        <v>0</v>
      </c>
      <c r="O1220" s="55">
        <v>0</v>
      </c>
      <c r="P1220" s="55">
        <v>0</v>
      </c>
      <c r="Q1220" s="55">
        <v>0</v>
      </c>
      <c r="R1220" s="55">
        <v>0</v>
      </c>
      <c r="S1220" s="55">
        <v>0</v>
      </c>
      <c r="T1220" s="55">
        <v>0</v>
      </c>
      <c r="U1220" s="55">
        <v>0</v>
      </c>
      <c r="V1220" s="55">
        <v>0</v>
      </c>
      <c r="W1220" s="55">
        <v>0</v>
      </c>
      <c r="X1220" s="55">
        <v>0</v>
      </c>
      <c r="Y1220" s="55">
        <v>0</v>
      </c>
      <c r="Z1220" s="55">
        <v>0</v>
      </c>
      <c r="AA1220" s="55">
        <v>0</v>
      </c>
      <c r="AB1220" s="55">
        <v>0</v>
      </c>
      <c r="AC1220" s="55">
        <v>0</v>
      </c>
      <c r="AD1220" s="55">
        <v>0</v>
      </c>
      <c r="AE1220" s="55">
        <v>0</v>
      </c>
      <c r="AF1220" s="55">
        <v>0</v>
      </c>
      <c r="AG1220" s="56">
        <f t="shared" si="4"/>
        <v>19</v>
      </c>
    </row>
    <row r="1221" spans="1:33" x14ac:dyDescent="0.15">
      <c r="A1221" s="54" t="s">
        <v>2171</v>
      </c>
      <c r="B1221" s="55">
        <v>0</v>
      </c>
      <c r="C1221" s="55">
        <v>0</v>
      </c>
      <c r="D1221" s="55">
        <v>0</v>
      </c>
      <c r="E1221" s="55">
        <v>0</v>
      </c>
      <c r="F1221" s="55">
        <v>0</v>
      </c>
      <c r="G1221" s="55">
        <v>0</v>
      </c>
      <c r="H1221" s="55">
        <v>0</v>
      </c>
      <c r="I1221" s="55">
        <v>0</v>
      </c>
      <c r="J1221" s="55">
        <v>0</v>
      </c>
      <c r="K1221" s="55">
        <v>0</v>
      </c>
      <c r="L1221" s="55">
        <v>12</v>
      </c>
      <c r="M1221" s="55">
        <v>0</v>
      </c>
      <c r="N1221" s="55">
        <v>0</v>
      </c>
      <c r="O1221" s="55">
        <v>0</v>
      </c>
      <c r="P1221" s="55">
        <v>19</v>
      </c>
      <c r="Q1221" s="55">
        <v>0</v>
      </c>
      <c r="R1221" s="55">
        <v>0</v>
      </c>
      <c r="S1221" s="55">
        <v>0</v>
      </c>
      <c r="T1221" s="55">
        <v>0</v>
      </c>
      <c r="U1221" s="55">
        <v>0</v>
      </c>
      <c r="V1221" s="55">
        <v>0</v>
      </c>
      <c r="W1221" s="55">
        <v>0</v>
      </c>
      <c r="X1221" s="55">
        <v>0</v>
      </c>
      <c r="Y1221" s="55">
        <v>0</v>
      </c>
      <c r="Z1221" s="55">
        <v>0</v>
      </c>
      <c r="AA1221" s="55">
        <v>0</v>
      </c>
      <c r="AB1221" s="55">
        <v>0</v>
      </c>
      <c r="AC1221" s="55">
        <v>0</v>
      </c>
      <c r="AD1221" s="55">
        <v>0</v>
      </c>
      <c r="AE1221" s="55">
        <v>0</v>
      </c>
      <c r="AF1221" s="55">
        <v>0</v>
      </c>
      <c r="AG1221" s="56">
        <f t="shared" si="4"/>
        <v>19</v>
      </c>
    </row>
    <row r="1222" spans="1:33" x14ac:dyDescent="0.15">
      <c r="A1222" s="54" t="s">
        <v>2172</v>
      </c>
      <c r="B1222" s="55">
        <v>17</v>
      </c>
      <c r="C1222" s="55">
        <v>0</v>
      </c>
      <c r="D1222" s="55">
        <v>0</v>
      </c>
      <c r="E1222" s="55">
        <v>12</v>
      </c>
      <c r="F1222" s="55">
        <v>15</v>
      </c>
      <c r="G1222" s="55">
        <v>0</v>
      </c>
      <c r="H1222" s="55">
        <v>0</v>
      </c>
      <c r="I1222" s="55">
        <v>0</v>
      </c>
      <c r="J1222" s="55">
        <v>0</v>
      </c>
      <c r="K1222" s="55">
        <v>19</v>
      </c>
      <c r="L1222" s="55">
        <v>16</v>
      </c>
      <c r="M1222" s="55">
        <v>0</v>
      </c>
      <c r="N1222" s="55">
        <v>0</v>
      </c>
      <c r="O1222" s="55">
        <v>17</v>
      </c>
      <c r="P1222" s="55">
        <v>15</v>
      </c>
      <c r="Q1222" s="55">
        <v>0</v>
      </c>
      <c r="R1222" s="55">
        <v>0</v>
      </c>
      <c r="S1222" s="55">
        <v>0</v>
      </c>
      <c r="T1222" s="55">
        <v>0</v>
      </c>
      <c r="U1222" s="55">
        <v>0</v>
      </c>
      <c r="V1222" s="55">
        <v>0</v>
      </c>
      <c r="W1222" s="55">
        <v>0</v>
      </c>
      <c r="X1222" s="55">
        <v>0</v>
      </c>
      <c r="Y1222" s="55">
        <v>0</v>
      </c>
      <c r="Z1222" s="55">
        <v>0</v>
      </c>
      <c r="AA1222" s="55">
        <v>0</v>
      </c>
      <c r="AB1222" s="55">
        <v>0</v>
      </c>
      <c r="AC1222" s="55">
        <v>0</v>
      </c>
      <c r="AD1222" s="55">
        <v>0</v>
      </c>
      <c r="AE1222" s="55">
        <v>0</v>
      </c>
      <c r="AF1222" s="55">
        <v>0</v>
      </c>
      <c r="AG1222" s="56">
        <f t="shared" si="4"/>
        <v>19</v>
      </c>
    </row>
    <row r="1223" spans="1:33" x14ac:dyDescent="0.15">
      <c r="A1223" s="54" t="s">
        <v>2173</v>
      </c>
      <c r="B1223" s="55">
        <v>19</v>
      </c>
      <c r="C1223" s="55">
        <v>0</v>
      </c>
      <c r="D1223" s="55">
        <v>0</v>
      </c>
      <c r="E1223" s="55">
        <v>0</v>
      </c>
      <c r="F1223" s="55">
        <v>0</v>
      </c>
      <c r="G1223" s="55">
        <v>0</v>
      </c>
      <c r="H1223" s="55">
        <v>0</v>
      </c>
      <c r="I1223" s="55">
        <v>0</v>
      </c>
      <c r="J1223" s="55">
        <v>0</v>
      </c>
      <c r="K1223" s="55">
        <v>0</v>
      </c>
      <c r="L1223" s="55">
        <v>0</v>
      </c>
      <c r="M1223" s="55">
        <v>0</v>
      </c>
      <c r="N1223" s="55">
        <v>0</v>
      </c>
      <c r="O1223" s="55">
        <v>0</v>
      </c>
      <c r="P1223" s="55">
        <v>0</v>
      </c>
      <c r="Q1223" s="55">
        <v>0</v>
      </c>
      <c r="R1223" s="55">
        <v>0</v>
      </c>
      <c r="S1223" s="55">
        <v>0</v>
      </c>
      <c r="T1223" s="55">
        <v>0</v>
      </c>
      <c r="U1223" s="55">
        <v>0</v>
      </c>
      <c r="V1223" s="55">
        <v>0</v>
      </c>
      <c r="W1223" s="55">
        <v>0</v>
      </c>
      <c r="X1223" s="55">
        <v>0</v>
      </c>
      <c r="Y1223" s="55">
        <v>0</v>
      </c>
      <c r="Z1223" s="55">
        <v>0</v>
      </c>
      <c r="AA1223" s="55">
        <v>0</v>
      </c>
      <c r="AB1223" s="55">
        <v>0</v>
      </c>
      <c r="AC1223" s="55">
        <v>0</v>
      </c>
      <c r="AD1223" s="55">
        <v>0</v>
      </c>
      <c r="AE1223" s="55">
        <v>0</v>
      </c>
      <c r="AF1223" s="55">
        <v>0</v>
      </c>
      <c r="AG1223" s="56">
        <f t="shared" si="4"/>
        <v>19</v>
      </c>
    </row>
    <row r="1224" spans="1:33" x14ac:dyDescent="0.15">
      <c r="A1224" s="54" t="s">
        <v>2174</v>
      </c>
      <c r="B1224" s="55">
        <v>19</v>
      </c>
      <c r="C1224" s="55">
        <v>10</v>
      </c>
      <c r="D1224" s="55">
        <v>0</v>
      </c>
      <c r="E1224" s="55">
        <v>0</v>
      </c>
      <c r="F1224" s="55">
        <v>12</v>
      </c>
      <c r="G1224" s="55">
        <v>0</v>
      </c>
      <c r="H1224" s="55">
        <v>0</v>
      </c>
      <c r="I1224" s="55">
        <v>0</v>
      </c>
      <c r="J1224" s="55">
        <v>0</v>
      </c>
      <c r="K1224" s="55">
        <v>19</v>
      </c>
      <c r="L1224" s="55">
        <v>17</v>
      </c>
      <c r="M1224" s="55">
        <v>0</v>
      </c>
      <c r="N1224" s="55">
        <v>0</v>
      </c>
      <c r="O1224" s="55">
        <v>0</v>
      </c>
      <c r="P1224" s="55">
        <v>0</v>
      </c>
      <c r="Q1224" s="55">
        <v>0</v>
      </c>
      <c r="R1224" s="55">
        <v>0</v>
      </c>
      <c r="S1224" s="55">
        <v>0</v>
      </c>
      <c r="T1224" s="55">
        <v>0</v>
      </c>
      <c r="U1224" s="55">
        <v>0</v>
      </c>
      <c r="V1224" s="55">
        <v>14</v>
      </c>
      <c r="W1224" s="55">
        <v>10</v>
      </c>
      <c r="X1224" s="55">
        <v>0</v>
      </c>
      <c r="Y1224" s="55">
        <v>0</v>
      </c>
      <c r="Z1224" s="55">
        <v>0</v>
      </c>
      <c r="AA1224" s="55">
        <v>0</v>
      </c>
      <c r="AB1224" s="55">
        <v>0</v>
      </c>
      <c r="AC1224" s="55">
        <v>0</v>
      </c>
      <c r="AD1224" s="55">
        <v>0</v>
      </c>
      <c r="AE1224" s="55">
        <v>0</v>
      </c>
      <c r="AF1224" s="55">
        <v>0</v>
      </c>
      <c r="AG1224" s="56">
        <f t="shared" si="4"/>
        <v>19</v>
      </c>
    </row>
    <row r="1225" spans="1:33" x14ac:dyDescent="0.15">
      <c r="A1225" s="54" t="s">
        <v>2175</v>
      </c>
      <c r="B1225" s="55">
        <v>19</v>
      </c>
      <c r="C1225" s="55">
        <v>0</v>
      </c>
      <c r="D1225" s="55">
        <v>0</v>
      </c>
      <c r="E1225" s="55">
        <v>0</v>
      </c>
      <c r="F1225" s="55">
        <v>0</v>
      </c>
      <c r="G1225" s="55">
        <v>0</v>
      </c>
      <c r="H1225" s="55">
        <v>0</v>
      </c>
      <c r="I1225" s="55">
        <v>0</v>
      </c>
      <c r="J1225" s="55">
        <v>0</v>
      </c>
      <c r="K1225" s="55">
        <v>0</v>
      </c>
      <c r="L1225" s="55">
        <v>0</v>
      </c>
      <c r="M1225" s="55">
        <v>0</v>
      </c>
      <c r="N1225" s="55">
        <v>0</v>
      </c>
      <c r="O1225" s="55">
        <v>0</v>
      </c>
      <c r="P1225" s="55">
        <v>0</v>
      </c>
      <c r="Q1225" s="55">
        <v>0</v>
      </c>
      <c r="R1225" s="55">
        <v>0</v>
      </c>
      <c r="S1225" s="55">
        <v>0</v>
      </c>
      <c r="T1225" s="55">
        <v>0</v>
      </c>
      <c r="U1225" s="55">
        <v>0</v>
      </c>
      <c r="V1225" s="55">
        <v>0</v>
      </c>
      <c r="W1225" s="55">
        <v>0</v>
      </c>
      <c r="X1225" s="55">
        <v>0</v>
      </c>
      <c r="Y1225" s="55">
        <v>0</v>
      </c>
      <c r="Z1225" s="55">
        <v>0</v>
      </c>
      <c r="AA1225" s="55">
        <v>0</v>
      </c>
      <c r="AB1225" s="55">
        <v>0</v>
      </c>
      <c r="AC1225" s="55">
        <v>0</v>
      </c>
      <c r="AD1225" s="55">
        <v>0</v>
      </c>
      <c r="AE1225" s="55">
        <v>0</v>
      </c>
      <c r="AF1225" s="55">
        <v>0</v>
      </c>
      <c r="AG1225" s="56">
        <f t="shared" si="4"/>
        <v>19</v>
      </c>
    </row>
    <row r="1226" spans="1:33" x14ac:dyDescent="0.15">
      <c r="A1226" s="54" t="s">
        <v>2176</v>
      </c>
      <c r="B1226" s="55">
        <v>0</v>
      </c>
      <c r="C1226" s="55">
        <v>0</v>
      </c>
      <c r="D1226" s="55">
        <v>0</v>
      </c>
      <c r="E1226" s="55">
        <v>0</v>
      </c>
      <c r="F1226" s="55">
        <v>0</v>
      </c>
      <c r="G1226" s="55">
        <v>0</v>
      </c>
      <c r="H1226" s="55">
        <v>0</v>
      </c>
      <c r="I1226" s="55">
        <v>0</v>
      </c>
      <c r="J1226" s="55">
        <v>0</v>
      </c>
      <c r="K1226" s="55">
        <v>0</v>
      </c>
      <c r="L1226" s="55">
        <v>0</v>
      </c>
      <c r="M1226" s="55">
        <v>0</v>
      </c>
      <c r="N1226" s="55">
        <v>0</v>
      </c>
      <c r="O1226" s="55">
        <v>0</v>
      </c>
      <c r="P1226" s="55">
        <v>0</v>
      </c>
      <c r="Q1226" s="55">
        <v>0</v>
      </c>
      <c r="R1226" s="55">
        <v>19</v>
      </c>
      <c r="S1226" s="55">
        <v>0</v>
      </c>
      <c r="T1226" s="55">
        <v>0</v>
      </c>
      <c r="U1226" s="55">
        <v>0</v>
      </c>
      <c r="V1226" s="55">
        <v>0</v>
      </c>
      <c r="W1226" s="55">
        <v>0</v>
      </c>
      <c r="X1226" s="55">
        <v>10</v>
      </c>
      <c r="Y1226" s="55">
        <v>0</v>
      </c>
      <c r="Z1226" s="55">
        <v>0</v>
      </c>
      <c r="AA1226" s="55">
        <v>0</v>
      </c>
      <c r="AB1226" s="55">
        <v>0</v>
      </c>
      <c r="AC1226" s="55">
        <v>0</v>
      </c>
      <c r="AD1226" s="55">
        <v>0</v>
      </c>
      <c r="AE1226" s="55">
        <v>0</v>
      </c>
      <c r="AF1226" s="55">
        <v>0</v>
      </c>
      <c r="AG1226" s="56">
        <f t="shared" si="4"/>
        <v>19</v>
      </c>
    </row>
    <row r="1227" spans="1:33" x14ac:dyDescent="0.15">
      <c r="A1227" s="54" t="s">
        <v>2177</v>
      </c>
      <c r="B1227" s="55">
        <v>0</v>
      </c>
      <c r="C1227" s="55">
        <v>0</v>
      </c>
      <c r="D1227" s="55">
        <v>0</v>
      </c>
      <c r="E1227" s="55">
        <v>0</v>
      </c>
      <c r="F1227" s="55">
        <v>0</v>
      </c>
      <c r="G1227" s="55">
        <v>0</v>
      </c>
      <c r="H1227" s="55">
        <v>0</v>
      </c>
      <c r="I1227" s="55">
        <v>0</v>
      </c>
      <c r="J1227" s="55">
        <v>0</v>
      </c>
      <c r="K1227" s="55">
        <v>0</v>
      </c>
      <c r="L1227" s="55">
        <v>0</v>
      </c>
      <c r="M1227" s="55">
        <v>0</v>
      </c>
      <c r="N1227" s="55">
        <v>0</v>
      </c>
      <c r="O1227" s="55">
        <v>0</v>
      </c>
      <c r="P1227" s="55">
        <v>0</v>
      </c>
      <c r="Q1227" s="55">
        <v>0</v>
      </c>
      <c r="R1227" s="55">
        <v>0</v>
      </c>
      <c r="S1227" s="55">
        <v>0</v>
      </c>
      <c r="T1227" s="55">
        <v>0</v>
      </c>
      <c r="U1227" s="55">
        <v>0</v>
      </c>
      <c r="V1227" s="55">
        <v>19</v>
      </c>
      <c r="W1227" s="55">
        <v>0</v>
      </c>
      <c r="X1227" s="55">
        <v>0</v>
      </c>
      <c r="Y1227" s="55">
        <v>0</v>
      </c>
      <c r="Z1227" s="55">
        <v>0</v>
      </c>
      <c r="AA1227" s="55">
        <v>0</v>
      </c>
      <c r="AB1227" s="55">
        <v>0</v>
      </c>
      <c r="AC1227" s="55">
        <v>0</v>
      </c>
      <c r="AD1227" s="55">
        <v>0</v>
      </c>
      <c r="AE1227" s="55">
        <v>0</v>
      </c>
      <c r="AF1227" s="55">
        <v>0</v>
      </c>
      <c r="AG1227" s="56">
        <f t="shared" si="4"/>
        <v>19</v>
      </c>
    </row>
    <row r="1228" spans="1:33" x14ac:dyDescent="0.15">
      <c r="A1228" s="54" t="s">
        <v>2178</v>
      </c>
      <c r="B1228" s="55">
        <v>0</v>
      </c>
      <c r="C1228" s="55">
        <v>0</v>
      </c>
      <c r="D1228" s="55">
        <v>0</v>
      </c>
      <c r="E1228" s="55">
        <v>0</v>
      </c>
      <c r="F1228" s="55">
        <v>0</v>
      </c>
      <c r="G1228" s="55">
        <v>0</v>
      </c>
      <c r="H1228" s="55">
        <v>13</v>
      </c>
      <c r="I1228" s="55">
        <v>0</v>
      </c>
      <c r="J1228" s="55">
        <v>0</v>
      </c>
      <c r="K1228" s="55">
        <v>19</v>
      </c>
      <c r="L1228" s="55">
        <v>0</v>
      </c>
      <c r="M1228" s="55">
        <v>0</v>
      </c>
      <c r="N1228" s="55">
        <v>0</v>
      </c>
      <c r="O1228" s="55">
        <v>0</v>
      </c>
      <c r="P1228" s="55">
        <v>0</v>
      </c>
      <c r="Q1228" s="55">
        <v>0</v>
      </c>
      <c r="R1228" s="55">
        <v>0</v>
      </c>
      <c r="S1228" s="55">
        <v>0</v>
      </c>
      <c r="T1228" s="55">
        <v>0</v>
      </c>
      <c r="U1228" s="55">
        <v>0</v>
      </c>
      <c r="V1228" s="55">
        <v>18</v>
      </c>
      <c r="W1228" s="55">
        <v>0</v>
      </c>
      <c r="X1228" s="55">
        <v>0</v>
      </c>
      <c r="Y1228" s="55">
        <v>0</v>
      </c>
      <c r="Z1228" s="55">
        <v>0</v>
      </c>
      <c r="AA1228" s="55">
        <v>0</v>
      </c>
      <c r="AB1228" s="55">
        <v>0</v>
      </c>
      <c r="AC1228" s="55">
        <v>0</v>
      </c>
      <c r="AD1228" s="55">
        <v>0</v>
      </c>
      <c r="AE1228" s="55">
        <v>0</v>
      </c>
      <c r="AF1228" s="55">
        <v>0</v>
      </c>
      <c r="AG1228" s="56">
        <f t="shared" si="4"/>
        <v>19</v>
      </c>
    </row>
    <row r="1229" spans="1:33" x14ac:dyDescent="0.15">
      <c r="A1229" s="54" t="s">
        <v>2179</v>
      </c>
      <c r="B1229" s="55">
        <v>0</v>
      </c>
      <c r="C1229" s="55">
        <v>0</v>
      </c>
      <c r="D1229" s="55">
        <v>0</v>
      </c>
      <c r="E1229" s="55">
        <v>0</v>
      </c>
      <c r="F1229" s="55">
        <v>12</v>
      </c>
      <c r="G1229" s="55">
        <v>0</v>
      </c>
      <c r="H1229" s="55">
        <v>0</v>
      </c>
      <c r="I1229" s="55">
        <v>0</v>
      </c>
      <c r="J1229" s="55">
        <v>0</v>
      </c>
      <c r="K1229" s="55">
        <v>10</v>
      </c>
      <c r="L1229" s="55">
        <v>0</v>
      </c>
      <c r="M1229" s="55">
        <v>0</v>
      </c>
      <c r="N1229" s="55">
        <v>0</v>
      </c>
      <c r="O1229" s="55">
        <v>17</v>
      </c>
      <c r="P1229" s="55">
        <v>0</v>
      </c>
      <c r="Q1229" s="55">
        <v>0</v>
      </c>
      <c r="R1229" s="55">
        <v>0</v>
      </c>
      <c r="S1229" s="55">
        <v>0</v>
      </c>
      <c r="T1229" s="55">
        <v>0</v>
      </c>
      <c r="U1229" s="55">
        <v>0</v>
      </c>
      <c r="V1229" s="55">
        <v>19</v>
      </c>
      <c r="W1229" s="55">
        <v>0</v>
      </c>
      <c r="X1229" s="55">
        <v>0</v>
      </c>
      <c r="Y1229" s="55">
        <v>0</v>
      </c>
      <c r="Z1229" s="55">
        <v>0</v>
      </c>
      <c r="AA1229" s="55">
        <v>0</v>
      </c>
      <c r="AB1229" s="55">
        <v>0</v>
      </c>
      <c r="AC1229" s="55">
        <v>0</v>
      </c>
      <c r="AD1229" s="55">
        <v>0</v>
      </c>
      <c r="AE1229" s="55">
        <v>0</v>
      </c>
      <c r="AF1229" s="55">
        <v>0</v>
      </c>
      <c r="AG1229" s="56">
        <f t="shared" si="4"/>
        <v>19</v>
      </c>
    </row>
    <row r="1230" spans="1:33" x14ac:dyDescent="0.15">
      <c r="A1230" s="54" t="s">
        <v>2180</v>
      </c>
      <c r="B1230" s="55">
        <v>0</v>
      </c>
      <c r="C1230" s="55">
        <v>0</v>
      </c>
      <c r="D1230" s="55">
        <v>0</v>
      </c>
      <c r="E1230" s="55">
        <v>0</v>
      </c>
      <c r="F1230" s="55">
        <v>0</v>
      </c>
      <c r="G1230" s="55">
        <v>0</v>
      </c>
      <c r="H1230" s="55">
        <v>11</v>
      </c>
      <c r="I1230" s="55">
        <v>0</v>
      </c>
      <c r="J1230" s="55">
        <v>0</v>
      </c>
      <c r="K1230" s="55">
        <v>19</v>
      </c>
      <c r="L1230" s="55">
        <v>0</v>
      </c>
      <c r="M1230" s="55">
        <v>0</v>
      </c>
      <c r="N1230" s="55">
        <v>0</v>
      </c>
      <c r="O1230" s="55">
        <v>0</v>
      </c>
      <c r="P1230" s="55">
        <v>0</v>
      </c>
      <c r="Q1230" s="55">
        <v>0</v>
      </c>
      <c r="R1230" s="55">
        <v>0</v>
      </c>
      <c r="S1230" s="55">
        <v>0</v>
      </c>
      <c r="T1230" s="55">
        <v>0</v>
      </c>
      <c r="U1230" s="55">
        <v>0</v>
      </c>
      <c r="V1230" s="55">
        <v>16</v>
      </c>
      <c r="W1230" s="55">
        <v>0</v>
      </c>
      <c r="X1230" s="55">
        <v>0</v>
      </c>
      <c r="Y1230" s="55">
        <v>0</v>
      </c>
      <c r="Z1230" s="55">
        <v>0</v>
      </c>
      <c r="AA1230" s="55">
        <v>0</v>
      </c>
      <c r="AB1230" s="55">
        <v>0</v>
      </c>
      <c r="AC1230" s="55">
        <v>0</v>
      </c>
      <c r="AD1230" s="55">
        <v>0</v>
      </c>
      <c r="AE1230" s="55">
        <v>0</v>
      </c>
      <c r="AF1230" s="55">
        <v>0</v>
      </c>
      <c r="AG1230" s="56">
        <f t="shared" si="4"/>
        <v>19</v>
      </c>
    </row>
    <row r="1231" spans="1:33" x14ac:dyDescent="0.15">
      <c r="A1231" s="54" t="s">
        <v>2181</v>
      </c>
      <c r="B1231" s="55">
        <v>0</v>
      </c>
      <c r="C1231" s="55">
        <v>0</v>
      </c>
      <c r="D1231" s="55">
        <v>0</v>
      </c>
      <c r="E1231" s="55">
        <v>0</v>
      </c>
      <c r="F1231" s="55">
        <v>0</v>
      </c>
      <c r="G1231" s="55">
        <v>0</v>
      </c>
      <c r="H1231" s="55">
        <v>0</v>
      </c>
      <c r="I1231" s="55">
        <v>0</v>
      </c>
      <c r="J1231" s="55">
        <v>0</v>
      </c>
      <c r="K1231" s="55">
        <v>0</v>
      </c>
      <c r="L1231" s="55">
        <v>0</v>
      </c>
      <c r="M1231" s="55">
        <v>0</v>
      </c>
      <c r="N1231" s="55">
        <v>0</v>
      </c>
      <c r="O1231" s="55">
        <v>19</v>
      </c>
      <c r="P1231" s="55">
        <v>0</v>
      </c>
      <c r="Q1231" s="55">
        <v>0</v>
      </c>
      <c r="R1231" s="55">
        <v>0</v>
      </c>
      <c r="S1231" s="55">
        <v>0</v>
      </c>
      <c r="T1231" s="55">
        <v>0</v>
      </c>
      <c r="U1231" s="55">
        <v>0</v>
      </c>
      <c r="V1231" s="55">
        <v>13</v>
      </c>
      <c r="W1231" s="55">
        <v>0</v>
      </c>
      <c r="X1231" s="55">
        <v>0</v>
      </c>
      <c r="Y1231" s="55">
        <v>0</v>
      </c>
      <c r="Z1231" s="55">
        <v>0</v>
      </c>
      <c r="AA1231" s="55">
        <v>0</v>
      </c>
      <c r="AB1231" s="55">
        <v>0</v>
      </c>
      <c r="AC1231" s="55">
        <v>0</v>
      </c>
      <c r="AD1231" s="55">
        <v>0</v>
      </c>
      <c r="AE1231" s="55">
        <v>0</v>
      </c>
      <c r="AF1231" s="55">
        <v>0</v>
      </c>
      <c r="AG1231" s="56">
        <f t="shared" si="4"/>
        <v>19</v>
      </c>
    </row>
    <row r="1232" spans="1:33" x14ac:dyDescent="0.15">
      <c r="A1232" s="54" t="s">
        <v>2182</v>
      </c>
      <c r="B1232" s="55">
        <v>0</v>
      </c>
      <c r="C1232" s="55">
        <v>11</v>
      </c>
      <c r="D1232" s="55">
        <v>0</v>
      </c>
      <c r="E1232" s="55">
        <v>0</v>
      </c>
      <c r="F1232" s="55">
        <v>0</v>
      </c>
      <c r="G1232" s="55">
        <v>0</v>
      </c>
      <c r="H1232" s="55">
        <v>11</v>
      </c>
      <c r="I1232" s="55">
        <v>0</v>
      </c>
      <c r="J1232" s="55">
        <v>0</v>
      </c>
      <c r="K1232" s="55">
        <v>19</v>
      </c>
      <c r="L1232" s="55">
        <v>0</v>
      </c>
      <c r="M1232" s="55">
        <v>0</v>
      </c>
      <c r="N1232" s="55">
        <v>0</v>
      </c>
      <c r="O1232" s="55">
        <v>11</v>
      </c>
      <c r="P1232" s="55">
        <v>0</v>
      </c>
      <c r="Q1232" s="55">
        <v>0</v>
      </c>
      <c r="R1232" s="55">
        <v>0</v>
      </c>
      <c r="S1232" s="55">
        <v>0</v>
      </c>
      <c r="T1232" s="55">
        <v>0</v>
      </c>
      <c r="U1232" s="55">
        <v>0</v>
      </c>
      <c r="V1232" s="55">
        <v>0</v>
      </c>
      <c r="W1232" s="55">
        <v>0</v>
      </c>
      <c r="X1232" s="55">
        <v>0</v>
      </c>
      <c r="Y1232" s="55">
        <v>0</v>
      </c>
      <c r="Z1232" s="55">
        <v>0</v>
      </c>
      <c r="AA1232" s="55">
        <v>0</v>
      </c>
      <c r="AB1232" s="55">
        <v>0</v>
      </c>
      <c r="AC1232" s="55">
        <v>0</v>
      </c>
      <c r="AD1232" s="55">
        <v>0</v>
      </c>
      <c r="AE1232" s="55">
        <v>0</v>
      </c>
      <c r="AF1232" s="55">
        <v>0</v>
      </c>
      <c r="AG1232" s="56">
        <f t="shared" si="4"/>
        <v>19</v>
      </c>
    </row>
    <row r="1233" spans="1:33" x14ac:dyDescent="0.15">
      <c r="A1233" s="54" t="s">
        <v>2183</v>
      </c>
      <c r="B1233" s="55">
        <v>0</v>
      </c>
      <c r="C1233" s="55">
        <v>0</v>
      </c>
      <c r="D1233" s="55">
        <v>0</v>
      </c>
      <c r="E1233" s="55">
        <v>0</v>
      </c>
      <c r="F1233" s="55">
        <v>10</v>
      </c>
      <c r="G1233" s="55">
        <v>0</v>
      </c>
      <c r="H1233" s="55">
        <v>0</v>
      </c>
      <c r="I1233" s="55">
        <v>0</v>
      </c>
      <c r="J1233" s="55">
        <v>0</v>
      </c>
      <c r="K1233" s="55">
        <v>14</v>
      </c>
      <c r="L1233" s="55">
        <v>0</v>
      </c>
      <c r="M1233" s="55">
        <v>0</v>
      </c>
      <c r="N1233" s="55">
        <v>0</v>
      </c>
      <c r="O1233" s="55">
        <v>19</v>
      </c>
      <c r="P1233" s="55">
        <v>0</v>
      </c>
      <c r="Q1233" s="55">
        <v>0</v>
      </c>
      <c r="R1233" s="55">
        <v>0</v>
      </c>
      <c r="S1233" s="55">
        <v>0</v>
      </c>
      <c r="T1233" s="55">
        <v>0</v>
      </c>
      <c r="U1233" s="55">
        <v>0</v>
      </c>
      <c r="V1233" s="55">
        <v>0</v>
      </c>
      <c r="W1233" s="55">
        <v>0</v>
      </c>
      <c r="X1233" s="55">
        <v>0</v>
      </c>
      <c r="Y1233" s="55">
        <v>0</v>
      </c>
      <c r="Z1233" s="55">
        <v>0</v>
      </c>
      <c r="AA1233" s="55">
        <v>0</v>
      </c>
      <c r="AB1233" s="55">
        <v>0</v>
      </c>
      <c r="AC1233" s="55">
        <v>0</v>
      </c>
      <c r="AD1233" s="55">
        <v>0</v>
      </c>
      <c r="AE1233" s="55">
        <v>0</v>
      </c>
      <c r="AF1233" s="55">
        <v>0</v>
      </c>
      <c r="AG1233" s="56">
        <f t="shared" si="4"/>
        <v>19</v>
      </c>
    </row>
    <row r="1234" spans="1:33" x14ac:dyDescent="0.15">
      <c r="A1234" s="54" t="s">
        <v>2184</v>
      </c>
      <c r="B1234" s="55">
        <v>0</v>
      </c>
      <c r="C1234" s="55">
        <v>0</v>
      </c>
      <c r="D1234" s="55">
        <v>0</v>
      </c>
      <c r="E1234" s="55">
        <v>0</v>
      </c>
      <c r="F1234" s="55">
        <v>0</v>
      </c>
      <c r="G1234" s="55">
        <v>0</v>
      </c>
      <c r="H1234" s="55">
        <v>0</v>
      </c>
      <c r="I1234" s="55">
        <v>0</v>
      </c>
      <c r="J1234" s="55">
        <v>0</v>
      </c>
      <c r="K1234" s="55">
        <v>0</v>
      </c>
      <c r="L1234" s="55">
        <v>0</v>
      </c>
      <c r="M1234" s="55">
        <v>0</v>
      </c>
      <c r="N1234" s="55">
        <v>0</v>
      </c>
      <c r="O1234" s="55">
        <v>0</v>
      </c>
      <c r="P1234" s="55">
        <v>19</v>
      </c>
      <c r="Q1234" s="55">
        <v>12</v>
      </c>
      <c r="R1234" s="55">
        <v>12</v>
      </c>
      <c r="S1234" s="55">
        <v>0</v>
      </c>
      <c r="T1234" s="55">
        <v>0</v>
      </c>
      <c r="U1234" s="55">
        <v>0</v>
      </c>
      <c r="V1234" s="55">
        <v>0</v>
      </c>
      <c r="W1234" s="55">
        <v>0</v>
      </c>
      <c r="X1234" s="55">
        <v>0</v>
      </c>
      <c r="Y1234" s="55">
        <v>0</v>
      </c>
      <c r="Z1234" s="55">
        <v>0</v>
      </c>
      <c r="AA1234" s="55">
        <v>0</v>
      </c>
      <c r="AB1234" s="55">
        <v>0</v>
      </c>
      <c r="AC1234" s="55">
        <v>0</v>
      </c>
      <c r="AD1234" s="55">
        <v>0</v>
      </c>
      <c r="AE1234" s="55">
        <v>0</v>
      </c>
      <c r="AF1234" s="55">
        <v>0</v>
      </c>
      <c r="AG1234" s="56">
        <f t="shared" si="4"/>
        <v>19</v>
      </c>
    </row>
    <row r="1235" spans="1:33" x14ac:dyDescent="0.15">
      <c r="A1235" s="54" t="s">
        <v>2185</v>
      </c>
      <c r="B1235" s="55">
        <v>0</v>
      </c>
      <c r="C1235" s="55">
        <v>0</v>
      </c>
      <c r="D1235" s="55">
        <v>0</v>
      </c>
      <c r="E1235" s="55">
        <v>0</v>
      </c>
      <c r="F1235" s="55">
        <v>0</v>
      </c>
      <c r="G1235" s="55">
        <v>0</v>
      </c>
      <c r="H1235" s="55">
        <v>19</v>
      </c>
      <c r="I1235" s="55">
        <v>0</v>
      </c>
      <c r="J1235" s="55">
        <v>0</v>
      </c>
      <c r="K1235" s="55">
        <v>13</v>
      </c>
      <c r="L1235" s="55">
        <v>0</v>
      </c>
      <c r="M1235" s="55">
        <v>0</v>
      </c>
      <c r="N1235" s="55">
        <v>0</v>
      </c>
      <c r="O1235" s="55">
        <v>10</v>
      </c>
      <c r="P1235" s="55">
        <v>0</v>
      </c>
      <c r="Q1235" s="55">
        <v>0</v>
      </c>
      <c r="R1235" s="55">
        <v>0</v>
      </c>
      <c r="S1235" s="55">
        <v>0</v>
      </c>
      <c r="T1235" s="55">
        <v>0</v>
      </c>
      <c r="U1235" s="55">
        <v>11</v>
      </c>
      <c r="V1235" s="55">
        <v>0</v>
      </c>
      <c r="W1235" s="55">
        <v>0</v>
      </c>
      <c r="X1235" s="55">
        <v>0</v>
      </c>
      <c r="Y1235" s="55">
        <v>0</v>
      </c>
      <c r="Z1235" s="55">
        <v>0</v>
      </c>
      <c r="AA1235" s="55">
        <v>0</v>
      </c>
      <c r="AB1235" s="55">
        <v>0</v>
      </c>
      <c r="AC1235" s="55">
        <v>0</v>
      </c>
      <c r="AD1235" s="55">
        <v>0</v>
      </c>
      <c r="AE1235" s="55">
        <v>0</v>
      </c>
      <c r="AF1235" s="55">
        <v>0</v>
      </c>
      <c r="AG1235" s="56">
        <f t="shared" si="4"/>
        <v>19</v>
      </c>
    </row>
    <row r="1236" spans="1:33" x14ac:dyDescent="0.15">
      <c r="A1236" s="54" t="s">
        <v>2186</v>
      </c>
      <c r="B1236" s="55">
        <v>0</v>
      </c>
      <c r="C1236" s="55">
        <v>0</v>
      </c>
      <c r="D1236" s="55">
        <v>15</v>
      </c>
      <c r="E1236" s="55">
        <v>11</v>
      </c>
      <c r="F1236" s="55">
        <v>13</v>
      </c>
      <c r="G1236" s="55">
        <v>0</v>
      </c>
      <c r="H1236" s="55">
        <v>14</v>
      </c>
      <c r="I1236" s="55">
        <v>19</v>
      </c>
      <c r="J1236" s="55">
        <v>0</v>
      </c>
      <c r="K1236" s="55">
        <v>0</v>
      </c>
      <c r="L1236" s="55">
        <v>0</v>
      </c>
      <c r="M1236" s="55">
        <v>12</v>
      </c>
      <c r="N1236" s="55">
        <v>15</v>
      </c>
      <c r="O1236" s="55">
        <v>0</v>
      </c>
      <c r="P1236" s="55">
        <v>0</v>
      </c>
      <c r="Q1236" s="55">
        <v>0</v>
      </c>
      <c r="R1236" s="55">
        <v>0</v>
      </c>
      <c r="S1236" s="55">
        <v>0</v>
      </c>
      <c r="T1236" s="55">
        <v>12</v>
      </c>
      <c r="U1236" s="55">
        <v>19</v>
      </c>
      <c r="V1236" s="55">
        <v>0</v>
      </c>
      <c r="W1236" s="55">
        <v>0</v>
      </c>
      <c r="X1236" s="55">
        <v>10</v>
      </c>
      <c r="Y1236" s="55">
        <v>0</v>
      </c>
      <c r="Z1236" s="55">
        <v>0</v>
      </c>
      <c r="AA1236" s="55">
        <v>12</v>
      </c>
      <c r="AB1236" s="55">
        <v>0</v>
      </c>
      <c r="AC1236" s="55">
        <v>0</v>
      </c>
      <c r="AD1236" s="55">
        <v>13</v>
      </c>
      <c r="AE1236" s="55">
        <v>11</v>
      </c>
      <c r="AF1236" s="55">
        <v>0</v>
      </c>
      <c r="AG1236" s="56">
        <f t="shared" si="4"/>
        <v>19</v>
      </c>
    </row>
    <row r="1237" spans="1:33" x14ac:dyDescent="0.15">
      <c r="A1237" s="54" t="s">
        <v>2187</v>
      </c>
      <c r="B1237" s="55">
        <v>0</v>
      </c>
      <c r="C1237" s="55">
        <v>0</v>
      </c>
      <c r="D1237" s="55">
        <v>0</v>
      </c>
      <c r="E1237" s="55">
        <v>0</v>
      </c>
      <c r="F1237" s="55">
        <v>0</v>
      </c>
      <c r="G1237" s="55">
        <v>0</v>
      </c>
      <c r="H1237" s="55">
        <v>0</v>
      </c>
      <c r="I1237" s="55">
        <v>0</v>
      </c>
      <c r="J1237" s="55">
        <v>0</v>
      </c>
      <c r="K1237" s="55">
        <v>0</v>
      </c>
      <c r="L1237" s="55">
        <v>0</v>
      </c>
      <c r="M1237" s="55">
        <v>0</v>
      </c>
      <c r="N1237" s="55">
        <v>0</v>
      </c>
      <c r="O1237" s="55">
        <v>0</v>
      </c>
      <c r="P1237" s="55">
        <v>19</v>
      </c>
      <c r="Q1237" s="55">
        <v>0</v>
      </c>
      <c r="R1237" s="55">
        <v>0</v>
      </c>
      <c r="S1237" s="55">
        <v>0</v>
      </c>
      <c r="T1237" s="55">
        <v>0</v>
      </c>
      <c r="U1237" s="55">
        <v>0</v>
      </c>
      <c r="V1237" s="55">
        <v>0</v>
      </c>
      <c r="W1237" s="55">
        <v>0</v>
      </c>
      <c r="X1237" s="55">
        <v>0</v>
      </c>
      <c r="Y1237" s="55">
        <v>0</v>
      </c>
      <c r="Z1237" s="55">
        <v>0</v>
      </c>
      <c r="AA1237" s="55">
        <v>0</v>
      </c>
      <c r="AB1237" s="55">
        <v>0</v>
      </c>
      <c r="AC1237" s="55">
        <v>0</v>
      </c>
      <c r="AD1237" s="55">
        <v>0</v>
      </c>
      <c r="AE1237" s="55">
        <v>0</v>
      </c>
      <c r="AF1237" s="55">
        <v>0</v>
      </c>
      <c r="AG1237" s="56">
        <f t="shared" si="4"/>
        <v>19</v>
      </c>
    </row>
    <row r="1238" spans="1:33" x14ac:dyDescent="0.15">
      <c r="A1238" s="54" t="s">
        <v>2188</v>
      </c>
      <c r="B1238" s="55">
        <v>0</v>
      </c>
      <c r="C1238" s="55">
        <v>10</v>
      </c>
      <c r="D1238" s="55">
        <v>0</v>
      </c>
      <c r="E1238" s="55">
        <v>0</v>
      </c>
      <c r="F1238" s="55">
        <v>15</v>
      </c>
      <c r="G1238" s="55">
        <v>0</v>
      </c>
      <c r="H1238" s="55">
        <v>0</v>
      </c>
      <c r="I1238" s="55">
        <v>13</v>
      </c>
      <c r="J1238" s="55">
        <v>19</v>
      </c>
      <c r="K1238" s="55">
        <v>12</v>
      </c>
      <c r="L1238" s="55">
        <v>15</v>
      </c>
      <c r="M1238" s="55">
        <v>17</v>
      </c>
      <c r="N1238" s="55">
        <v>0</v>
      </c>
      <c r="O1238" s="55">
        <v>0</v>
      </c>
      <c r="P1238" s="55">
        <v>0</v>
      </c>
      <c r="Q1238" s="55">
        <v>0</v>
      </c>
      <c r="R1238" s="55">
        <v>16</v>
      </c>
      <c r="S1238" s="55">
        <v>19</v>
      </c>
      <c r="T1238" s="55">
        <v>0</v>
      </c>
      <c r="U1238" s="55">
        <v>0</v>
      </c>
      <c r="V1238" s="55">
        <v>0</v>
      </c>
      <c r="W1238" s="55">
        <v>0</v>
      </c>
      <c r="X1238" s="55">
        <v>0</v>
      </c>
      <c r="Y1238" s="55">
        <v>0</v>
      </c>
      <c r="Z1238" s="55">
        <v>0</v>
      </c>
      <c r="AA1238" s="55">
        <v>0</v>
      </c>
      <c r="AB1238" s="55">
        <v>0</v>
      </c>
      <c r="AC1238" s="55">
        <v>0</v>
      </c>
      <c r="AD1238" s="55">
        <v>0</v>
      </c>
      <c r="AE1238" s="55">
        <v>0</v>
      </c>
      <c r="AF1238" s="55">
        <v>14</v>
      </c>
      <c r="AG1238" s="56">
        <f t="shared" si="4"/>
        <v>19</v>
      </c>
    </row>
    <row r="1239" spans="1:33" x14ac:dyDescent="0.15">
      <c r="A1239" s="54" t="s">
        <v>2189</v>
      </c>
      <c r="B1239" s="55">
        <v>19</v>
      </c>
      <c r="C1239" s="55">
        <v>0</v>
      </c>
      <c r="D1239" s="55">
        <v>0</v>
      </c>
      <c r="E1239" s="55">
        <v>0</v>
      </c>
      <c r="F1239" s="55">
        <v>0</v>
      </c>
      <c r="G1239" s="55">
        <v>0</v>
      </c>
      <c r="H1239" s="55">
        <v>0</v>
      </c>
      <c r="I1239" s="55">
        <v>0</v>
      </c>
      <c r="J1239" s="55">
        <v>0</v>
      </c>
      <c r="K1239" s="55">
        <v>0</v>
      </c>
      <c r="L1239" s="55">
        <v>0</v>
      </c>
      <c r="M1239" s="55">
        <v>0</v>
      </c>
      <c r="N1239" s="55">
        <v>0</v>
      </c>
      <c r="O1239" s="55">
        <v>0</v>
      </c>
      <c r="P1239" s="55">
        <v>0</v>
      </c>
      <c r="Q1239" s="55">
        <v>0</v>
      </c>
      <c r="R1239" s="55">
        <v>0</v>
      </c>
      <c r="S1239" s="55">
        <v>0</v>
      </c>
      <c r="T1239" s="55">
        <v>0</v>
      </c>
      <c r="U1239" s="55">
        <v>0</v>
      </c>
      <c r="V1239" s="55">
        <v>0</v>
      </c>
      <c r="W1239" s="55">
        <v>0</v>
      </c>
      <c r="X1239" s="55">
        <v>0</v>
      </c>
      <c r="Y1239" s="55">
        <v>0</v>
      </c>
      <c r="Z1239" s="55">
        <v>0</v>
      </c>
      <c r="AA1239" s="55">
        <v>0</v>
      </c>
      <c r="AB1239" s="55">
        <v>0</v>
      </c>
      <c r="AC1239" s="55">
        <v>0</v>
      </c>
      <c r="AD1239" s="55">
        <v>0</v>
      </c>
      <c r="AE1239" s="55">
        <v>0</v>
      </c>
      <c r="AF1239" s="55">
        <v>0</v>
      </c>
      <c r="AG1239" s="56">
        <f t="shared" si="4"/>
        <v>19</v>
      </c>
    </row>
    <row r="1240" spans="1:33" x14ac:dyDescent="0.15">
      <c r="A1240" s="54" t="s">
        <v>2190</v>
      </c>
      <c r="B1240" s="55">
        <v>0</v>
      </c>
      <c r="C1240" s="55">
        <v>0</v>
      </c>
      <c r="D1240" s="55">
        <v>0</v>
      </c>
      <c r="E1240" s="55">
        <v>18</v>
      </c>
      <c r="F1240" s="55">
        <v>0</v>
      </c>
      <c r="G1240" s="55">
        <v>0</v>
      </c>
      <c r="H1240" s="55">
        <v>0</v>
      </c>
      <c r="I1240" s="55">
        <v>0</v>
      </c>
      <c r="J1240" s="55">
        <v>0</v>
      </c>
      <c r="K1240" s="55">
        <v>0</v>
      </c>
      <c r="L1240" s="55">
        <v>13</v>
      </c>
      <c r="M1240" s="55">
        <v>0</v>
      </c>
      <c r="N1240" s="55">
        <v>0</v>
      </c>
      <c r="O1240" s="55">
        <v>0</v>
      </c>
      <c r="P1240" s="55">
        <v>0</v>
      </c>
      <c r="Q1240" s="55">
        <v>0</v>
      </c>
      <c r="R1240" s="55">
        <v>0</v>
      </c>
      <c r="S1240" s="55">
        <v>0</v>
      </c>
      <c r="T1240" s="55">
        <v>15</v>
      </c>
      <c r="U1240" s="55">
        <v>10</v>
      </c>
      <c r="V1240" s="55">
        <v>0</v>
      </c>
      <c r="W1240" s="55">
        <v>14</v>
      </c>
      <c r="X1240" s="55">
        <v>0</v>
      </c>
      <c r="Y1240" s="55">
        <v>0</v>
      </c>
      <c r="Z1240" s="55">
        <v>0</v>
      </c>
      <c r="AA1240" s="55">
        <v>0</v>
      </c>
      <c r="AB1240" s="55">
        <v>0</v>
      </c>
      <c r="AC1240" s="55">
        <v>0</v>
      </c>
      <c r="AD1240" s="55">
        <v>10</v>
      </c>
      <c r="AE1240" s="55">
        <v>0</v>
      </c>
      <c r="AF1240" s="55">
        <v>0</v>
      </c>
      <c r="AG1240" s="56">
        <f t="shared" si="4"/>
        <v>18</v>
      </c>
    </row>
    <row r="1241" spans="1:33" x14ac:dyDescent="0.15">
      <c r="A1241" s="54" t="s">
        <v>2191</v>
      </c>
      <c r="B1241" s="55">
        <v>18</v>
      </c>
      <c r="C1241" s="55">
        <v>0</v>
      </c>
      <c r="D1241" s="55">
        <v>0</v>
      </c>
      <c r="E1241" s="55">
        <v>0</v>
      </c>
      <c r="F1241" s="55">
        <v>0</v>
      </c>
      <c r="G1241" s="55">
        <v>0</v>
      </c>
      <c r="H1241" s="55">
        <v>0</v>
      </c>
      <c r="I1241" s="55">
        <v>0</v>
      </c>
      <c r="J1241" s="55">
        <v>0</v>
      </c>
      <c r="K1241" s="55">
        <v>0</v>
      </c>
      <c r="L1241" s="55">
        <v>0</v>
      </c>
      <c r="M1241" s="55">
        <v>0</v>
      </c>
      <c r="N1241" s="55">
        <v>0</v>
      </c>
      <c r="O1241" s="55">
        <v>0</v>
      </c>
      <c r="P1241" s="55">
        <v>0</v>
      </c>
      <c r="Q1241" s="55">
        <v>0</v>
      </c>
      <c r="R1241" s="55">
        <v>0</v>
      </c>
      <c r="S1241" s="55">
        <v>0</v>
      </c>
      <c r="T1241" s="55">
        <v>0</v>
      </c>
      <c r="U1241" s="55">
        <v>0</v>
      </c>
      <c r="V1241" s="55">
        <v>0</v>
      </c>
      <c r="W1241" s="55">
        <v>0</v>
      </c>
      <c r="X1241" s="55">
        <v>0</v>
      </c>
      <c r="Y1241" s="55">
        <v>0</v>
      </c>
      <c r="Z1241" s="55">
        <v>0</v>
      </c>
      <c r="AA1241" s="55">
        <v>0</v>
      </c>
      <c r="AB1241" s="55">
        <v>0</v>
      </c>
      <c r="AC1241" s="55">
        <v>0</v>
      </c>
      <c r="AD1241" s="55">
        <v>0</v>
      </c>
      <c r="AE1241" s="55">
        <v>0</v>
      </c>
      <c r="AF1241" s="55">
        <v>0</v>
      </c>
      <c r="AG1241" s="56">
        <f t="shared" si="4"/>
        <v>18</v>
      </c>
    </row>
    <row r="1242" spans="1:33" x14ac:dyDescent="0.15">
      <c r="A1242" s="54" t="s">
        <v>2192</v>
      </c>
      <c r="B1242" s="55">
        <v>0</v>
      </c>
      <c r="C1242" s="55">
        <v>0</v>
      </c>
      <c r="D1242" s="55">
        <v>0</v>
      </c>
      <c r="E1242" s="55">
        <v>10</v>
      </c>
      <c r="F1242" s="55">
        <v>18</v>
      </c>
      <c r="G1242" s="55">
        <v>0</v>
      </c>
      <c r="H1242" s="55">
        <v>0</v>
      </c>
      <c r="I1242" s="55">
        <v>0</v>
      </c>
      <c r="J1242" s="55">
        <v>0</v>
      </c>
      <c r="K1242" s="55">
        <v>13</v>
      </c>
      <c r="L1242" s="55">
        <v>0</v>
      </c>
      <c r="M1242" s="55">
        <v>0</v>
      </c>
      <c r="N1242" s="55">
        <v>0</v>
      </c>
      <c r="O1242" s="55">
        <v>0</v>
      </c>
      <c r="P1242" s="55">
        <v>0</v>
      </c>
      <c r="Q1242" s="55">
        <v>0</v>
      </c>
      <c r="R1242" s="55">
        <v>14</v>
      </c>
      <c r="S1242" s="55">
        <v>0</v>
      </c>
      <c r="T1242" s="55">
        <v>0</v>
      </c>
      <c r="U1242" s="55">
        <v>0</v>
      </c>
      <c r="V1242" s="55">
        <v>0</v>
      </c>
      <c r="W1242" s="55">
        <v>0</v>
      </c>
      <c r="X1242" s="55">
        <v>0</v>
      </c>
      <c r="Y1242" s="55">
        <v>0</v>
      </c>
      <c r="Z1242" s="55">
        <v>0</v>
      </c>
      <c r="AA1242" s="55">
        <v>0</v>
      </c>
      <c r="AB1242" s="55">
        <v>0</v>
      </c>
      <c r="AC1242" s="55">
        <v>0</v>
      </c>
      <c r="AD1242" s="55">
        <v>0</v>
      </c>
      <c r="AE1242" s="55">
        <v>0</v>
      </c>
      <c r="AF1242" s="55">
        <v>0</v>
      </c>
      <c r="AG1242" s="56">
        <f t="shared" si="4"/>
        <v>18</v>
      </c>
    </row>
    <row r="1243" spans="1:33" x14ac:dyDescent="0.15">
      <c r="A1243" s="54" t="s">
        <v>2193</v>
      </c>
      <c r="B1243" s="55">
        <v>18</v>
      </c>
      <c r="C1243" s="55">
        <v>0</v>
      </c>
      <c r="D1243" s="55">
        <v>0</v>
      </c>
      <c r="E1243" s="55">
        <v>0</v>
      </c>
      <c r="F1243" s="55">
        <v>0</v>
      </c>
      <c r="G1243" s="55">
        <v>0</v>
      </c>
      <c r="H1243" s="55">
        <v>0</v>
      </c>
      <c r="I1243" s="55">
        <v>0</v>
      </c>
      <c r="J1243" s="55">
        <v>0</v>
      </c>
      <c r="K1243" s="55">
        <v>0</v>
      </c>
      <c r="L1243" s="55">
        <v>0</v>
      </c>
      <c r="M1243" s="55">
        <v>0</v>
      </c>
      <c r="N1243" s="55">
        <v>0</v>
      </c>
      <c r="O1243" s="55">
        <v>0</v>
      </c>
      <c r="P1243" s="55">
        <v>0</v>
      </c>
      <c r="Q1243" s="55">
        <v>0</v>
      </c>
      <c r="R1243" s="55">
        <v>0</v>
      </c>
      <c r="S1243" s="55">
        <v>0</v>
      </c>
      <c r="T1243" s="55">
        <v>0</v>
      </c>
      <c r="U1243" s="55">
        <v>0</v>
      </c>
      <c r="V1243" s="55">
        <v>0</v>
      </c>
      <c r="W1243" s="55">
        <v>0</v>
      </c>
      <c r="X1243" s="55">
        <v>0</v>
      </c>
      <c r="Y1243" s="55">
        <v>0</v>
      </c>
      <c r="Z1243" s="55">
        <v>0</v>
      </c>
      <c r="AA1243" s="55">
        <v>0</v>
      </c>
      <c r="AB1243" s="55">
        <v>0</v>
      </c>
      <c r="AC1243" s="55">
        <v>0</v>
      </c>
      <c r="AD1243" s="55">
        <v>0</v>
      </c>
      <c r="AE1243" s="55">
        <v>0</v>
      </c>
      <c r="AF1243" s="55">
        <v>0</v>
      </c>
      <c r="AG1243" s="56">
        <f t="shared" si="4"/>
        <v>18</v>
      </c>
    </row>
    <row r="1244" spans="1:33" x14ac:dyDescent="0.15">
      <c r="A1244" s="54" t="s">
        <v>2194</v>
      </c>
      <c r="B1244" s="55">
        <v>18</v>
      </c>
      <c r="C1244" s="55">
        <v>0</v>
      </c>
      <c r="D1244" s="55">
        <v>0</v>
      </c>
      <c r="E1244" s="55">
        <v>0</v>
      </c>
      <c r="F1244" s="55">
        <v>0</v>
      </c>
      <c r="G1244" s="55">
        <v>0</v>
      </c>
      <c r="H1244" s="55">
        <v>0</v>
      </c>
      <c r="I1244" s="55">
        <v>0</v>
      </c>
      <c r="J1244" s="55">
        <v>0</v>
      </c>
      <c r="K1244" s="55">
        <v>0</v>
      </c>
      <c r="L1244" s="55">
        <v>0</v>
      </c>
      <c r="M1244" s="55">
        <v>0</v>
      </c>
      <c r="N1244" s="55">
        <v>0</v>
      </c>
      <c r="O1244" s="55">
        <v>0</v>
      </c>
      <c r="P1244" s="55">
        <v>0</v>
      </c>
      <c r="Q1244" s="55">
        <v>0</v>
      </c>
      <c r="R1244" s="55">
        <v>0</v>
      </c>
      <c r="S1244" s="55">
        <v>0</v>
      </c>
      <c r="T1244" s="55">
        <v>0</v>
      </c>
      <c r="U1244" s="55">
        <v>0</v>
      </c>
      <c r="V1244" s="55">
        <v>0</v>
      </c>
      <c r="W1244" s="55">
        <v>0</v>
      </c>
      <c r="X1244" s="55">
        <v>0</v>
      </c>
      <c r="Y1244" s="55">
        <v>0</v>
      </c>
      <c r="Z1244" s="55">
        <v>0</v>
      </c>
      <c r="AA1244" s="55">
        <v>0</v>
      </c>
      <c r="AB1244" s="55">
        <v>0</v>
      </c>
      <c r="AC1244" s="55">
        <v>0</v>
      </c>
      <c r="AD1244" s="55">
        <v>0</v>
      </c>
      <c r="AE1244" s="55">
        <v>0</v>
      </c>
      <c r="AF1244" s="55">
        <v>0</v>
      </c>
      <c r="AG1244" s="56">
        <f t="shared" si="4"/>
        <v>18</v>
      </c>
    </row>
    <row r="1245" spans="1:33" x14ac:dyDescent="0.15">
      <c r="A1245" s="54" t="s">
        <v>2195</v>
      </c>
      <c r="B1245" s="55">
        <v>18</v>
      </c>
      <c r="C1245" s="55">
        <v>0</v>
      </c>
      <c r="D1245" s="55">
        <v>0</v>
      </c>
      <c r="E1245" s="55">
        <v>0</v>
      </c>
      <c r="F1245" s="55">
        <v>0</v>
      </c>
      <c r="G1245" s="55">
        <v>0</v>
      </c>
      <c r="H1245" s="55">
        <v>0</v>
      </c>
      <c r="I1245" s="55">
        <v>0</v>
      </c>
      <c r="J1245" s="55">
        <v>0</v>
      </c>
      <c r="K1245" s="55">
        <v>0</v>
      </c>
      <c r="L1245" s="55">
        <v>0</v>
      </c>
      <c r="M1245" s="55">
        <v>0</v>
      </c>
      <c r="N1245" s="55">
        <v>0</v>
      </c>
      <c r="O1245" s="55">
        <v>0</v>
      </c>
      <c r="P1245" s="55">
        <v>0</v>
      </c>
      <c r="Q1245" s="55">
        <v>0</v>
      </c>
      <c r="R1245" s="55">
        <v>0</v>
      </c>
      <c r="S1245" s="55">
        <v>0</v>
      </c>
      <c r="T1245" s="55">
        <v>0</v>
      </c>
      <c r="U1245" s="55">
        <v>0</v>
      </c>
      <c r="V1245" s="55">
        <v>0</v>
      </c>
      <c r="W1245" s="55">
        <v>0</v>
      </c>
      <c r="X1245" s="55">
        <v>0</v>
      </c>
      <c r="Y1245" s="55">
        <v>0</v>
      </c>
      <c r="Z1245" s="55">
        <v>0</v>
      </c>
      <c r="AA1245" s="55">
        <v>0</v>
      </c>
      <c r="AB1245" s="55">
        <v>0</v>
      </c>
      <c r="AC1245" s="55">
        <v>0</v>
      </c>
      <c r="AD1245" s="55">
        <v>0</v>
      </c>
      <c r="AE1245" s="55">
        <v>0</v>
      </c>
      <c r="AF1245" s="55">
        <v>0</v>
      </c>
      <c r="AG1245" s="56">
        <f t="shared" si="4"/>
        <v>18</v>
      </c>
    </row>
    <row r="1246" spans="1:33" x14ac:dyDescent="0.15">
      <c r="A1246" s="54" t="s">
        <v>2196</v>
      </c>
      <c r="B1246" s="55">
        <v>18</v>
      </c>
      <c r="C1246" s="55">
        <v>0</v>
      </c>
      <c r="D1246" s="55">
        <v>0</v>
      </c>
      <c r="E1246" s="55">
        <v>0</v>
      </c>
      <c r="F1246" s="55">
        <v>0</v>
      </c>
      <c r="G1246" s="55">
        <v>0</v>
      </c>
      <c r="H1246" s="55">
        <v>0</v>
      </c>
      <c r="I1246" s="55">
        <v>0</v>
      </c>
      <c r="J1246" s="55">
        <v>0</v>
      </c>
      <c r="K1246" s="55">
        <v>0</v>
      </c>
      <c r="L1246" s="55">
        <v>0</v>
      </c>
      <c r="M1246" s="55">
        <v>0</v>
      </c>
      <c r="N1246" s="55">
        <v>0</v>
      </c>
      <c r="O1246" s="55">
        <v>0</v>
      </c>
      <c r="P1246" s="55">
        <v>0</v>
      </c>
      <c r="Q1246" s="55">
        <v>0</v>
      </c>
      <c r="R1246" s="55">
        <v>0</v>
      </c>
      <c r="S1246" s="55">
        <v>0</v>
      </c>
      <c r="T1246" s="55">
        <v>0</v>
      </c>
      <c r="U1246" s="55">
        <v>0</v>
      </c>
      <c r="V1246" s="55">
        <v>0</v>
      </c>
      <c r="W1246" s="55">
        <v>0</v>
      </c>
      <c r="X1246" s="55">
        <v>0</v>
      </c>
      <c r="Y1246" s="55">
        <v>0</v>
      </c>
      <c r="Z1246" s="55">
        <v>0</v>
      </c>
      <c r="AA1246" s="55">
        <v>0</v>
      </c>
      <c r="AB1246" s="55">
        <v>0</v>
      </c>
      <c r="AC1246" s="55">
        <v>0</v>
      </c>
      <c r="AD1246" s="55">
        <v>0</v>
      </c>
      <c r="AE1246" s="55">
        <v>0</v>
      </c>
      <c r="AF1246" s="55">
        <v>0</v>
      </c>
      <c r="AG1246" s="56">
        <f t="shared" si="4"/>
        <v>18</v>
      </c>
    </row>
    <row r="1247" spans="1:33" x14ac:dyDescent="0.15">
      <c r="A1247" s="54" t="s">
        <v>2197</v>
      </c>
      <c r="B1247" s="55">
        <v>18</v>
      </c>
      <c r="C1247" s="55">
        <v>0</v>
      </c>
      <c r="D1247" s="55">
        <v>0</v>
      </c>
      <c r="E1247" s="55">
        <v>0</v>
      </c>
      <c r="F1247" s="55">
        <v>0</v>
      </c>
      <c r="G1247" s="55">
        <v>0</v>
      </c>
      <c r="H1247" s="55">
        <v>0</v>
      </c>
      <c r="I1247" s="55">
        <v>0</v>
      </c>
      <c r="J1247" s="55">
        <v>0</v>
      </c>
      <c r="K1247" s="55">
        <v>0</v>
      </c>
      <c r="L1247" s="55">
        <v>0</v>
      </c>
      <c r="M1247" s="55">
        <v>0</v>
      </c>
      <c r="N1247" s="55">
        <v>0</v>
      </c>
      <c r="O1247" s="55">
        <v>0</v>
      </c>
      <c r="P1247" s="55">
        <v>0</v>
      </c>
      <c r="Q1247" s="55">
        <v>0</v>
      </c>
      <c r="R1247" s="55">
        <v>0</v>
      </c>
      <c r="S1247" s="55">
        <v>0</v>
      </c>
      <c r="T1247" s="55">
        <v>0</v>
      </c>
      <c r="U1247" s="55">
        <v>0</v>
      </c>
      <c r="V1247" s="55">
        <v>0</v>
      </c>
      <c r="W1247" s="55">
        <v>0</v>
      </c>
      <c r="X1247" s="55">
        <v>0</v>
      </c>
      <c r="Y1247" s="55">
        <v>0</v>
      </c>
      <c r="Z1247" s="55">
        <v>0</v>
      </c>
      <c r="AA1247" s="55">
        <v>0</v>
      </c>
      <c r="AB1247" s="55">
        <v>0</v>
      </c>
      <c r="AC1247" s="55">
        <v>0</v>
      </c>
      <c r="AD1247" s="55">
        <v>0</v>
      </c>
      <c r="AE1247" s="55">
        <v>0</v>
      </c>
      <c r="AF1247" s="55">
        <v>0</v>
      </c>
      <c r="AG1247" s="56">
        <f t="shared" si="4"/>
        <v>18</v>
      </c>
    </row>
    <row r="1248" spans="1:33" x14ac:dyDescent="0.15">
      <c r="A1248" s="54" t="s">
        <v>2198</v>
      </c>
      <c r="B1248" s="55">
        <v>18</v>
      </c>
      <c r="C1248" s="55">
        <v>0</v>
      </c>
      <c r="D1248" s="55">
        <v>0</v>
      </c>
      <c r="E1248" s="55">
        <v>0</v>
      </c>
      <c r="F1248" s="55">
        <v>0</v>
      </c>
      <c r="G1248" s="55">
        <v>0</v>
      </c>
      <c r="H1248" s="55">
        <v>0</v>
      </c>
      <c r="I1248" s="55">
        <v>0</v>
      </c>
      <c r="J1248" s="55">
        <v>0</v>
      </c>
      <c r="K1248" s="55">
        <v>0</v>
      </c>
      <c r="L1248" s="55">
        <v>0</v>
      </c>
      <c r="M1248" s="55">
        <v>0</v>
      </c>
      <c r="N1248" s="55">
        <v>0</v>
      </c>
      <c r="O1248" s="55">
        <v>0</v>
      </c>
      <c r="P1248" s="55">
        <v>0</v>
      </c>
      <c r="Q1248" s="55">
        <v>0</v>
      </c>
      <c r="R1248" s="55">
        <v>0</v>
      </c>
      <c r="S1248" s="55">
        <v>0</v>
      </c>
      <c r="T1248" s="55">
        <v>0</v>
      </c>
      <c r="U1248" s="55">
        <v>0</v>
      </c>
      <c r="V1248" s="55">
        <v>0</v>
      </c>
      <c r="W1248" s="55">
        <v>0</v>
      </c>
      <c r="X1248" s="55">
        <v>0</v>
      </c>
      <c r="Y1248" s="55">
        <v>0</v>
      </c>
      <c r="Z1248" s="55">
        <v>0</v>
      </c>
      <c r="AA1248" s="55">
        <v>0</v>
      </c>
      <c r="AB1248" s="55">
        <v>0</v>
      </c>
      <c r="AC1248" s="55">
        <v>0</v>
      </c>
      <c r="AD1248" s="55">
        <v>0</v>
      </c>
      <c r="AE1248" s="55">
        <v>0</v>
      </c>
      <c r="AF1248" s="55">
        <v>0</v>
      </c>
      <c r="AG1248" s="56">
        <f t="shared" si="4"/>
        <v>18</v>
      </c>
    </row>
    <row r="1249" spans="1:33" x14ac:dyDescent="0.15">
      <c r="A1249" s="54" t="s">
        <v>2199</v>
      </c>
      <c r="B1249" s="55">
        <v>0</v>
      </c>
      <c r="C1249" s="55">
        <v>0</v>
      </c>
      <c r="D1249" s="55">
        <v>12</v>
      </c>
      <c r="E1249" s="55">
        <v>0</v>
      </c>
      <c r="F1249" s="55">
        <v>11</v>
      </c>
      <c r="G1249" s="55">
        <v>0</v>
      </c>
      <c r="H1249" s="55">
        <v>0</v>
      </c>
      <c r="I1249" s="55">
        <v>0</v>
      </c>
      <c r="J1249" s="55">
        <v>0</v>
      </c>
      <c r="K1249" s="55">
        <v>0</v>
      </c>
      <c r="L1249" s="55">
        <v>0</v>
      </c>
      <c r="M1249" s="55">
        <v>0</v>
      </c>
      <c r="N1249" s="55">
        <v>0</v>
      </c>
      <c r="O1249" s="55">
        <v>0</v>
      </c>
      <c r="P1249" s="55">
        <v>18</v>
      </c>
      <c r="Q1249" s="55">
        <v>0</v>
      </c>
      <c r="R1249" s="55">
        <v>0</v>
      </c>
      <c r="S1249" s="55">
        <v>0</v>
      </c>
      <c r="T1249" s="55">
        <v>0</v>
      </c>
      <c r="U1249" s="55">
        <v>0</v>
      </c>
      <c r="V1249" s="55">
        <v>0</v>
      </c>
      <c r="W1249" s="55">
        <v>0</v>
      </c>
      <c r="X1249" s="55">
        <v>0</v>
      </c>
      <c r="Y1249" s="55">
        <v>0</v>
      </c>
      <c r="Z1249" s="55">
        <v>0</v>
      </c>
      <c r="AA1249" s="55">
        <v>0</v>
      </c>
      <c r="AB1249" s="55">
        <v>0</v>
      </c>
      <c r="AC1249" s="55">
        <v>0</v>
      </c>
      <c r="AD1249" s="55">
        <v>0</v>
      </c>
      <c r="AE1249" s="55">
        <v>0</v>
      </c>
      <c r="AF1249" s="55">
        <v>0</v>
      </c>
      <c r="AG1249" s="56">
        <f t="shared" si="4"/>
        <v>18</v>
      </c>
    </row>
    <row r="1250" spans="1:33" x14ac:dyDescent="0.15">
      <c r="A1250" s="54" t="s">
        <v>2200</v>
      </c>
      <c r="B1250" s="55">
        <v>18</v>
      </c>
      <c r="C1250" s="55">
        <v>0</v>
      </c>
      <c r="D1250" s="55">
        <v>0</v>
      </c>
      <c r="E1250" s="55">
        <v>0</v>
      </c>
      <c r="F1250" s="55">
        <v>0</v>
      </c>
      <c r="G1250" s="55">
        <v>0</v>
      </c>
      <c r="H1250" s="55">
        <v>0</v>
      </c>
      <c r="I1250" s="55">
        <v>0</v>
      </c>
      <c r="J1250" s="55">
        <v>0</v>
      </c>
      <c r="K1250" s="55">
        <v>0</v>
      </c>
      <c r="L1250" s="55">
        <v>0</v>
      </c>
      <c r="M1250" s="55">
        <v>0</v>
      </c>
      <c r="N1250" s="55">
        <v>0</v>
      </c>
      <c r="O1250" s="55">
        <v>0</v>
      </c>
      <c r="P1250" s="55">
        <v>0</v>
      </c>
      <c r="Q1250" s="55">
        <v>0</v>
      </c>
      <c r="R1250" s="55">
        <v>0</v>
      </c>
      <c r="S1250" s="55">
        <v>0</v>
      </c>
      <c r="T1250" s="55">
        <v>0</v>
      </c>
      <c r="U1250" s="55">
        <v>0</v>
      </c>
      <c r="V1250" s="55">
        <v>0</v>
      </c>
      <c r="W1250" s="55">
        <v>0</v>
      </c>
      <c r="X1250" s="55">
        <v>0</v>
      </c>
      <c r="Y1250" s="55">
        <v>0</v>
      </c>
      <c r="Z1250" s="55">
        <v>0</v>
      </c>
      <c r="AA1250" s="55">
        <v>0</v>
      </c>
      <c r="AB1250" s="55">
        <v>0</v>
      </c>
      <c r="AC1250" s="55">
        <v>0</v>
      </c>
      <c r="AD1250" s="55">
        <v>0</v>
      </c>
      <c r="AE1250" s="55">
        <v>0</v>
      </c>
      <c r="AF1250" s="55">
        <v>0</v>
      </c>
      <c r="AG1250" s="56">
        <f t="shared" si="4"/>
        <v>18</v>
      </c>
    </row>
    <row r="1251" spans="1:33" x14ac:dyDescent="0.15">
      <c r="A1251" s="54" t="s">
        <v>2201</v>
      </c>
      <c r="B1251" s="55">
        <v>18</v>
      </c>
      <c r="C1251" s="55">
        <v>0</v>
      </c>
      <c r="D1251" s="55">
        <v>0</v>
      </c>
      <c r="E1251" s="55">
        <v>0</v>
      </c>
      <c r="F1251" s="55">
        <v>0</v>
      </c>
      <c r="G1251" s="55">
        <v>0</v>
      </c>
      <c r="H1251" s="55">
        <v>0</v>
      </c>
      <c r="I1251" s="55">
        <v>0</v>
      </c>
      <c r="J1251" s="55">
        <v>0</v>
      </c>
      <c r="K1251" s="55">
        <v>0</v>
      </c>
      <c r="L1251" s="55">
        <v>0</v>
      </c>
      <c r="M1251" s="55">
        <v>0</v>
      </c>
      <c r="N1251" s="55">
        <v>0</v>
      </c>
      <c r="O1251" s="55">
        <v>0</v>
      </c>
      <c r="P1251" s="55">
        <v>0</v>
      </c>
      <c r="Q1251" s="55">
        <v>0</v>
      </c>
      <c r="R1251" s="55">
        <v>0</v>
      </c>
      <c r="S1251" s="55">
        <v>0</v>
      </c>
      <c r="T1251" s="55">
        <v>0</v>
      </c>
      <c r="U1251" s="55">
        <v>0</v>
      </c>
      <c r="V1251" s="55">
        <v>0</v>
      </c>
      <c r="W1251" s="55">
        <v>0</v>
      </c>
      <c r="X1251" s="55">
        <v>0</v>
      </c>
      <c r="Y1251" s="55">
        <v>0</v>
      </c>
      <c r="Z1251" s="55">
        <v>0</v>
      </c>
      <c r="AA1251" s="55">
        <v>0</v>
      </c>
      <c r="AB1251" s="55">
        <v>0</v>
      </c>
      <c r="AC1251" s="55">
        <v>0</v>
      </c>
      <c r="AD1251" s="55">
        <v>0</v>
      </c>
      <c r="AE1251" s="55">
        <v>0</v>
      </c>
      <c r="AF1251" s="55">
        <v>0</v>
      </c>
      <c r="AG1251" s="56">
        <f t="shared" si="4"/>
        <v>18</v>
      </c>
    </row>
    <row r="1252" spans="1:33" x14ac:dyDescent="0.15">
      <c r="A1252" s="54" t="s">
        <v>2202</v>
      </c>
      <c r="B1252" s="55">
        <v>18</v>
      </c>
      <c r="C1252" s="55">
        <v>0</v>
      </c>
      <c r="D1252" s="55">
        <v>0</v>
      </c>
      <c r="E1252" s="55">
        <v>0</v>
      </c>
      <c r="F1252" s="55">
        <v>0</v>
      </c>
      <c r="G1252" s="55">
        <v>0</v>
      </c>
      <c r="H1252" s="55">
        <v>0</v>
      </c>
      <c r="I1252" s="55">
        <v>0</v>
      </c>
      <c r="J1252" s="55">
        <v>0</v>
      </c>
      <c r="K1252" s="55">
        <v>0</v>
      </c>
      <c r="L1252" s="55">
        <v>0</v>
      </c>
      <c r="M1252" s="55">
        <v>0</v>
      </c>
      <c r="N1252" s="55">
        <v>0</v>
      </c>
      <c r="O1252" s="55">
        <v>0</v>
      </c>
      <c r="P1252" s="55">
        <v>0</v>
      </c>
      <c r="Q1252" s="55">
        <v>0</v>
      </c>
      <c r="R1252" s="55">
        <v>0</v>
      </c>
      <c r="S1252" s="55">
        <v>0</v>
      </c>
      <c r="T1252" s="55">
        <v>0</v>
      </c>
      <c r="U1252" s="55">
        <v>0</v>
      </c>
      <c r="V1252" s="55">
        <v>0</v>
      </c>
      <c r="W1252" s="55">
        <v>0</v>
      </c>
      <c r="X1252" s="55">
        <v>0</v>
      </c>
      <c r="Y1252" s="55">
        <v>0</v>
      </c>
      <c r="Z1252" s="55">
        <v>0</v>
      </c>
      <c r="AA1252" s="55">
        <v>0</v>
      </c>
      <c r="AB1252" s="55">
        <v>0</v>
      </c>
      <c r="AC1252" s="55">
        <v>0</v>
      </c>
      <c r="AD1252" s="55">
        <v>0</v>
      </c>
      <c r="AE1252" s="55">
        <v>0</v>
      </c>
      <c r="AF1252" s="55">
        <v>0</v>
      </c>
      <c r="AG1252" s="56">
        <f t="shared" si="4"/>
        <v>18</v>
      </c>
    </row>
    <row r="1253" spans="1:33" x14ac:dyDescent="0.15">
      <c r="A1253" s="54" t="s">
        <v>2203</v>
      </c>
      <c r="B1253" s="55">
        <v>0</v>
      </c>
      <c r="C1253" s="55">
        <v>0</v>
      </c>
      <c r="D1253" s="55">
        <v>0</v>
      </c>
      <c r="E1253" s="55">
        <v>0</v>
      </c>
      <c r="F1253" s="55">
        <v>10</v>
      </c>
      <c r="G1253" s="55">
        <v>0</v>
      </c>
      <c r="H1253" s="55">
        <v>0</v>
      </c>
      <c r="I1253" s="55">
        <v>0</v>
      </c>
      <c r="J1253" s="55">
        <v>0</v>
      </c>
      <c r="K1253" s="55">
        <v>0</v>
      </c>
      <c r="L1253" s="55">
        <v>0</v>
      </c>
      <c r="M1253" s="55">
        <v>0</v>
      </c>
      <c r="N1253" s="55">
        <v>12</v>
      </c>
      <c r="O1253" s="55">
        <v>0</v>
      </c>
      <c r="P1253" s="55">
        <v>0</v>
      </c>
      <c r="Q1253" s="55">
        <v>0</v>
      </c>
      <c r="R1253" s="55">
        <v>18</v>
      </c>
      <c r="S1253" s="55">
        <v>0</v>
      </c>
      <c r="T1253" s="55">
        <v>0</v>
      </c>
      <c r="U1253" s="55">
        <v>0</v>
      </c>
      <c r="V1253" s="55">
        <v>11</v>
      </c>
      <c r="W1253" s="55">
        <v>0</v>
      </c>
      <c r="X1253" s="55">
        <v>0</v>
      </c>
      <c r="Y1253" s="55">
        <v>0</v>
      </c>
      <c r="Z1253" s="55">
        <v>0</v>
      </c>
      <c r="AA1253" s="55">
        <v>0</v>
      </c>
      <c r="AB1253" s="55">
        <v>0</v>
      </c>
      <c r="AC1253" s="55">
        <v>0</v>
      </c>
      <c r="AD1253" s="55">
        <v>0</v>
      </c>
      <c r="AE1253" s="55">
        <v>0</v>
      </c>
      <c r="AF1253" s="55">
        <v>0</v>
      </c>
      <c r="AG1253" s="56">
        <f t="shared" si="4"/>
        <v>18</v>
      </c>
    </row>
    <row r="1254" spans="1:33" x14ac:dyDescent="0.15">
      <c r="A1254" s="54" t="s">
        <v>2204</v>
      </c>
      <c r="B1254" s="55">
        <v>0</v>
      </c>
      <c r="C1254" s="55">
        <v>0</v>
      </c>
      <c r="D1254" s="55">
        <v>0</v>
      </c>
      <c r="E1254" s="55">
        <v>0</v>
      </c>
      <c r="F1254" s="55">
        <v>0</v>
      </c>
      <c r="G1254" s="55">
        <v>0</v>
      </c>
      <c r="H1254" s="55">
        <v>0</v>
      </c>
      <c r="I1254" s="55">
        <v>0</v>
      </c>
      <c r="J1254" s="55">
        <v>0</v>
      </c>
      <c r="K1254" s="55">
        <v>0</v>
      </c>
      <c r="L1254" s="55">
        <v>0</v>
      </c>
      <c r="M1254" s="55">
        <v>0</v>
      </c>
      <c r="N1254" s="55">
        <v>18</v>
      </c>
      <c r="O1254" s="55">
        <v>0</v>
      </c>
      <c r="P1254" s="55">
        <v>0</v>
      </c>
      <c r="Q1254" s="55">
        <v>0</v>
      </c>
      <c r="R1254" s="55">
        <v>0</v>
      </c>
      <c r="S1254" s="55">
        <v>0</v>
      </c>
      <c r="T1254" s="55">
        <v>0</v>
      </c>
      <c r="U1254" s="55">
        <v>0</v>
      </c>
      <c r="V1254" s="55">
        <v>0</v>
      </c>
      <c r="W1254" s="55">
        <v>0</v>
      </c>
      <c r="X1254" s="55">
        <v>0</v>
      </c>
      <c r="Y1254" s="55">
        <v>0</v>
      </c>
      <c r="Z1254" s="55">
        <v>0</v>
      </c>
      <c r="AA1254" s="55">
        <v>0</v>
      </c>
      <c r="AB1254" s="55">
        <v>0</v>
      </c>
      <c r="AC1254" s="55">
        <v>0</v>
      </c>
      <c r="AD1254" s="55">
        <v>0</v>
      </c>
      <c r="AE1254" s="55">
        <v>0</v>
      </c>
      <c r="AF1254" s="55">
        <v>0</v>
      </c>
      <c r="AG1254" s="56">
        <f t="shared" si="4"/>
        <v>18</v>
      </c>
    </row>
    <row r="1255" spans="1:33" x14ac:dyDescent="0.15">
      <c r="A1255" s="54" t="s">
        <v>2205</v>
      </c>
      <c r="B1255" s="55">
        <v>0</v>
      </c>
      <c r="C1255" s="55">
        <v>0</v>
      </c>
      <c r="D1255" s="55">
        <v>0</v>
      </c>
      <c r="E1255" s="55">
        <v>0</v>
      </c>
      <c r="F1255" s="55">
        <v>0</v>
      </c>
      <c r="G1255" s="55">
        <v>0</v>
      </c>
      <c r="H1255" s="55">
        <v>18</v>
      </c>
      <c r="I1255" s="55">
        <v>0</v>
      </c>
      <c r="J1255" s="55">
        <v>0</v>
      </c>
      <c r="K1255" s="55">
        <v>0</v>
      </c>
      <c r="L1255" s="55">
        <v>0</v>
      </c>
      <c r="M1255" s="55">
        <v>0</v>
      </c>
      <c r="N1255" s="55">
        <v>0</v>
      </c>
      <c r="O1255" s="55">
        <v>0</v>
      </c>
      <c r="P1255" s="55">
        <v>0</v>
      </c>
      <c r="Q1255" s="55">
        <v>0</v>
      </c>
      <c r="R1255" s="55">
        <v>0</v>
      </c>
      <c r="S1255" s="55">
        <v>0</v>
      </c>
      <c r="T1255" s="55">
        <v>0</v>
      </c>
      <c r="U1255" s="55">
        <v>0</v>
      </c>
      <c r="V1255" s="55">
        <v>0</v>
      </c>
      <c r="W1255" s="55">
        <v>0</v>
      </c>
      <c r="X1255" s="55">
        <v>0</v>
      </c>
      <c r="Y1255" s="55">
        <v>0</v>
      </c>
      <c r="Z1255" s="55">
        <v>0</v>
      </c>
      <c r="AA1255" s="55">
        <v>18</v>
      </c>
      <c r="AB1255" s="55">
        <v>0</v>
      </c>
      <c r="AC1255" s="55">
        <v>0</v>
      </c>
      <c r="AD1255" s="55">
        <v>0</v>
      </c>
      <c r="AE1255" s="55">
        <v>0</v>
      </c>
      <c r="AF1255" s="55">
        <v>0</v>
      </c>
      <c r="AG1255" s="56">
        <f t="shared" si="4"/>
        <v>18</v>
      </c>
    </row>
    <row r="1256" spans="1:33" x14ac:dyDescent="0.15">
      <c r="A1256" s="54" t="s">
        <v>2206</v>
      </c>
      <c r="B1256" s="55">
        <v>17</v>
      </c>
      <c r="C1256" s="55">
        <v>0</v>
      </c>
      <c r="D1256" s="55">
        <v>0</v>
      </c>
      <c r="E1256" s="55">
        <v>0</v>
      </c>
      <c r="F1256" s="55">
        <v>0</v>
      </c>
      <c r="G1256" s="55">
        <v>0</v>
      </c>
      <c r="H1256" s="55">
        <v>0</v>
      </c>
      <c r="I1256" s="55">
        <v>0</v>
      </c>
      <c r="J1256" s="55">
        <v>10</v>
      </c>
      <c r="K1256" s="55">
        <v>0</v>
      </c>
      <c r="L1256" s="55">
        <v>0</v>
      </c>
      <c r="M1256" s="55">
        <v>0</v>
      </c>
      <c r="N1256" s="55">
        <v>17</v>
      </c>
      <c r="O1256" s="55">
        <v>18</v>
      </c>
      <c r="P1256" s="55">
        <v>0</v>
      </c>
      <c r="Q1256" s="55">
        <v>0</v>
      </c>
      <c r="R1256" s="55">
        <v>0</v>
      </c>
      <c r="S1256" s="55">
        <v>0</v>
      </c>
      <c r="T1256" s="55">
        <v>0</v>
      </c>
      <c r="U1256" s="55">
        <v>0</v>
      </c>
      <c r="V1256" s="55">
        <v>0</v>
      </c>
      <c r="W1256" s="55">
        <v>0</v>
      </c>
      <c r="X1256" s="55">
        <v>0</v>
      </c>
      <c r="Y1256" s="55">
        <v>0</v>
      </c>
      <c r="Z1256" s="55">
        <v>0</v>
      </c>
      <c r="AA1256" s="55">
        <v>0</v>
      </c>
      <c r="AB1256" s="55">
        <v>0</v>
      </c>
      <c r="AC1256" s="55">
        <v>0</v>
      </c>
      <c r="AD1256" s="55">
        <v>0</v>
      </c>
      <c r="AE1256" s="55">
        <v>0</v>
      </c>
      <c r="AF1256" s="55">
        <v>0</v>
      </c>
      <c r="AG1256" s="56">
        <f t="shared" si="4"/>
        <v>18</v>
      </c>
    </row>
    <row r="1257" spans="1:33" x14ac:dyDescent="0.15">
      <c r="A1257" s="54" t="s">
        <v>2207</v>
      </c>
      <c r="B1257" s="55">
        <v>0</v>
      </c>
      <c r="C1257" s="55">
        <v>0</v>
      </c>
      <c r="D1257" s="55">
        <v>0</v>
      </c>
      <c r="E1257" s="55">
        <v>0</v>
      </c>
      <c r="F1257" s="55">
        <v>0</v>
      </c>
      <c r="G1257" s="55">
        <v>0</v>
      </c>
      <c r="H1257" s="55">
        <v>0</v>
      </c>
      <c r="I1257" s="55">
        <v>0</v>
      </c>
      <c r="J1257" s="55">
        <v>0</v>
      </c>
      <c r="K1257" s="55">
        <v>0</v>
      </c>
      <c r="L1257" s="55">
        <v>0</v>
      </c>
      <c r="M1257" s="55">
        <v>0</v>
      </c>
      <c r="N1257" s="55">
        <v>0</v>
      </c>
      <c r="O1257" s="55">
        <v>0</v>
      </c>
      <c r="P1257" s="55">
        <v>0</v>
      </c>
      <c r="Q1257" s="55">
        <v>0</v>
      </c>
      <c r="R1257" s="55">
        <v>0</v>
      </c>
      <c r="S1257" s="55">
        <v>18</v>
      </c>
      <c r="T1257" s="55">
        <v>0</v>
      </c>
      <c r="U1257" s="55">
        <v>0</v>
      </c>
      <c r="V1257" s="55">
        <v>0</v>
      </c>
      <c r="W1257" s="55">
        <v>0</v>
      </c>
      <c r="X1257" s="55">
        <v>0</v>
      </c>
      <c r="Y1257" s="55">
        <v>0</v>
      </c>
      <c r="Z1257" s="55">
        <v>0</v>
      </c>
      <c r="AA1257" s="55">
        <v>0</v>
      </c>
      <c r="AB1257" s="55">
        <v>0</v>
      </c>
      <c r="AC1257" s="55">
        <v>0</v>
      </c>
      <c r="AD1257" s="55">
        <v>0</v>
      </c>
      <c r="AE1257" s="55">
        <v>0</v>
      </c>
      <c r="AF1257" s="55">
        <v>0</v>
      </c>
      <c r="AG1257" s="56">
        <f t="shared" si="4"/>
        <v>18</v>
      </c>
    </row>
    <row r="1258" spans="1:33" x14ac:dyDescent="0.15">
      <c r="A1258" s="54" t="s">
        <v>2208</v>
      </c>
      <c r="B1258" s="55">
        <v>0</v>
      </c>
      <c r="C1258" s="55">
        <v>0</v>
      </c>
      <c r="D1258" s="55">
        <v>0</v>
      </c>
      <c r="E1258" s="55">
        <v>0</v>
      </c>
      <c r="F1258" s="55">
        <v>0</v>
      </c>
      <c r="G1258" s="55">
        <v>14</v>
      </c>
      <c r="H1258" s="55">
        <v>0</v>
      </c>
      <c r="I1258" s="55">
        <v>0</v>
      </c>
      <c r="J1258" s="55">
        <v>10</v>
      </c>
      <c r="K1258" s="55">
        <v>0</v>
      </c>
      <c r="L1258" s="55">
        <v>0</v>
      </c>
      <c r="M1258" s="55">
        <v>0</v>
      </c>
      <c r="N1258" s="55">
        <v>0</v>
      </c>
      <c r="O1258" s="55">
        <v>0</v>
      </c>
      <c r="P1258" s="55">
        <v>0</v>
      </c>
      <c r="Q1258" s="55">
        <v>0</v>
      </c>
      <c r="R1258" s="55">
        <v>0</v>
      </c>
      <c r="S1258" s="55">
        <v>0</v>
      </c>
      <c r="T1258" s="55">
        <v>0</v>
      </c>
      <c r="U1258" s="55">
        <v>0</v>
      </c>
      <c r="V1258" s="55">
        <v>16</v>
      </c>
      <c r="W1258" s="55">
        <v>0</v>
      </c>
      <c r="X1258" s="55">
        <v>0</v>
      </c>
      <c r="Y1258" s="55">
        <v>18</v>
      </c>
      <c r="Z1258" s="55">
        <v>0</v>
      </c>
      <c r="AA1258" s="55">
        <v>0</v>
      </c>
      <c r="AB1258" s="55">
        <v>0</v>
      </c>
      <c r="AC1258" s="55">
        <v>13</v>
      </c>
      <c r="AD1258" s="55">
        <v>0</v>
      </c>
      <c r="AE1258" s="55">
        <v>13</v>
      </c>
      <c r="AF1258" s="55">
        <v>11</v>
      </c>
      <c r="AG1258" s="56">
        <f t="shared" si="4"/>
        <v>18</v>
      </c>
    </row>
    <row r="1259" spans="1:33" x14ac:dyDescent="0.15">
      <c r="A1259" s="54" t="s">
        <v>2209</v>
      </c>
      <c r="B1259" s="55">
        <v>0</v>
      </c>
      <c r="C1259" s="55">
        <v>18</v>
      </c>
      <c r="D1259" s="55">
        <v>0</v>
      </c>
      <c r="E1259" s="55">
        <v>0</v>
      </c>
      <c r="F1259" s="55">
        <v>0</v>
      </c>
      <c r="G1259" s="55">
        <v>0</v>
      </c>
      <c r="H1259" s="55">
        <v>0</v>
      </c>
      <c r="I1259" s="55">
        <v>0</v>
      </c>
      <c r="J1259" s="55">
        <v>0</v>
      </c>
      <c r="K1259" s="55">
        <v>0</v>
      </c>
      <c r="L1259" s="55">
        <v>0</v>
      </c>
      <c r="M1259" s="55">
        <v>0</v>
      </c>
      <c r="N1259" s="55">
        <v>0</v>
      </c>
      <c r="O1259" s="55">
        <v>0</v>
      </c>
      <c r="P1259" s="55">
        <v>0</v>
      </c>
      <c r="Q1259" s="55">
        <v>0</v>
      </c>
      <c r="R1259" s="55">
        <v>10</v>
      </c>
      <c r="S1259" s="55">
        <v>0</v>
      </c>
      <c r="T1259" s="55">
        <v>0</v>
      </c>
      <c r="U1259" s="55">
        <v>0</v>
      </c>
      <c r="V1259" s="55">
        <v>0</v>
      </c>
      <c r="W1259" s="55">
        <v>0</v>
      </c>
      <c r="X1259" s="55">
        <v>0</v>
      </c>
      <c r="Y1259" s="55">
        <v>0</v>
      </c>
      <c r="Z1259" s="55">
        <v>0</v>
      </c>
      <c r="AA1259" s="55">
        <v>0</v>
      </c>
      <c r="AB1259" s="55">
        <v>0</v>
      </c>
      <c r="AC1259" s="55">
        <v>0</v>
      </c>
      <c r="AD1259" s="55">
        <v>0</v>
      </c>
      <c r="AE1259" s="55">
        <v>0</v>
      </c>
      <c r="AF1259" s="55">
        <v>0</v>
      </c>
      <c r="AG1259" s="56">
        <f t="shared" si="4"/>
        <v>18</v>
      </c>
    </row>
    <row r="1260" spans="1:33" x14ac:dyDescent="0.15">
      <c r="A1260" s="54" t="s">
        <v>2210</v>
      </c>
      <c r="B1260" s="55">
        <v>18</v>
      </c>
      <c r="C1260" s="55">
        <v>0</v>
      </c>
      <c r="D1260" s="55">
        <v>0</v>
      </c>
      <c r="E1260" s="55">
        <v>0</v>
      </c>
      <c r="F1260" s="55">
        <v>0</v>
      </c>
      <c r="G1260" s="55">
        <v>0</v>
      </c>
      <c r="H1260" s="55">
        <v>0</v>
      </c>
      <c r="I1260" s="55">
        <v>0</v>
      </c>
      <c r="J1260" s="55">
        <v>0</v>
      </c>
      <c r="K1260" s="55">
        <v>0</v>
      </c>
      <c r="L1260" s="55">
        <v>0</v>
      </c>
      <c r="M1260" s="55">
        <v>0</v>
      </c>
      <c r="N1260" s="55">
        <v>0</v>
      </c>
      <c r="O1260" s="55">
        <v>0</v>
      </c>
      <c r="P1260" s="55">
        <v>0</v>
      </c>
      <c r="Q1260" s="55">
        <v>0</v>
      </c>
      <c r="R1260" s="55">
        <v>0</v>
      </c>
      <c r="S1260" s="55">
        <v>0</v>
      </c>
      <c r="T1260" s="55">
        <v>0</v>
      </c>
      <c r="U1260" s="55">
        <v>0</v>
      </c>
      <c r="V1260" s="55">
        <v>0</v>
      </c>
      <c r="W1260" s="55">
        <v>0</v>
      </c>
      <c r="X1260" s="55">
        <v>0</v>
      </c>
      <c r="Y1260" s="55">
        <v>0</v>
      </c>
      <c r="Z1260" s="55">
        <v>0</v>
      </c>
      <c r="AA1260" s="55">
        <v>0</v>
      </c>
      <c r="AB1260" s="55">
        <v>0</v>
      </c>
      <c r="AC1260" s="55">
        <v>0</v>
      </c>
      <c r="AD1260" s="55">
        <v>0</v>
      </c>
      <c r="AE1260" s="55">
        <v>0</v>
      </c>
      <c r="AF1260" s="55">
        <v>0</v>
      </c>
      <c r="AG1260" s="56">
        <f t="shared" si="4"/>
        <v>18</v>
      </c>
    </row>
    <row r="1261" spans="1:33" x14ac:dyDescent="0.15">
      <c r="A1261" s="54" t="s">
        <v>2211</v>
      </c>
      <c r="B1261" s="55">
        <v>18</v>
      </c>
      <c r="C1261" s="55">
        <v>0</v>
      </c>
      <c r="D1261" s="55">
        <v>0</v>
      </c>
      <c r="E1261" s="55">
        <v>0</v>
      </c>
      <c r="F1261" s="55">
        <v>0</v>
      </c>
      <c r="G1261" s="55">
        <v>0</v>
      </c>
      <c r="H1261" s="55">
        <v>0</v>
      </c>
      <c r="I1261" s="55">
        <v>0</v>
      </c>
      <c r="J1261" s="55">
        <v>0</v>
      </c>
      <c r="K1261" s="55">
        <v>0</v>
      </c>
      <c r="L1261" s="55">
        <v>0</v>
      </c>
      <c r="M1261" s="55">
        <v>0</v>
      </c>
      <c r="N1261" s="55">
        <v>0</v>
      </c>
      <c r="O1261" s="55">
        <v>0</v>
      </c>
      <c r="P1261" s="55">
        <v>0</v>
      </c>
      <c r="Q1261" s="55">
        <v>0</v>
      </c>
      <c r="R1261" s="55">
        <v>0</v>
      </c>
      <c r="S1261" s="55">
        <v>0</v>
      </c>
      <c r="T1261" s="55">
        <v>0</v>
      </c>
      <c r="U1261" s="55">
        <v>0</v>
      </c>
      <c r="V1261" s="55">
        <v>0</v>
      </c>
      <c r="W1261" s="55">
        <v>0</v>
      </c>
      <c r="X1261" s="55">
        <v>0</v>
      </c>
      <c r="Y1261" s="55">
        <v>0</v>
      </c>
      <c r="Z1261" s="55">
        <v>0</v>
      </c>
      <c r="AA1261" s="55">
        <v>0</v>
      </c>
      <c r="AB1261" s="55">
        <v>0</v>
      </c>
      <c r="AC1261" s="55">
        <v>0</v>
      </c>
      <c r="AD1261" s="55">
        <v>0</v>
      </c>
      <c r="AE1261" s="55">
        <v>0</v>
      </c>
      <c r="AF1261" s="55">
        <v>0</v>
      </c>
      <c r="AG1261" s="56">
        <f t="shared" si="4"/>
        <v>18</v>
      </c>
    </row>
    <row r="1262" spans="1:33" x14ac:dyDescent="0.15">
      <c r="A1262" s="54" t="s">
        <v>2212</v>
      </c>
      <c r="B1262" s="55">
        <v>18</v>
      </c>
      <c r="C1262" s="55">
        <v>0</v>
      </c>
      <c r="D1262" s="55">
        <v>0</v>
      </c>
      <c r="E1262" s="55">
        <v>0</v>
      </c>
      <c r="F1262" s="55">
        <v>0</v>
      </c>
      <c r="G1262" s="55">
        <v>0</v>
      </c>
      <c r="H1262" s="55">
        <v>0</v>
      </c>
      <c r="I1262" s="55">
        <v>0</v>
      </c>
      <c r="J1262" s="55">
        <v>0</v>
      </c>
      <c r="K1262" s="55">
        <v>0</v>
      </c>
      <c r="L1262" s="55">
        <v>0</v>
      </c>
      <c r="M1262" s="55">
        <v>0</v>
      </c>
      <c r="N1262" s="55">
        <v>0</v>
      </c>
      <c r="O1262" s="55">
        <v>0</v>
      </c>
      <c r="P1262" s="55">
        <v>0</v>
      </c>
      <c r="Q1262" s="55">
        <v>0</v>
      </c>
      <c r="R1262" s="55">
        <v>0</v>
      </c>
      <c r="S1262" s="55">
        <v>0</v>
      </c>
      <c r="T1262" s="55">
        <v>0</v>
      </c>
      <c r="U1262" s="55">
        <v>0</v>
      </c>
      <c r="V1262" s="55">
        <v>0</v>
      </c>
      <c r="W1262" s="55">
        <v>0</v>
      </c>
      <c r="X1262" s="55">
        <v>0</v>
      </c>
      <c r="Y1262" s="55">
        <v>0</v>
      </c>
      <c r="Z1262" s="55">
        <v>0</v>
      </c>
      <c r="AA1262" s="55">
        <v>0</v>
      </c>
      <c r="AB1262" s="55">
        <v>0</v>
      </c>
      <c r="AC1262" s="55">
        <v>0</v>
      </c>
      <c r="AD1262" s="55">
        <v>0</v>
      </c>
      <c r="AE1262" s="55">
        <v>0</v>
      </c>
      <c r="AF1262" s="55">
        <v>0</v>
      </c>
      <c r="AG1262" s="56">
        <f t="shared" si="4"/>
        <v>18</v>
      </c>
    </row>
    <row r="1263" spans="1:33" x14ac:dyDescent="0.15">
      <c r="A1263" s="54" t="s">
        <v>2213</v>
      </c>
      <c r="B1263" s="55">
        <v>18</v>
      </c>
      <c r="C1263" s="55">
        <v>0</v>
      </c>
      <c r="D1263" s="55">
        <v>0</v>
      </c>
      <c r="E1263" s="55">
        <v>0</v>
      </c>
      <c r="F1263" s="55">
        <v>11</v>
      </c>
      <c r="G1263" s="55">
        <v>0</v>
      </c>
      <c r="H1263" s="55">
        <v>0</v>
      </c>
      <c r="I1263" s="55">
        <v>0</v>
      </c>
      <c r="J1263" s="55">
        <v>0</v>
      </c>
      <c r="K1263" s="55">
        <v>13</v>
      </c>
      <c r="L1263" s="55">
        <v>0</v>
      </c>
      <c r="M1263" s="55">
        <v>0</v>
      </c>
      <c r="N1263" s="55">
        <v>0</v>
      </c>
      <c r="O1263" s="55">
        <v>0</v>
      </c>
      <c r="P1263" s="55">
        <v>12</v>
      </c>
      <c r="Q1263" s="55">
        <v>0</v>
      </c>
      <c r="R1263" s="55">
        <v>0</v>
      </c>
      <c r="S1263" s="55">
        <v>0</v>
      </c>
      <c r="T1263" s="55">
        <v>0</v>
      </c>
      <c r="U1263" s="55">
        <v>0</v>
      </c>
      <c r="V1263" s="55">
        <v>0</v>
      </c>
      <c r="W1263" s="55">
        <v>0</v>
      </c>
      <c r="X1263" s="55">
        <v>0</v>
      </c>
      <c r="Y1263" s="55">
        <v>0</v>
      </c>
      <c r="Z1263" s="55">
        <v>0</v>
      </c>
      <c r="AA1263" s="55">
        <v>0</v>
      </c>
      <c r="AB1263" s="55">
        <v>0</v>
      </c>
      <c r="AC1263" s="55">
        <v>0</v>
      </c>
      <c r="AD1263" s="55">
        <v>0</v>
      </c>
      <c r="AE1263" s="55">
        <v>0</v>
      </c>
      <c r="AF1263" s="55">
        <v>0</v>
      </c>
      <c r="AG1263" s="56">
        <f t="shared" si="4"/>
        <v>18</v>
      </c>
    </row>
    <row r="1264" spans="1:33" x14ac:dyDescent="0.15">
      <c r="A1264" s="54" t="s">
        <v>2214</v>
      </c>
      <c r="B1264" s="55">
        <v>18</v>
      </c>
      <c r="C1264" s="55">
        <v>0</v>
      </c>
      <c r="D1264" s="55">
        <v>0</v>
      </c>
      <c r="E1264" s="55">
        <v>0</v>
      </c>
      <c r="F1264" s="55">
        <v>0</v>
      </c>
      <c r="G1264" s="55">
        <v>0</v>
      </c>
      <c r="H1264" s="55">
        <v>0</v>
      </c>
      <c r="I1264" s="55">
        <v>0</v>
      </c>
      <c r="J1264" s="55">
        <v>0</v>
      </c>
      <c r="K1264" s="55">
        <v>0</v>
      </c>
      <c r="L1264" s="55">
        <v>0</v>
      </c>
      <c r="M1264" s="55">
        <v>0</v>
      </c>
      <c r="N1264" s="55">
        <v>0</v>
      </c>
      <c r="O1264" s="55">
        <v>0</v>
      </c>
      <c r="P1264" s="55">
        <v>0</v>
      </c>
      <c r="Q1264" s="55">
        <v>0</v>
      </c>
      <c r="R1264" s="55">
        <v>0</v>
      </c>
      <c r="S1264" s="55">
        <v>0</v>
      </c>
      <c r="T1264" s="55">
        <v>0</v>
      </c>
      <c r="U1264" s="55">
        <v>0</v>
      </c>
      <c r="V1264" s="55">
        <v>0</v>
      </c>
      <c r="W1264" s="55">
        <v>0</v>
      </c>
      <c r="X1264" s="55">
        <v>0</v>
      </c>
      <c r="Y1264" s="55">
        <v>0</v>
      </c>
      <c r="Z1264" s="55">
        <v>0</v>
      </c>
      <c r="AA1264" s="55">
        <v>0</v>
      </c>
      <c r="AB1264" s="55">
        <v>0</v>
      </c>
      <c r="AC1264" s="55">
        <v>0</v>
      </c>
      <c r="AD1264" s="55">
        <v>0</v>
      </c>
      <c r="AE1264" s="55">
        <v>0</v>
      </c>
      <c r="AF1264" s="55">
        <v>0</v>
      </c>
      <c r="AG1264" s="56">
        <f t="shared" si="4"/>
        <v>18</v>
      </c>
    </row>
    <row r="1265" spans="1:33" x14ac:dyDescent="0.15">
      <c r="A1265" s="54" t="s">
        <v>2215</v>
      </c>
      <c r="B1265" s="55">
        <v>17</v>
      </c>
      <c r="C1265" s="55">
        <v>18</v>
      </c>
      <c r="D1265" s="55">
        <v>0</v>
      </c>
      <c r="E1265" s="55">
        <v>0</v>
      </c>
      <c r="F1265" s="55">
        <v>0</v>
      </c>
      <c r="G1265" s="55">
        <v>0</v>
      </c>
      <c r="H1265" s="55">
        <v>0</v>
      </c>
      <c r="I1265" s="55">
        <v>0</v>
      </c>
      <c r="J1265" s="55">
        <v>0</v>
      </c>
      <c r="K1265" s="55">
        <v>0</v>
      </c>
      <c r="L1265" s="55">
        <v>0</v>
      </c>
      <c r="M1265" s="55">
        <v>0</v>
      </c>
      <c r="N1265" s="55">
        <v>0</v>
      </c>
      <c r="O1265" s="55">
        <v>0</v>
      </c>
      <c r="P1265" s="55">
        <v>0</v>
      </c>
      <c r="Q1265" s="55">
        <v>12</v>
      </c>
      <c r="R1265" s="55">
        <v>17</v>
      </c>
      <c r="S1265" s="55">
        <v>0</v>
      </c>
      <c r="T1265" s="55">
        <v>0</v>
      </c>
      <c r="U1265" s="55">
        <v>0</v>
      </c>
      <c r="V1265" s="55">
        <v>0</v>
      </c>
      <c r="W1265" s="55">
        <v>0</v>
      </c>
      <c r="X1265" s="55">
        <v>0</v>
      </c>
      <c r="Y1265" s="55">
        <v>0</v>
      </c>
      <c r="Z1265" s="55">
        <v>0</v>
      </c>
      <c r="AA1265" s="55">
        <v>0</v>
      </c>
      <c r="AB1265" s="55">
        <v>0</v>
      </c>
      <c r="AC1265" s="55">
        <v>0</v>
      </c>
      <c r="AD1265" s="55">
        <v>0</v>
      </c>
      <c r="AE1265" s="55">
        <v>0</v>
      </c>
      <c r="AF1265" s="55">
        <v>0</v>
      </c>
      <c r="AG1265" s="56">
        <f t="shared" si="4"/>
        <v>18</v>
      </c>
    </row>
    <row r="1266" spans="1:33" x14ac:dyDescent="0.15">
      <c r="A1266" s="54" t="s">
        <v>2216</v>
      </c>
      <c r="B1266" s="55">
        <v>0</v>
      </c>
      <c r="C1266" s="55">
        <v>0</v>
      </c>
      <c r="D1266" s="55">
        <v>0</v>
      </c>
      <c r="E1266" s="55">
        <v>0</v>
      </c>
      <c r="F1266" s="55">
        <v>0</v>
      </c>
      <c r="G1266" s="55">
        <v>0</v>
      </c>
      <c r="H1266" s="55">
        <v>18</v>
      </c>
      <c r="I1266" s="55">
        <v>0</v>
      </c>
      <c r="J1266" s="55">
        <v>0</v>
      </c>
      <c r="K1266" s="55">
        <v>0</v>
      </c>
      <c r="L1266" s="55">
        <v>0</v>
      </c>
      <c r="M1266" s="55">
        <v>0</v>
      </c>
      <c r="N1266" s="55">
        <v>0</v>
      </c>
      <c r="O1266" s="55">
        <v>0</v>
      </c>
      <c r="P1266" s="55">
        <v>0</v>
      </c>
      <c r="Q1266" s="55">
        <v>0</v>
      </c>
      <c r="R1266" s="55">
        <v>0</v>
      </c>
      <c r="S1266" s="55">
        <v>13</v>
      </c>
      <c r="T1266" s="55">
        <v>0</v>
      </c>
      <c r="U1266" s="55">
        <v>0</v>
      </c>
      <c r="V1266" s="55">
        <v>0</v>
      </c>
      <c r="W1266" s="55">
        <v>0</v>
      </c>
      <c r="X1266" s="55">
        <v>0</v>
      </c>
      <c r="Y1266" s="55">
        <v>0</v>
      </c>
      <c r="Z1266" s="55">
        <v>0</v>
      </c>
      <c r="AA1266" s="55">
        <v>0</v>
      </c>
      <c r="AB1266" s="55">
        <v>0</v>
      </c>
      <c r="AC1266" s="55">
        <v>0</v>
      </c>
      <c r="AD1266" s="55">
        <v>0</v>
      </c>
      <c r="AE1266" s="55">
        <v>0</v>
      </c>
      <c r="AF1266" s="55">
        <v>0</v>
      </c>
      <c r="AG1266" s="56">
        <f t="shared" si="4"/>
        <v>18</v>
      </c>
    </row>
    <row r="1267" spans="1:33" x14ac:dyDescent="0.15">
      <c r="A1267" s="54" t="s">
        <v>2217</v>
      </c>
      <c r="B1267" s="55">
        <v>0</v>
      </c>
      <c r="C1267" s="55">
        <v>0</v>
      </c>
      <c r="D1267" s="55">
        <v>0</v>
      </c>
      <c r="E1267" s="55">
        <v>0</v>
      </c>
      <c r="F1267" s="55">
        <v>0</v>
      </c>
      <c r="G1267" s="55">
        <v>0</v>
      </c>
      <c r="H1267" s="55">
        <v>0</v>
      </c>
      <c r="I1267" s="55">
        <v>0</v>
      </c>
      <c r="J1267" s="55">
        <v>0</v>
      </c>
      <c r="K1267" s="55">
        <v>10</v>
      </c>
      <c r="L1267" s="55">
        <v>0</v>
      </c>
      <c r="M1267" s="55">
        <v>0</v>
      </c>
      <c r="N1267" s="55">
        <v>0</v>
      </c>
      <c r="O1267" s="55">
        <v>0</v>
      </c>
      <c r="P1267" s="55">
        <v>0</v>
      </c>
      <c r="Q1267" s="55">
        <v>0</v>
      </c>
      <c r="R1267" s="55">
        <v>0</v>
      </c>
      <c r="S1267" s="55">
        <v>0</v>
      </c>
      <c r="T1267" s="55">
        <v>0</v>
      </c>
      <c r="U1267" s="55">
        <v>0</v>
      </c>
      <c r="V1267" s="55">
        <v>18</v>
      </c>
      <c r="W1267" s="55">
        <v>0</v>
      </c>
      <c r="X1267" s="55">
        <v>0</v>
      </c>
      <c r="Y1267" s="55">
        <v>0</v>
      </c>
      <c r="Z1267" s="55">
        <v>0</v>
      </c>
      <c r="AA1267" s="55">
        <v>0</v>
      </c>
      <c r="AB1267" s="55">
        <v>0</v>
      </c>
      <c r="AC1267" s="55">
        <v>0</v>
      </c>
      <c r="AD1267" s="55">
        <v>0</v>
      </c>
      <c r="AE1267" s="55">
        <v>0</v>
      </c>
      <c r="AF1267" s="55">
        <v>0</v>
      </c>
      <c r="AG1267" s="56">
        <f t="shared" si="4"/>
        <v>18</v>
      </c>
    </row>
    <row r="1268" spans="1:33" x14ac:dyDescent="0.15">
      <c r="A1268" s="54" t="s">
        <v>2218</v>
      </c>
      <c r="B1268" s="55">
        <v>0</v>
      </c>
      <c r="C1268" s="55">
        <v>0</v>
      </c>
      <c r="D1268" s="55">
        <v>0</v>
      </c>
      <c r="E1268" s="55">
        <v>0</v>
      </c>
      <c r="F1268" s="55">
        <v>0</v>
      </c>
      <c r="G1268" s="55">
        <v>0</v>
      </c>
      <c r="H1268" s="55">
        <v>0</v>
      </c>
      <c r="I1268" s="55">
        <v>0</v>
      </c>
      <c r="J1268" s="55">
        <v>0</v>
      </c>
      <c r="K1268" s="55">
        <v>0</v>
      </c>
      <c r="L1268" s="55">
        <v>12</v>
      </c>
      <c r="M1268" s="55">
        <v>0</v>
      </c>
      <c r="N1268" s="55">
        <v>0</v>
      </c>
      <c r="O1268" s="55">
        <v>0</v>
      </c>
      <c r="P1268" s="55">
        <v>0</v>
      </c>
      <c r="Q1268" s="55">
        <v>0</v>
      </c>
      <c r="R1268" s="55">
        <v>18</v>
      </c>
      <c r="S1268" s="55">
        <v>0</v>
      </c>
      <c r="T1268" s="55">
        <v>0</v>
      </c>
      <c r="U1268" s="55">
        <v>0</v>
      </c>
      <c r="V1268" s="55">
        <v>0</v>
      </c>
      <c r="W1268" s="55">
        <v>0</v>
      </c>
      <c r="X1268" s="55">
        <v>0</v>
      </c>
      <c r="Y1268" s="55">
        <v>0</v>
      </c>
      <c r="Z1268" s="55">
        <v>0</v>
      </c>
      <c r="AA1268" s="55">
        <v>0</v>
      </c>
      <c r="AB1268" s="55">
        <v>0</v>
      </c>
      <c r="AC1268" s="55">
        <v>0</v>
      </c>
      <c r="AD1268" s="55">
        <v>0</v>
      </c>
      <c r="AE1268" s="55">
        <v>0</v>
      </c>
      <c r="AF1268" s="55">
        <v>0</v>
      </c>
      <c r="AG1268" s="56">
        <f t="shared" si="4"/>
        <v>18</v>
      </c>
    </row>
    <row r="1269" spans="1:33" x14ac:dyDescent="0.15">
      <c r="A1269" s="54" t="s">
        <v>2219</v>
      </c>
      <c r="B1269" s="55">
        <v>0</v>
      </c>
      <c r="C1269" s="55">
        <v>0</v>
      </c>
      <c r="D1269" s="55">
        <v>0</v>
      </c>
      <c r="E1269" s="55">
        <v>0</v>
      </c>
      <c r="F1269" s="55">
        <v>0</v>
      </c>
      <c r="G1269" s="55">
        <v>0</v>
      </c>
      <c r="H1269" s="55">
        <v>0</v>
      </c>
      <c r="I1269" s="55">
        <v>0</v>
      </c>
      <c r="J1269" s="55">
        <v>0</v>
      </c>
      <c r="K1269" s="55">
        <v>0</v>
      </c>
      <c r="L1269" s="55">
        <v>0</v>
      </c>
      <c r="M1269" s="55">
        <v>0</v>
      </c>
      <c r="N1269" s="55">
        <v>0</v>
      </c>
      <c r="O1269" s="55">
        <v>0</v>
      </c>
      <c r="P1269" s="55">
        <v>0</v>
      </c>
      <c r="Q1269" s="55">
        <v>18</v>
      </c>
      <c r="R1269" s="55">
        <v>18</v>
      </c>
      <c r="S1269" s="55">
        <v>0</v>
      </c>
      <c r="T1269" s="55">
        <v>0</v>
      </c>
      <c r="U1269" s="55">
        <v>0</v>
      </c>
      <c r="V1269" s="55">
        <v>0</v>
      </c>
      <c r="W1269" s="55">
        <v>0</v>
      </c>
      <c r="X1269" s="55">
        <v>0</v>
      </c>
      <c r="Y1269" s="55">
        <v>0</v>
      </c>
      <c r="Z1269" s="55">
        <v>0</v>
      </c>
      <c r="AA1269" s="55">
        <v>0</v>
      </c>
      <c r="AB1269" s="55">
        <v>0</v>
      </c>
      <c r="AC1269" s="55">
        <v>0</v>
      </c>
      <c r="AD1269" s="55">
        <v>0</v>
      </c>
      <c r="AE1269" s="55">
        <v>0</v>
      </c>
      <c r="AF1269" s="55">
        <v>0</v>
      </c>
      <c r="AG1269" s="56">
        <f t="shared" si="4"/>
        <v>18</v>
      </c>
    </row>
    <row r="1270" spans="1:33" x14ac:dyDescent="0.15">
      <c r="A1270" s="54" t="s">
        <v>2220</v>
      </c>
      <c r="B1270" s="55">
        <v>0</v>
      </c>
      <c r="C1270" s="55">
        <v>0</v>
      </c>
      <c r="D1270" s="55">
        <v>0</v>
      </c>
      <c r="E1270" s="55">
        <v>0</v>
      </c>
      <c r="F1270" s="55">
        <v>0</v>
      </c>
      <c r="G1270" s="55">
        <v>0</v>
      </c>
      <c r="H1270" s="55">
        <v>18</v>
      </c>
      <c r="I1270" s="55">
        <v>0</v>
      </c>
      <c r="J1270" s="55">
        <v>0</v>
      </c>
      <c r="K1270" s="55">
        <v>0</v>
      </c>
      <c r="L1270" s="55">
        <v>0</v>
      </c>
      <c r="M1270" s="55">
        <v>0</v>
      </c>
      <c r="N1270" s="55">
        <v>0</v>
      </c>
      <c r="O1270" s="55">
        <v>0</v>
      </c>
      <c r="P1270" s="55">
        <v>0</v>
      </c>
      <c r="Q1270" s="55">
        <v>0</v>
      </c>
      <c r="R1270" s="55">
        <v>0</v>
      </c>
      <c r="S1270" s="55">
        <v>0</v>
      </c>
      <c r="T1270" s="55">
        <v>0</v>
      </c>
      <c r="U1270" s="55">
        <v>0</v>
      </c>
      <c r="V1270" s="55">
        <v>0</v>
      </c>
      <c r="W1270" s="55">
        <v>0</v>
      </c>
      <c r="X1270" s="55">
        <v>0</v>
      </c>
      <c r="Y1270" s="55">
        <v>0</v>
      </c>
      <c r="Z1270" s="55">
        <v>0</v>
      </c>
      <c r="AA1270" s="55">
        <v>18</v>
      </c>
      <c r="AB1270" s="55">
        <v>0</v>
      </c>
      <c r="AC1270" s="55">
        <v>0</v>
      </c>
      <c r="AD1270" s="55">
        <v>0</v>
      </c>
      <c r="AE1270" s="55">
        <v>0</v>
      </c>
      <c r="AF1270" s="55">
        <v>0</v>
      </c>
      <c r="AG1270" s="56">
        <f t="shared" si="4"/>
        <v>18</v>
      </c>
    </row>
    <row r="1271" spans="1:33" x14ac:dyDescent="0.15">
      <c r="A1271" s="54" t="s">
        <v>2221</v>
      </c>
      <c r="B1271" s="55">
        <v>0</v>
      </c>
      <c r="C1271" s="55">
        <v>0</v>
      </c>
      <c r="D1271" s="55">
        <v>0</v>
      </c>
      <c r="E1271" s="55">
        <v>0</v>
      </c>
      <c r="F1271" s="55">
        <v>13</v>
      </c>
      <c r="G1271" s="55">
        <v>0</v>
      </c>
      <c r="H1271" s="55">
        <v>11</v>
      </c>
      <c r="I1271" s="55">
        <v>10</v>
      </c>
      <c r="J1271" s="55">
        <v>0</v>
      </c>
      <c r="K1271" s="55">
        <v>10</v>
      </c>
      <c r="L1271" s="55">
        <v>16</v>
      </c>
      <c r="M1271" s="55">
        <v>10</v>
      </c>
      <c r="N1271" s="55">
        <v>16</v>
      </c>
      <c r="O1271" s="55">
        <v>0</v>
      </c>
      <c r="P1271" s="55">
        <v>0</v>
      </c>
      <c r="Q1271" s="55">
        <v>13</v>
      </c>
      <c r="R1271" s="55">
        <v>0</v>
      </c>
      <c r="S1271" s="55">
        <v>0</v>
      </c>
      <c r="T1271" s="55">
        <v>0</v>
      </c>
      <c r="U1271" s="55">
        <v>17</v>
      </c>
      <c r="V1271" s="55">
        <v>18</v>
      </c>
      <c r="W1271" s="55">
        <v>0</v>
      </c>
      <c r="X1271" s="55">
        <v>0</v>
      </c>
      <c r="Y1271" s="55">
        <v>11</v>
      </c>
      <c r="Z1271" s="55">
        <v>0</v>
      </c>
      <c r="AA1271" s="55">
        <v>0</v>
      </c>
      <c r="AB1271" s="55">
        <v>0</v>
      </c>
      <c r="AC1271" s="55">
        <v>0</v>
      </c>
      <c r="AD1271" s="55">
        <v>0</v>
      </c>
      <c r="AE1271" s="55">
        <v>0</v>
      </c>
      <c r="AF1271" s="55">
        <v>13</v>
      </c>
      <c r="AG1271" s="56">
        <f t="shared" si="4"/>
        <v>18</v>
      </c>
    </row>
    <row r="1272" spans="1:33" x14ac:dyDescent="0.15">
      <c r="A1272" s="54" t="s">
        <v>2222</v>
      </c>
      <c r="B1272" s="55">
        <v>0</v>
      </c>
      <c r="C1272" s="55">
        <v>0</v>
      </c>
      <c r="D1272" s="55">
        <v>0</v>
      </c>
      <c r="E1272" s="55">
        <v>0</v>
      </c>
      <c r="F1272" s="55">
        <v>0</v>
      </c>
      <c r="G1272" s="55">
        <v>0</v>
      </c>
      <c r="H1272" s="55">
        <v>0</v>
      </c>
      <c r="I1272" s="55">
        <v>0</v>
      </c>
      <c r="J1272" s="55">
        <v>0</v>
      </c>
      <c r="K1272" s="55">
        <v>0</v>
      </c>
      <c r="L1272" s="55">
        <v>0</v>
      </c>
      <c r="M1272" s="55">
        <v>0</v>
      </c>
      <c r="N1272" s="55">
        <v>0</v>
      </c>
      <c r="O1272" s="55">
        <v>0</v>
      </c>
      <c r="P1272" s="55">
        <v>0</v>
      </c>
      <c r="Q1272" s="55">
        <v>18</v>
      </c>
      <c r="R1272" s="55">
        <v>0</v>
      </c>
      <c r="S1272" s="55">
        <v>0</v>
      </c>
      <c r="T1272" s="55">
        <v>0</v>
      </c>
      <c r="U1272" s="55">
        <v>0</v>
      </c>
      <c r="V1272" s="55">
        <v>0</v>
      </c>
      <c r="W1272" s="55">
        <v>0</v>
      </c>
      <c r="X1272" s="55">
        <v>0</v>
      </c>
      <c r="Y1272" s="55">
        <v>0</v>
      </c>
      <c r="Z1272" s="55">
        <v>0</v>
      </c>
      <c r="AA1272" s="55">
        <v>0</v>
      </c>
      <c r="AB1272" s="55">
        <v>0</v>
      </c>
      <c r="AC1272" s="55">
        <v>0</v>
      </c>
      <c r="AD1272" s="55">
        <v>0</v>
      </c>
      <c r="AE1272" s="55">
        <v>0</v>
      </c>
      <c r="AF1272" s="55">
        <v>0</v>
      </c>
      <c r="AG1272" s="56">
        <f t="shared" si="4"/>
        <v>18</v>
      </c>
    </row>
    <row r="1273" spans="1:33" x14ac:dyDescent="0.15">
      <c r="A1273" s="54" t="s">
        <v>2223</v>
      </c>
      <c r="B1273" s="55">
        <v>0</v>
      </c>
      <c r="C1273" s="55">
        <v>0</v>
      </c>
      <c r="D1273" s="55">
        <v>0</v>
      </c>
      <c r="E1273" s="55">
        <v>0</v>
      </c>
      <c r="F1273" s="55">
        <v>17</v>
      </c>
      <c r="G1273" s="55">
        <v>0</v>
      </c>
      <c r="H1273" s="55">
        <v>0</v>
      </c>
      <c r="I1273" s="55">
        <v>0</v>
      </c>
      <c r="J1273" s="55">
        <v>0</v>
      </c>
      <c r="K1273" s="55">
        <v>0</v>
      </c>
      <c r="L1273" s="55">
        <v>0</v>
      </c>
      <c r="M1273" s="55">
        <v>0</v>
      </c>
      <c r="N1273" s="55">
        <v>0</v>
      </c>
      <c r="O1273" s="55">
        <v>0</v>
      </c>
      <c r="P1273" s="55">
        <v>0</v>
      </c>
      <c r="Q1273" s="55">
        <v>0</v>
      </c>
      <c r="R1273" s="55">
        <v>0</v>
      </c>
      <c r="S1273" s="55">
        <v>0</v>
      </c>
      <c r="T1273" s="55">
        <v>0</v>
      </c>
      <c r="U1273" s="55">
        <v>0</v>
      </c>
      <c r="V1273" s="55">
        <v>0</v>
      </c>
      <c r="W1273" s="55">
        <v>0</v>
      </c>
      <c r="X1273" s="55">
        <v>0</v>
      </c>
      <c r="Y1273" s="55">
        <v>0</v>
      </c>
      <c r="Z1273" s="55">
        <v>0</v>
      </c>
      <c r="AA1273" s="55">
        <v>0</v>
      </c>
      <c r="AB1273" s="55">
        <v>0</v>
      </c>
      <c r="AC1273" s="55">
        <v>0</v>
      </c>
      <c r="AD1273" s="55">
        <v>0</v>
      </c>
      <c r="AE1273" s="55">
        <v>0</v>
      </c>
      <c r="AF1273" s="55">
        <v>0</v>
      </c>
      <c r="AG1273" s="56">
        <f t="shared" si="4"/>
        <v>17</v>
      </c>
    </row>
    <row r="1274" spans="1:33" x14ac:dyDescent="0.15">
      <c r="A1274" s="54" t="s">
        <v>2224</v>
      </c>
      <c r="B1274" s="55">
        <v>17</v>
      </c>
      <c r="C1274" s="55">
        <v>0</v>
      </c>
      <c r="D1274" s="55">
        <v>0</v>
      </c>
      <c r="E1274" s="55">
        <v>0</v>
      </c>
      <c r="F1274" s="55">
        <v>0</v>
      </c>
      <c r="G1274" s="55">
        <v>0</v>
      </c>
      <c r="H1274" s="55">
        <v>0</v>
      </c>
      <c r="I1274" s="55">
        <v>0</v>
      </c>
      <c r="J1274" s="55">
        <v>0</v>
      </c>
      <c r="K1274" s="55">
        <v>0</v>
      </c>
      <c r="L1274" s="55">
        <v>0</v>
      </c>
      <c r="M1274" s="55">
        <v>0</v>
      </c>
      <c r="N1274" s="55">
        <v>0</v>
      </c>
      <c r="O1274" s="55">
        <v>0</v>
      </c>
      <c r="P1274" s="55">
        <v>0</v>
      </c>
      <c r="Q1274" s="55">
        <v>0</v>
      </c>
      <c r="R1274" s="55">
        <v>0</v>
      </c>
      <c r="S1274" s="55">
        <v>0</v>
      </c>
      <c r="T1274" s="55">
        <v>0</v>
      </c>
      <c r="U1274" s="55">
        <v>0</v>
      </c>
      <c r="V1274" s="55">
        <v>0</v>
      </c>
      <c r="W1274" s="55">
        <v>0</v>
      </c>
      <c r="X1274" s="55">
        <v>0</v>
      </c>
      <c r="Y1274" s="55">
        <v>0</v>
      </c>
      <c r="Z1274" s="55">
        <v>0</v>
      </c>
      <c r="AA1274" s="55">
        <v>0</v>
      </c>
      <c r="AB1274" s="55">
        <v>0</v>
      </c>
      <c r="AC1274" s="55">
        <v>0</v>
      </c>
      <c r="AD1274" s="55">
        <v>0</v>
      </c>
      <c r="AE1274" s="55">
        <v>0</v>
      </c>
      <c r="AF1274" s="55">
        <v>0</v>
      </c>
      <c r="AG1274" s="56">
        <f t="shared" si="4"/>
        <v>17</v>
      </c>
    </row>
    <row r="1275" spans="1:33" x14ac:dyDescent="0.15">
      <c r="A1275" s="54" t="s">
        <v>2225</v>
      </c>
      <c r="B1275" s="55">
        <v>17</v>
      </c>
      <c r="C1275" s="55">
        <v>0</v>
      </c>
      <c r="D1275" s="55">
        <v>0</v>
      </c>
      <c r="E1275" s="55">
        <v>0</v>
      </c>
      <c r="F1275" s="55">
        <v>0</v>
      </c>
      <c r="G1275" s="55">
        <v>0</v>
      </c>
      <c r="H1275" s="55">
        <v>0</v>
      </c>
      <c r="I1275" s="55">
        <v>0</v>
      </c>
      <c r="J1275" s="55">
        <v>0</v>
      </c>
      <c r="K1275" s="55">
        <v>0</v>
      </c>
      <c r="L1275" s="55">
        <v>0</v>
      </c>
      <c r="M1275" s="55">
        <v>0</v>
      </c>
      <c r="N1275" s="55">
        <v>0</v>
      </c>
      <c r="O1275" s="55">
        <v>0</v>
      </c>
      <c r="P1275" s="55">
        <v>0</v>
      </c>
      <c r="Q1275" s="55">
        <v>0</v>
      </c>
      <c r="R1275" s="55">
        <v>0</v>
      </c>
      <c r="S1275" s="55">
        <v>0</v>
      </c>
      <c r="T1275" s="55">
        <v>0</v>
      </c>
      <c r="U1275" s="55">
        <v>0</v>
      </c>
      <c r="V1275" s="55">
        <v>0</v>
      </c>
      <c r="W1275" s="55">
        <v>0</v>
      </c>
      <c r="X1275" s="55">
        <v>0</v>
      </c>
      <c r="Y1275" s="55">
        <v>0</v>
      </c>
      <c r="Z1275" s="55">
        <v>0</v>
      </c>
      <c r="AA1275" s="55">
        <v>0</v>
      </c>
      <c r="AB1275" s="55">
        <v>0</v>
      </c>
      <c r="AC1275" s="55">
        <v>0</v>
      </c>
      <c r="AD1275" s="55">
        <v>0</v>
      </c>
      <c r="AE1275" s="55">
        <v>0</v>
      </c>
      <c r="AF1275" s="55">
        <v>0</v>
      </c>
      <c r="AG1275" s="56">
        <f t="shared" si="4"/>
        <v>17</v>
      </c>
    </row>
    <row r="1276" spans="1:33" x14ac:dyDescent="0.15">
      <c r="A1276" s="54" t="s">
        <v>2226</v>
      </c>
      <c r="B1276" s="55">
        <v>17</v>
      </c>
      <c r="C1276" s="55">
        <v>0</v>
      </c>
      <c r="D1276" s="55">
        <v>0</v>
      </c>
      <c r="E1276" s="55">
        <v>0</v>
      </c>
      <c r="F1276" s="55">
        <v>0</v>
      </c>
      <c r="G1276" s="55">
        <v>0</v>
      </c>
      <c r="H1276" s="55">
        <v>0</v>
      </c>
      <c r="I1276" s="55">
        <v>0</v>
      </c>
      <c r="J1276" s="55">
        <v>0</v>
      </c>
      <c r="K1276" s="55">
        <v>0</v>
      </c>
      <c r="L1276" s="55">
        <v>0</v>
      </c>
      <c r="M1276" s="55">
        <v>0</v>
      </c>
      <c r="N1276" s="55">
        <v>0</v>
      </c>
      <c r="O1276" s="55">
        <v>0</v>
      </c>
      <c r="P1276" s="55">
        <v>0</v>
      </c>
      <c r="Q1276" s="55">
        <v>0</v>
      </c>
      <c r="R1276" s="55">
        <v>0</v>
      </c>
      <c r="S1276" s="55">
        <v>0</v>
      </c>
      <c r="T1276" s="55">
        <v>0</v>
      </c>
      <c r="U1276" s="55">
        <v>0</v>
      </c>
      <c r="V1276" s="55">
        <v>0</v>
      </c>
      <c r="W1276" s="55">
        <v>0</v>
      </c>
      <c r="X1276" s="55">
        <v>0</v>
      </c>
      <c r="Y1276" s="55">
        <v>0</v>
      </c>
      <c r="Z1276" s="55">
        <v>0</v>
      </c>
      <c r="AA1276" s="55">
        <v>0</v>
      </c>
      <c r="AB1276" s="55">
        <v>0</v>
      </c>
      <c r="AC1276" s="55">
        <v>0</v>
      </c>
      <c r="AD1276" s="55">
        <v>0</v>
      </c>
      <c r="AE1276" s="55">
        <v>0</v>
      </c>
      <c r="AF1276" s="55">
        <v>0</v>
      </c>
      <c r="AG1276" s="56">
        <f t="shared" si="4"/>
        <v>17</v>
      </c>
    </row>
    <row r="1277" spans="1:33" x14ac:dyDescent="0.15">
      <c r="A1277" s="54" t="s">
        <v>2227</v>
      </c>
      <c r="B1277" s="55">
        <v>0</v>
      </c>
      <c r="C1277" s="55">
        <v>0</v>
      </c>
      <c r="D1277" s="55">
        <v>17</v>
      </c>
      <c r="E1277" s="55">
        <v>0</v>
      </c>
      <c r="F1277" s="55">
        <v>0</v>
      </c>
      <c r="G1277" s="55">
        <v>0</v>
      </c>
      <c r="H1277" s="55">
        <v>0</v>
      </c>
      <c r="I1277" s="55">
        <v>0</v>
      </c>
      <c r="J1277" s="55">
        <v>0</v>
      </c>
      <c r="K1277" s="55">
        <v>0</v>
      </c>
      <c r="L1277" s="55">
        <v>0</v>
      </c>
      <c r="M1277" s="55">
        <v>0</v>
      </c>
      <c r="N1277" s="55">
        <v>0</v>
      </c>
      <c r="O1277" s="55">
        <v>0</v>
      </c>
      <c r="P1277" s="55">
        <v>0</v>
      </c>
      <c r="Q1277" s="55">
        <v>0</v>
      </c>
      <c r="R1277" s="55">
        <v>0</v>
      </c>
      <c r="S1277" s="55">
        <v>0</v>
      </c>
      <c r="T1277" s="55">
        <v>0</v>
      </c>
      <c r="U1277" s="55">
        <v>0</v>
      </c>
      <c r="V1277" s="55">
        <v>0</v>
      </c>
      <c r="W1277" s="55">
        <v>0</v>
      </c>
      <c r="X1277" s="55">
        <v>0</v>
      </c>
      <c r="Y1277" s="55">
        <v>0</v>
      </c>
      <c r="Z1277" s="55">
        <v>0</v>
      </c>
      <c r="AA1277" s="55">
        <v>0</v>
      </c>
      <c r="AB1277" s="55">
        <v>0</v>
      </c>
      <c r="AC1277" s="55">
        <v>0</v>
      </c>
      <c r="AD1277" s="55">
        <v>0</v>
      </c>
      <c r="AE1277" s="55">
        <v>0</v>
      </c>
      <c r="AF1277" s="55">
        <v>0</v>
      </c>
      <c r="AG1277" s="56">
        <f t="shared" si="4"/>
        <v>17</v>
      </c>
    </row>
    <row r="1278" spans="1:33" x14ac:dyDescent="0.15">
      <c r="A1278" s="54" t="s">
        <v>2228</v>
      </c>
      <c r="B1278" s="55">
        <v>17</v>
      </c>
      <c r="C1278" s="55">
        <v>0</v>
      </c>
      <c r="D1278" s="55">
        <v>0</v>
      </c>
      <c r="E1278" s="55">
        <v>0</v>
      </c>
      <c r="F1278" s="55">
        <v>11</v>
      </c>
      <c r="G1278" s="55">
        <v>0</v>
      </c>
      <c r="H1278" s="55">
        <v>0</v>
      </c>
      <c r="I1278" s="55">
        <v>0</v>
      </c>
      <c r="J1278" s="55">
        <v>0</v>
      </c>
      <c r="K1278" s="55">
        <v>0</v>
      </c>
      <c r="L1278" s="55">
        <v>0</v>
      </c>
      <c r="M1278" s="55">
        <v>0</v>
      </c>
      <c r="N1278" s="55">
        <v>0</v>
      </c>
      <c r="O1278" s="55">
        <v>0</v>
      </c>
      <c r="P1278" s="55">
        <v>0</v>
      </c>
      <c r="Q1278" s="55">
        <v>0</v>
      </c>
      <c r="R1278" s="55">
        <v>0</v>
      </c>
      <c r="S1278" s="55">
        <v>0</v>
      </c>
      <c r="T1278" s="55">
        <v>0</v>
      </c>
      <c r="U1278" s="55">
        <v>0</v>
      </c>
      <c r="V1278" s="55">
        <v>0</v>
      </c>
      <c r="W1278" s="55">
        <v>0</v>
      </c>
      <c r="X1278" s="55">
        <v>0</v>
      </c>
      <c r="Y1278" s="55">
        <v>0</v>
      </c>
      <c r="Z1278" s="55">
        <v>0</v>
      </c>
      <c r="AA1278" s="55">
        <v>0</v>
      </c>
      <c r="AB1278" s="55">
        <v>0</v>
      </c>
      <c r="AC1278" s="55">
        <v>0</v>
      </c>
      <c r="AD1278" s="55">
        <v>0</v>
      </c>
      <c r="AE1278" s="55">
        <v>0</v>
      </c>
      <c r="AF1278" s="55">
        <v>0</v>
      </c>
      <c r="AG1278" s="56">
        <f t="shared" ref="AG1278:AG1532" si="5">MAX(B1278:AF1278)</f>
        <v>17</v>
      </c>
    </row>
    <row r="1279" spans="1:33" x14ac:dyDescent="0.15">
      <c r="A1279" s="54" t="s">
        <v>2229</v>
      </c>
      <c r="B1279" s="55">
        <v>0</v>
      </c>
      <c r="C1279" s="55">
        <v>0</v>
      </c>
      <c r="D1279" s="55">
        <v>0</v>
      </c>
      <c r="E1279" s="55">
        <v>0</v>
      </c>
      <c r="F1279" s="55">
        <v>0</v>
      </c>
      <c r="G1279" s="55">
        <v>0</v>
      </c>
      <c r="H1279" s="55">
        <v>0</v>
      </c>
      <c r="I1279" s="55">
        <v>0</v>
      </c>
      <c r="J1279" s="55">
        <v>0</v>
      </c>
      <c r="K1279" s="55">
        <v>0</v>
      </c>
      <c r="L1279" s="55">
        <v>0</v>
      </c>
      <c r="M1279" s="55">
        <v>0</v>
      </c>
      <c r="N1279" s="55">
        <v>11</v>
      </c>
      <c r="O1279" s="55">
        <v>0</v>
      </c>
      <c r="P1279" s="55">
        <v>17</v>
      </c>
      <c r="Q1279" s="55">
        <v>0</v>
      </c>
      <c r="R1279" s="55">
        <v>0</v>
      </c>
      <c r="S1279" s="55">
        <v>0</v>
      </c>
      <c r="T1279" s="55">
        <v>0</v>
      </c>
      <c r="U1279" s="55">
        <v>0</v>
      </c>
      <c r="V1279" s="55">
        <v>0</v>
      </c>
      <c r="W1279" s="55">
        <v>0</v>
      </c>
      <c r="X1279" s="55">
        <v>0</v>
      </c>
      <c r="Y1279" s="55">
        <v>0</v>
      </c>
      <c r="Z1279" s="55">
        <v>13</v>
      </c>
      <c r="AA1279" s="55">
        <v>0</v>
      </c>
      <c r="AB1279" s="55">
        <v>0</v>
      </c>
      <c r="AC1279" s="55">
        <v>0</v>
      </c>
      <c r="AD1279" s="55">
        <v>0</v>
      </c>
      <c r="AE1279" s="55">
        <v>0</v>
      </c>
      <c r="AF1279" s="55">
        <v>0</v>
      </c>
      <c r="AG1279" s="56">
        <f t="shared" si="5"/>
        <v>17</v>
      </c>
    </row>
    <row r="1280" spans="1:33" x14ac:dyDescent="0.15">
      <c r="A1280" s="54" t="s">
        <v>2230</v>
      </c>
      <c r="B1280" s="55">
        <v>0</v>
      </c>
      <c r="C1280" s="55">
        <v>0</v>
      </c>
      <c r="D1280" s="55">
        <v>11</v>
      </c>
      <c r="E1280" s="55">
        <v>0</v>
      </c>
      <c r="F1280" s="55">
        <v>0</v>
      </c>
      <c r="G1280" s="55">
        <v>0</v>
      </c>
      <c r="H1280" s="55">
        <v>16</v>
      </c>
      <c r="I1280" s="55">
        <v>0</v>
      </c>
      <c r="J1280" s="55">
        <v>0</v>
      </c>
      <c r="K1280" s="55">
        <v>0</v>
      </c>
      <c r="L1280" s="55">
        <v>0</v>
      </c>
      <c r="M1280" s="55">
        <v>14</v>
      </c>
      <c r="N1280" s="55">
        <v>0</v>
      </c>
      <c r="O1280" s="55">
        <v>0</v>
      </c>
      <c r="P1280" s="55">
        <v>0</v>
      </c>
      <c r="Q1280" s="55">
        <v>0</v>
      </c>
      <c r="R1280" s="55">
        <v>0</v>
      </c>
      <c r="S1280" s="55">
        <v>0</v>
      </c>
      <c r="T1280" s="55">
        <v>0</v>
      </c>
      <c r="U1280" s="55">
        <v>0</v>
      </c>
      <c r="V1280" s="55">
        <v>10</v>
      </c>
      <c r="W1280" s="55">
        <v>0</v>
      </c>
      <c r="X1280" s="55">
        <v>13</v>
      </c>
      <c r="Y1280" s="55">
        <v>0</v>
      </c>
      <c r="Z1280" s="55">
        <v>12</v>
      </c>
      <c r="AA1280" s="55">
        <v>10</v>
      </c>
      <c r="AB1280" s="55">
        <v>0</v>
      </c>
      <c r="AC1280" s="55">
        <v>12</v>
      </c>
      <c r="AD1280" s="55">
        <v>16</v>
      </c>
      <c r="AE1280" s="55">
        <v>11</v>
      </c>
      <c r="AF1280" s="55">
        <v>17</v>
      </c>
      <c r="AG1280" s="56">
        <f t="shared" si="5"/>
        <v>17</v>
      </c>
    </row>
    <row r="1281" spans="1:33" x14ac:dyDescent="0.15">
      <c r="A1281" s="54" t="s">
        <v>2231</v>
      </c>
      <c r="B1281" s="55">
        <v>0</v>
      </c>
      <c r="C1281" s="55">
        <v>0</v>
      </c>
      <c r="D1281" s="55">
        <v>0</v>
      </c>
      <c r="E1281" s="55">
        <v>0</v>
      </c>
      <c r="F1281" s="55">
        <v>0</v>
      </c>
      <c r="G1281" s="55">
        <v>0</v>
      </c>
      <c r="H1281" s="55">
        <v>0</v>
      </c>
      <c r="I1281" s="55">
        <v>0</v>
      </c>
      <c r="J1281" s="55">
        <v>0</v>
      </c>
      <c r="K1281" s="55">
        <v>0</v>
      </c>
      <c r="L1281" s="55">
        <v>0</v>
      </c>
      <c r="M1281" s="55">
        <v>0</v>
      </c>
      <c r="N1281" s="55">
        <v>0</v>
      </c>
      <c r="O1281" s="55">
        <v>17</v>
      </c>
      <c r="P1281" s="55">
        <v>0</v>
      </c>
      <c r="Q1281" s="55">
        <v>0</v>
      </c>
      <c r="R1281" s="55">
        <v>0</v>
      </c>
      <c r="S1281" s="55">
        <v>0</v>
      </c>
      <c r="T1281" s="55">
        <v>0</v>
      </c>
      <c r="U1281" s="55">
        <v>0</v>
      </c>
      <c r="V1281" s="55">
        <v>0</v>
      </c>
      <c r="W1281" s="55">
        <v>0</v>
      </c>
      <c r="X1281" s="55">
        <v>0</v>
      </c>
      <c r="Y1281" s="55">
        <v>0</v>
      </c>
      <c r="Z1281" s="55">
        <v>0</v>
      </c>
      <c r="AA1281" s="55">
        <v>0</v>
      </c>
      <c r="AB1281" s="55">
        <v>0</v>
      </c>
      <c r="AC1281" s="55">
        <v>0</v>
      </c>
      <c r="AD1281" s="55">
        <v>0</v>
      </c>
      <c r="AE1281" s="55">
        <v>0</v>
      </c>
      <c r="AF1281" s="55">
        <v>0</v>
      </c>
      <c r="AG1281" s="56">
        <f t="shared" si="5"/>
        <v>17</v>
      </c>
    </row>
    <row r="1282" spans="1:33" x14ac:dyDescent="0.15">
      <c r="A1282" s="54" t="s">
        <v>2232</v>
      </c>
      <c r="B1282" s="55">
        <v>0</v>
      </c>
      <c r="C1282" s="55">
        <v>0</v>
      </c>
      <c r="D1282" s="55">
        <v>0</v>
      </c>
      <c r="E1282" s="55">
        <v>0</v>
      </c>
      <c r="F1282" s="55">
        <v>0</v>
      </c>
      <c r="G1282" s="55">
        <v>0</v>
      </c>
      <c r="H1282" s="55">
        <v>0</v>
      </c>
      <c r="I1282" s="55">
        <v>0</v>
      </c>
      <c r="J1282" s="55">
        <v>0</v>
      </c>
      <c r="K1282" s="55">
        <v>0</v>
      </c>
      <c r="L1282" s="55">
        <v>0</v>
      </c>
      <c r="M1282" s="55">
        <v>0</v>
      </c>
      <c r="N1282" s="55">
        <v>0</v>
      </c>
      <c r="O1282" s="55">
        <v>0</v>
      </c>
      <c r="P1282" s="55">
        <v>0</v>
      </c>
      <c r="Q1282" s="55">
        <v>0</v>
      </c>
      <c r="R1282" s="55">
        <v>0</v>
      </c>
      <c r="S1282" s="55">
        <v>0</v>
      </c>
      <c r="T1282" s="55">
        <v>0</v>
      </c>
      <c r="U1282" s="55">
        <v>0</v>
      </c>
      <c r="V1282" s="55">
        <v>0</v>
      </c>
      <c r="W1282" s="55">
        <v>0</v>
      </c>
      <c r="X1282" s="55">
        <v>0</v>
      </c>
      <c r="Y1282" s="55">
        <v>0</v>
      </c>
      <c r="Z1282" s="55">
        <v>0</v>
      </c>
      <c r="AA1282" s="55">
        <v>0</v>
      </c>
      <c r="AB1282" s="55">
        <v>0</v>
      </c>
      <c r="AC1282" s="55">
        <v>0</v>
      </c>
      <c r="AD1282" s="55">
        <v>17</v>
      </c>
      <c r="AE1282" s="55">
        <v>0</v>
      </c>
      <c r="AF1282" s="55">
        <v>0</v>
      </c>
      <c r="AG1282" s="56">
        <f t="shared" si="5"/>
        <v>17</v>
      </c>
    </row>
    <row r="1283" spans="1:33" x14ac:dyDescent="0.15">
      <c r="A1283" s="54" t="s">
        <v>2233</v>
      </c>
      <c r="B1283" s="55">
        <v>17</v>
      </c>
      <c r="C1283" s="55">
        <v>0</v>
      </c>
      <c r="D1283" s="55">
        <v>0</v>
      </c>
      <c r="E1283" s="55">
        <v>0</v>
      </c>
      <c r="F1283" s="55">
        <v>0</v>
      </c>
      <c r="G1283" s="55">
        <v>0</v>
      </c>
      <c r="H1283" s="55">
        <v>0</v>
      </c>
      <c r="I1283" s="55">
        <v>0</v>
      </c>
      <c r="J1283" s="55">
        <v>0</v>
      </c>
      <c r="K1283" s="55">
        <v>0</v>
      </c>
      <c r="L1283" s="55">
        <v>0</v>
      </c>
      <c r="M1283" s="55">
        <v>0</v>
      </c>
      <c r="N1283" s="55">
        <v>0</v>
      </c>
      <c r="O1283" s="55">
        <v>0</v>
      </c>
      <c r="P1283" s="55">
        <v>0</v>
      </c>
      <c r="Q1283" s="55">
        <v>0</v>
      </c>
      <c r="R1283" s="55">
        <v>0</v>
      </c>
      <c r="S1283" s="55">
        <v>0</v>
      </c>
      <c r="T1283" s="55">
        <v>0</v>
      </c>
      <c r="U1283" s="55">
        <v>0</v>
      </c>
      <c r="V1283" s="55">
        <v>0</v>
      </c>
      <c r="W1283" s="55">
        <v>0</v>
      </c>
      <c r="X1283" s="55">
        <v>0</v>
      </c>
      <c r="Y1283" s="55">
        <v>0</v>
      </c>
      <c r="Z1283" s="55">
        <v>0</v>
      </c>
      <c r="AA1283" s="55">
        <v>0</v>
      </c>
      <c r="AB1283" s="55">
        <v>0</v>
      </c>
      <c r="AC1283" s="55">
        <v>0</v>
      </c>
      <c r="AD1283" s="55">
        <v>0</v>
      </c>
      <c r="AE1283" s="55">
        <v>0</v>
      </c>
      <c r="AF1283" s="55">
        <v>0</v>
      </c>
      <c r="AG1283" s="56">
        <f t="shared" si="5"/>
        <v>17</v>
      </c>
    </row>
    <row r="1284" spans="1:33" x14ac:dyDescent="0.15">
      <c r="A1284" s="54" t="s">
        <v>2234</v>
      </c>
      <c r="B1284" s="55">
        <v>17</v>
      </c>
      <c r="C1284" s="55">
        <v>0</v>
      </c>
      <c r="D1284" s="55">
        <v>0</v>
      </c>
      <c r="E1284" s="55">
        <v>0</v>
      </c>
      <c r="F1284" s="55">
        <v>0</v>
      </c>
      <c r="G1284" s="55">
        <v>0</v>
      </c>
      <c r="H1284" s="55">
        <v>0</v>
      </c>
      <c r="I1284" s="55">
        <v>0</v>
      </c>
      <c r="J1284" s="55">
        <v>0</v>
      </c>
      <c r="K1284" s="55">
        <v>0</v>
      </c>
      <c r="L1284" s="55">
        <v>0</v>
      </c>
      <c r="M1284" s="55">
        <v>0</v>
      </c>
      <c r="N1284" s="55">
        <v>0</v>
      </c>
      <c r="O1284" s="55">
        <v>11</v>
      </c>
      <c r="P1284" s="55">
        <v>0</v>
      </c>
      <c r="Q1284" s="55">
        <v>0</v>
      </c>
      <c r="R1284" s="55">
        <v>0</v>
      </c>
      <c r="S1284" s="55">
        <v>0</v>
      </c>
      <c r="T1284" s="55">
        <v>0</v>
      </c>
      <c r="U1284" s="55">
        <v>0</v>
      </c>
      <c r="V1284" s="55">
        <v>17</v>
      </c>
      <c r="W1284" s="55">
        <v>0</v>
      </c>
      <c r="X1284" s="55">
        <v>0</v>
      </c>
      <c r="Y1284" s="55">
        <v>0</v>
      </c>
      <c r="Z1284" s="55">
        <v>0</v>
      </c>
      <c r="AA1284" s="55">
        <v>0</v>
      </c>
      <c r="AB1284" s="55">
        <v>0</v>
      </c>
      <c r="AC1284" s="55">
        <v>0</v>
      </c>
      <c r="AD1284" s="55">
        <v>0</v>
      </c>
      <c r="AE1284" s="55">
        <v>0</v>
      </c>
      <c r="AF1284" s="55">
        <v>0</v>
      </c>
      <c r="AG1284" s="56">
        <f t="shared" si="5"/>
        <v>17</v>
      </c>
    </row>
    <row r="1285" spans="1:33" x14ac:dyDescent="0.15">
      <c r="A1285" s="54" t="s">
        <v>2235</v>
      </c>
      <c r="B1285" s="55">
        <v>0</v>
      </c>
      <c r="C1285" s="55">
        <v>0</v>
      </c>
      <c r="D1285" s="55">
        <v>0</v>
      </c>
      <c r="E1285" s="55">
        <v>0</v>
      </c>
      <c r="F1285" s="55">
        <v>0</v>
      </c>
      <c r="G1285" s="55">
        <v>0</v>
      </c>
      <c r="H1285" s="55">
        <v>0</v>
      </c>
      <c r="I1285" s="55">
        <v>0</v>
      </c>
      <c r="J1285" s="55">
        <v>0</v>
      </c>
      <c r="K1285" s="55">
        <v>0</v>
      </c>
      <c r="L1285" s="55">
        <v>0</v>
      </c>
      <c r="M1285" s="55">
        <v>0</v>
      </c>
      <c r="N1285" s="55">
        <v>0</v>
      </c>
      <c r="O1285" s="55">
        <v>0</v>
      </c>
      <c r="P1285" s="55">
        <v>17</v>
      </c>
      <c r="Q1285" s="55">
        <v>0</v>
      </c>
      <c r="R1285" s="55">
        <v>0</v>
      </c>
      <c r="S1285" s="55">
        <v>0</v>
      </c>
      <c r="T1285" s="55">
        <v>0</v>
      </c>
      <c r="U1285" s="55">
        <v>0</v>
      </c>
      <c r="V1285" s="55">
        <v>0</v>
      </c>
      <c r="W1285" s="55">
        <v>0</v>
      </c>
      <c r="X1285" s="55">
        <v>0</v>
      </c>
      <c r="Y1285" s="55">
        <v>0</v>
      </c>
      <c r="Z1285" s="55">
        <v>0</v>
      </c>
      <c r="AA1285" s="55">
        <v>0</v>
      </c>
      <c r="AB1285" s="55">
        <v>0</v>
      </c>
      <c r="AC1285" s="55">
        <v>0</v>
      </c>
      <c r="AD1285" s="55">
        <v>0</v>
      </c>
      <c r="AE1285" s="55">
        <v>0</v>
      </c>
      <c r="AF1285" s="55">
        <v>0</v>
      </c>
      <c r="AG1285" s="56">
        <f t="shared" si="5"/>
        <v>17</v>
      </c>
    </row>
    <row r="1286" spans="1:33" x14ac:dyDescent="0.15">
      <c r="A1286" s="54" t="s">
        <v>2236</v>
      </c>
      <c r="B1286" s="55">
        <v>0</v>
      </c>
      <c r="C1286" s="55">
        <v>0</v>
      </c>
      <c r="D1286" s="55">
        <v>0</v>
      </c>
      <c r="E1286" s="55">
        <v>0</v>
      </c>
      <c r="F1286" s="55">
        <v>0</v>
      </c>
      <c r="G1286" s="55">
        <v>0</v>
      </c>
      <c r="H1286" s="55">
        <v>0</v>
      </c>
      <c r="I1286" s="55">
        <v>0</v>
      </c>
      <c r="J1286" s="55">
        <v>0</v>
      </c>
      <c r="K1286" s="55">
        <v>0</v>
      </c>
      <c r="L1286" s="55">
        <v>0</v>
      </c>
      <c r="M1286" s="55">
        <v>0</v>
      </c>
      <c r="N1286" s="55">
        <v>0</v>
      </c>
      <c r="O1286" s="55">
        <v>0</v>
      </c>
      <c r="P1286" s="55">
        <v>0</v>
      </c>
      <c r="Q1286" s="55">
        <v>0</v>
      </c>
      <c r="R1286" s="55">
        <v>0</v>
      </c>
      <c r="S1286" s="55">
        <v>0</v>
      </c>
      <c r="T1286" s="55">
        <v>0</v>
      </c>
      <c r="U1286" s="55">
        <v>0</v>
      </c>
      <c r="V1286" s="55">
        <v>17</v>
      </c>
      <c r="W1286" s="55">
        <v>0</v>
      </c>
      <c r="X1286" s="55">
        <v>0</v>
      </c>
      <c r="Y1286" s="55">
        <v>0</v>
      </c>
      <c r="Z1286" s="55">
        <v>0</v>
      </c>
      <c r="AA1286" s="55">
        <v>0</v>
      </c>
      <c r="AB1286" s="55">
        <v>0</v>
      </c>
      <c r="AC1286" s="55">
        <v>0</v>
      </c>
      <c r="AD1286" s="55">
        <v>0</v>
      </c>
      <c r="AE1286" s="55">
        <v>0</v>
      </c>
      <c r="AF1286" s="55">
        <v>0</v>
      </c>
      <c r="AG1286" s="56">
        <f t="shared" si="5"/>
        <v>17</v>
      </c>
    </row>
    <row r="1287" spans="1:33" x14ac:dyDescent="0.15">
      <c r="A1287" s="54" t="s">
        <v>2237</v>
      </c>
      <c r="B1287" s="55">
        <v>0</v>
      </c>
      <c r="C1287" s="55">
        <v>0</v>
      </c>
      <c r="D1287" s="55">
        <v>0</v>
      </c>
      <c r="E1287" s="55">
        <v>0</v>
      </c>
      <c r="F1287" s="55">
        <v>0</v>
      </c>
      <c r="G1287" s="55">
        <v>0</v>
      </c>
      <c r="H1287" s="55">
        <v>0</v>
      </c>
      <c r="I1287" s="55">
        <v>0</v>
      </c>
      <c r="J1287" s="55">
        <v>0</v>
      </c>
      <c r="K1287" s="55">
        <v>0</v>
      </c>
      <c r="L1287" s="55">
        <v>0</v>
      </c>
      <c r="M1287" s="55">
        <v>0</v>
      </c>
      <c r="N1287" s="55">
        <v>0</v>
      </c>
      <c r="O1287" s="55">
        <v>0</v>
      </c>
      <c r="P1287" s="55">
        <v>14</v>
      </c>
      <c r="Q1287" s="55">
        <v>0</v>
      </c>
      <c r="R1287" s="55">
        <v>17</v>
      </c>
      <c r="S1287" s="55">
        <v>0</v>
      </c>
      <c r="T1287" s="55">
        <v>0</v>
      </c>
      <c r="U1287" s="55">
        <v>0</v>
      </c>
      <c r="V1287" s="55">
        <v>0</v>
      </c>
      <c r="W1287" s="55">
        <v>0</v>
      </c>
      <c r="X1287" s="55">
        <v>0</v>
      </c>
      <c r="Y1287" s="55">
        <v>0</v>
      </c>
      <c r="Z1287" s="55">
        <v>0</v>
      </c>
      <c r="AA1287" s="55">
        <v>0</v>
      </c>
      <c r="AB1287" s="55">
        <v>0</v>
      </c>
      <c r="AC1287" s="55">
        <v>0</v>
      </c>
      <c r="AD1287" s="55">
        <v>0</v>
      </c>
      <c r="AE1287" s="55">
        <v>0</v>
      </c>
      <c r="AF1287" s="55">
        <v>0</v>
      </c>
      <c r="AG1287" s="56">
        <f t="shared" si="5"/>
        <v>17</v>
      </c>
    </row>
    <row r="1288" spans="1:33" x14ac:dyDescent="0.15">
      <c r="A1288" s="54" t="s">
        <v>2238</v>
      </c>
      <c r="B1288" s="55">
        <v>0</v>
      </c>
      <c r="C1288" s="55">
        <v>0</v>
      </c>
      <c r="D1288" s="55">
        <v>0</v>
      </c>
      <c r="E1288" s="55">
        <v>0</v>
      </c>
      <c r="F1288" s="55">
        <v>0</v>
      </c>
      <c r="G1288" s="55">
        <v>0</v>
      </c>
      <c r="H1288" s="55">
        <v>0</v>
      </c>
      <c r="I1288" s="55">
        <v>0</v>
      </c>
      <c r="J1288" s="55">
        <v>0</v>
      </c>
      <c r="K1288" s="55">
        <v>0</v>
      </c>
      <c r="L1288" s="55">
        <v>0</v>
      </c>
      <c r="M1288" s="55">
        <v>0</v>
      </c>
      <c r="N1288" s="55">
        <v>0</v>
      </c>
      <c r="O1288" s="55">
        <v>0</v>
      </c>
      <c r="P1288" s="55">
        <v>17</v>
      </c>
      <c r="Q1288" s="55">
        <v>0</v>
      </c>
      <c r="R1288" s="55">
        <v>10</v>
      </c>
      <c r="S1288" s="55">
        <v>0</v>
      </c>
      <c r="T1288" s="55">
        <v>0</v>
      </c>
      <c r="U1288" s="55">
        <v>0</v>
      </c>
      <c r="V1288" s="55">
        <v>0</v>
      </c>
      <c r="W1288" s="55">
        <v>0</v>
      </c>
      <c r="X1288" s="55">
        <v>0</v>
      </c>
      <c r="Y1288" s="55">
        <v>0</v>
      </c>
      <c r="Z1288" s="55">
        <v>0</v>
      </c>
      <c r="AA1288" s="55">
        <v>0</v>
      </c>
      <c r="AB1288" s="55">
        <v>0</v>
      </c>
      <c r="AC1288" s="55">
        <v>0</v>
      </c>
      <c r="AD1288" s="55">
        <v>0</v>
      </c>
      <c r="AE1288" s="55">
        <v>0</v>
      </c>
      <c r="AF1288" s="55">
        <v>0</v>
      </c>
      <c r="AG1288" s="56">
        <f t="shared" si="5"/>
        <v>17</v>
      </c>
    </row>
    <row r="1289" spans="1:33" x14ac:dyDescent="0.15">
      <c r="A1289" s="54" t="s">
        <v>2239</v>
      </c>
      <c r="B1289" s="55">
        <v>0</v>
      </c>
      <c r="C1289" s="55">
        <v>0</v>
      </c>
      <c r="D1289" s="55">
        <v>0</v>
      </c>
      <c r="E1289" s="55">
        <v>0</v>
      </c>
      <c r="F1289" s="55">
        <v>0</v>
      </c>
      <c r="G1289" s="55">
        <v>0</v>
      </c>
      <c r="H1289" s="55">
        <v>0</v>
      </c>
      <c r="I1289" s="55">
        <v>0</v>
      </c>
      <c r="J1289" s="55">
        <v>0</v>
      </c>
      <c r="K1289" s="55">
        <v>14</v>
      </c>
      <c r="L1289" s="55">
        <v>0</v>
      </c>
      <c r="M1289" s="55">
        <v>0</v>
      </c>
      <c r="N1289" s="55">
        <v>0</v>
      </c>
      <c r="O1289" s="55">
        <v>0</v>
      </c>
      <c r="P1289" s="55">
        <v>0</v>
      </c>
      <c r="Q1289" s="55">
        <v>0</v>
      </c>
      <c r="R1289" s="55">
        <v>0</v>
      </c>
      <c r="S1289" s="55">
        <v>0</v>
      </c>
      <c r="T1289" s="55">
        <v>0</v>
      </c>
      <c r="U1289" s="55">
        <v>0</v>
      </c>
      <c r="V1289" s="55">
        <v>17</v>
      </c>
      <c r="W1289" s="55">
        <v>0</v>
      </c>
      <c r="X1289" s="55">
        <v>0</v>
      </c>
      <c r="Y1289" s="55">
        <v>0</v>
      </c>
      <c r="Z1289" s="55">
        <v>0</v>
      </c>
      <c r="AA1289" s="55">
        <v>0</v>
      </c>
      <c r="AB1289" s="55">
        <v>0</v>
      </c>
      <c r="AC1289" s="55">
        <v>0</v>
      </c>
      <c r="AD1289" s="55">
        <v>0</v>
      </c>
      <c r="AE1289" s="55">
        <v>0</v>
      </c>
      <c r="AF1289" s="55">
        <v>0</v>
      </c>
      <c r="AG1289" s="56">
        <f t="shared" si="5"/>
        <v>17</v>
      </c>
    </row>
    <row r="1290" spans="1:33" x14ac:dyDescent="0.15">
      <c r="A1290" s="54" t="s">
        <v>2240</v>
      </c>
      <c r="B1290" s="55">
        <v>0</v>
      </c>
      <c r="C1290" s="55">
        <v>0</v>
      </c>
      <c r="D1290" s="55">
        <v>0</v>
      </c>
      <c r="E1290" s="55">
        <v>0</v>
      </c>
      <c r="F1290" s="55">
        <v>0</v>
      </c>
      <c r="G1290" s="55">
        <v>0</v>
      </c>
      <c r="H1290" s="55">
        <v>0</v>
      </c>
      <c r="I1290" s="55">
        <v>0</v>
      </c>
      <c r="J1290" s="55">
        <v>0</v>
      </c>
      <c r="K1290" s="55">
        <v>17</v>
      </c>
      <c r="L1290" s="55">
        <v>0</v>
      </c>
      <c r="M1290" s="55">
        <v>0</v>
      </c>
      <c r="N1290" s="55">
        <v>0</v>
      </c>
      <c r="O1290" s="55">
        <v>0</v>
      </c>
      <c r="P1290" s="55">
        <v>0</v>
      </c>
      <c r="Q1290" s="55">
        <v>0</v>
      </c>
      <c r="R1290" s="55">
        <v>0</v>
      </c>
      <c r="S1290" s="55">
        <v>0</v>
      </c>
      <c r="T1290" s="55">
        <v>0</v>
      </c>
      <c r="U1290" s="55">
        <v>0</v>
      </c>
      <c r="V1290" s="55">
        <v>0</v>
      </c>
      <c r="W1290" s="55">
        <v>0</v>
      </c>
      <c r="X1290" s="55">
        <v>0</v>
      </c>
      <c r="Y1290" s="55">
        <v>0</v>
      </c>
      <c r="Z1290" s="55">
        <v>0</v>
      </c>
      <c r="AA1290" s="55">
        <v>0</v>
      </c>
      <c r="AB1290" s="55">
        <v>0</v>
      </c>
      <c r="AC1290" s="55">
        <v>0</v>
      </c>
      <c r="AD1290" s="55">
        <v>0</v>
      </c>
      <c r="AE1290" s="55">
        <v>0</v>
      </c>
      <c r="AF1290" s="55">
        <v>0</v>
      </c>
      <c r="AG1290" s="56">
        <f t="shared" si="5"/>
        <v>17</v>
      </c>
    </row>
    <row r="1291" spans="1:33" x14ac:dyDescent="0.15">
      <c r="A1291" s="54" t="s">
        <v>2241</v>
      </c>
      <c r="B1291" s="55">
        <v>0</v>
      </c>
      <c r="C1291" s="55">
        <v>0</v>
      </c>
      <c r="D1291" s="55">
        <v>0</v>
      </c>
      <c r="E1291" s="55">
        <v>0</v>
      </c>
      <c r="F1291" s="55">
        <v>0</v>
      </c>
      <c r="G1291" s="55">
        <v>0</v>
      </c>
      <c r="H1291" s="55">
        <v>0</v>
      </c>
      <c r="I1291" s="55">
        <v>0</v>
      </c>
      <c r="J1291" s="55">
        <v>0</v>
      </c>
      <c r="K1291" s="55">
        <v>0</v>
      </c>
      <c r="L1291" s="55">
        <v>0</v>
      </c>
      <c r="M1291" s="55">
        <v>0</v>
      </c>
      <c r="N1291" s="55">
        <v>0</v>
      </c>
      <c r="O1291" s="55">
        <v>0</v>
      </c>
      <c r="P1291" s="55">
        <v>0</v>
      </c>
      <c r="Q1291" s="55">
        <v>0</v>
      </c>
      <c r="R1291" s="55">
        <v>0</v>
      </c>
      <c r="S1291" s="55">
        <v>17</v>
      </c>
      <c r="T1291" s="55">
        <v>0</v>
      </c>
      <c r="U1291" s="55">
        <v>0</v>
      </c>
      <c r="V1291" s="55">
        <v>0</v>
      </c>
      <c r="W1291" s="55">
        <v>0</v>
      </c>
      <c r="X1291" s="55">
        <v>0</v>
      </c>
      <c r="Y1291" s="55">
        <v>0</v>
      </c>
      <c r="Z1291" s="55">
        <v>0</v>
      </c>
      <c r="AA1291" s="55">
        <v>0</v>
      </c>
      <c r="AB1291" s="55">
        <v>0</v>
      </c>
      <c r="AC1291" s="55">
        <v>0</v>
      </c>
      <c r="AD1291" s="55">
        <v>0</v>
      </c>
      <c r="AE1291" s="55">
        <v>0</v>
      </c>
      <c r="AF1291" s="55">
        <v>0</v>
      </c>
      <c r="AG1291" s="56">
        <f t="shared" si="5"/>
        <v>17</v>
      </c>
    </row>
    <row r="1292" spans="1:33" x14ac:dyDescent="0.15">
      <c r="A1292" s="54" t="s">
        <v>2242</v>
      </c>
      <c r="B1292" s="55">
        <v>0</v>
      </c>
      <c r="C1292" s="55">
        <v>0</v>
      </c>
      <c r="D1292" s="55">
        <v>0</v>
      </c>
      <c r="E1292" s="55">
        <v>0</v>
      </c>
      <c r="F1292" s="55">
        <v>11</v>
      </c>
      <c r="G1292" s="55">
        <v>0</v>
      </c>
      <c r="H1292" s="55">
        <v>16</v>
      </c>
      <c r="I1292" s="55">
        <v>0</v>
      </c>
      <c r="J1292" s="55">
        <v>0</v>
      </c>
      <c r="K1292" s="55">
        <v>14</v>
      </c>
      <c r="L1292" s="55">
        <v>0</v>
      </c>
      <c r="M1292" s="55">
        <v>0</v>
      </c>
      <c r="N1292" s="55">
        <v>0</v>
      </c>
      <c r="O1292" s="55">
        <v>15</v>
      </c>
      <c r="P1292" s="55">
        <v>0</v>
      </c>
      <c r="Q1292" s="55">
        <v>0</v>
      </c>
      <c r="R1292" s="55">
        <v>17</v>
      </c>
      <c r="S1292" s="55">
        <v>0</v>
      </c>
      <c r="T1292" s="55">
        <v>0</v>
      </c>
      <c r="U1292" s="55">
        <v>0</v>
      </c>
      <c r="V1292" s="55">
        <v>17</v>
      </c>
      <c r="W1292" s="55">
        <v>0</v>
      </c>
      <c r="X1292" s="55">
        <v>0</v>
      </c>
      <c r="Y1292" s="55">
        <v>0</v>
      </c>
      <c r="Z1292" s="55">
        <v>0</v>
      </c>
      <c r="AA1292" s="55">
        <v>0</v>
      </c>
      <c r="AB1292" s="55">
        <v>0</v>
      </c>
      <c r="AC1292" s="55">
        <v>0</v>
      </c>
      <c r="AD1292" s="55">
        <v>0</v>
      </c>
      <c r="AE1292" s="55">
        <v>0</v>
      </c>
      <c r="AF1292" s="55">
        <v>0</v>
      </c>
      <c r="AG1292" s="56">
        <f t="shared" si="5"/>
        <v>17</v>
      </c>
    </row>
    <row r="1293" spans="1:33" x14ac:dyDescent="0.15">
      <c r="A1293" s="54" t="s">
        <v>2243</v>
      </c>
      <c r="B1293" s="55">
        <v>0</v>
      </c>
      <c r="C1293" s="55">
        <v>0</v>
      </c>
      <c r="D1293" s="55">
        <v>0</v>
      </c>
      <c r="E1293" s="55">
        <v>0</v>
      </c>
      <c r="F1293" s="55">
        <v>0</v>
      </c>
      <c r="G1293" s="55">
        <v>0</v>
      </c>
      <c r="H1293" s="55">
        <v>0</v>
      </c>
      <c r="I1293" s="55">
        <v>0</v>
      </c>
      <c r="J1293" s="55">
        <v>0</v>
      </c>
      <c r="K1293" s="55">
        <v>0</v>
      </c>
      <c r="L1293" s="55">
        <v>0</v>
      </c>
      <c r="M1293" s="55">
        <v>0</v>
      </c>
      <c r="N1293" s="55">
        <v>0</v>
      </c>
      <c r="O1293" s="55">
        <v>0</v>
      </c>
      <c r="P1293" s="55">
        <v>0</v>
      </c>
      <c r="Q1293" s="55">
        <v>0</v>
      </c>
      <c r="R1293" s="55">
        <v>17</v>
      </c>
      <c r="S1293" s="55">
        <v>0</v>
      </c>
      <c r="T1293" s="55">
        <v>0</v>
      </c>
      <c r="U1293" s="55">
        <v>0</v>
      </c>
      <c r="V1293" s="55">
        <v>0</v>
      </c>
      <c r="W1293" s="55">
        <v>0</v>
      </c>
      <c r="X1293" s="55">
        <v>0</v>
      </c>
      <c r="Y1293" s="55">
        <v>0</v>
      </c>
      <c r="Z1293" s="55">
        <v>0</v>
      </c>
      <c r="AA1293" s="55">
        <v>0</v>
      </c>
      <c r="AB1293" s="55">
        <v>0</v>
      </c>
      <c r="AC1293" s="55">
        <v>0</v>
      </c>
      <c r="AD1293" s="55">
        <v>0</v>
      </c>
      <c r="AE1293" s="55">
        <v>0</v>
      </c>
      <c r="AF1293" s="55">
        <v>0</v>
      </c>
      <c r="AG1293" s="56">
        <f t="shared" si="5"/>
        <v>17</v>
      </c>
    </row>
    <row r="1294" spans="1:33" x14ac:dyDescent="0.15">
      <c r="A1294" s="54" t="s">
        <v>2244</v>
      </c>
      <c r="B1294" s="55">
        <v>0</v>
      </c>
      <c r="C1294" s="55">
        <v>0</v>
      </c>
      <c r="D1294" s="55">
        <v>0</v>
      </c>
      <c r="E1294" s="55">
        <v>0</v>
      </c>
      <c r="F1294" s="55">
        <v>0</v>
      </c>
      <c r="G1294" s="55">
        <v>0</v>
      </c>
      <c r="H1294" s="55">
        <v>17</v>
      </c>
      <c r="I1294" s="55">
        <v>0</v>
      </c>
      <c r="J1294" s="55">
        <v>0</v>
      </c>
      <c r="K1294" s="55">
        <v>0</v>
      </c>
      <c r="L1294" s="55">
        <v>0</v>
      </c>
      <c r="M1294" s="55">
        <v>0</v>
      </c>
      <c r="N1294" s="55">
        <v>0</v>
      </c>
      <c r="O1294" s="55">
        <v>0</v>
      </c>
      <c r="P1294" s="55">
        <v>0</v>
      </c>
      <c r="Q1294" s="55">
        <v>0</v>
      </c>
      <c r="R1294" s="55">
        <v>0</v>
      </c>
      <c r="S1294" s="55">
        <v>0</v>
      </c>
      <c r="T1294" s="55">
        <v>0</v>
      </c>
      <c r="U1294" s="55">
        <v>0</v>
      </c>
      <c r="V1294" s="55">
        <v>0</v>
      </c>
      <c r="W1294" s="55">
        <v>0</v>
      </c>
      <c r="X1294" s="55">
        <v>0</v>
      </c>
      <c r="Y1294" s="55">
        <v>0</v>
      </c>
      <c r="Z1294" s="55">
        <v>0</v>
      </c>
      <c r="AA1294" s="55">
        <v>0</v>
      </c>
      <c r="AB1294" s="55">
        <v>0</v>
      </c>
      <c r="AC1294" s="55">
        <v>0</v>
      </c>
      <c r="AD1294" s="55">
        <v>0</v>
      </c>
      <c r="AE1294" s="55">
        <v>0</v>
      </c>
      <c r="AF1294" s="55">
        <v>0</v>
      </c>
      <c r="AG1294" s="56">
        <f t="shared" si="5"/>
        <v>17</v>
      </c>
    </row>
    <row r="1295" spans="1:33" x14ac:dyDescent="0.15">
      <c r="A1295" s="54" t="s">
        <v>2245</v>
      </c>
      <c r="B1295" s="55">
        <v>0</v>
      </c>
      <c r="C1295" s="55">
        <v>0</v>
      </c>
      <c r="D1295" s="55">
        <v>0</v>
      </c>
      <c r="E1295" s="55">
        <v>0</v>
      </c>
      <c r="F1295" s="55">
        <v>0</v>
      </c>
      <c r="G1295" s="55">
        <v>0</v>
      </c>
      <c r="H1295" s="55">
        <v>0</v>
      </c>
      <c r="I1295" s="55">
        <v>0</v>
      </c>
      <c r="J1295" s="55">
        <v>0</v>
      </c>
      <c r="K1295" s="55">
        <v>0</v>
      </c>
      <c r="L1295" s="55">
        <v>0</v>
      </c>
      <c r="M1295" s="55">
        <v>0</v>
      </c>
      <c r="N1295" s="55">
        <v>0</v>
      </c>
      <c r="O1295" s="55">
        <v>0</v>
      </c>
      <c r="P1295" s="55">
        <v>0</v>
      </c>
      <c r="Q1295" s="55">
        <v>0</v>
      </c>
      <c r="R1295" s="55">
        <v>0</v>
      </c>
      <c r="S1295" s="55">
        <v>0</v>
      </c>
      <c r="T1295" s="55">
        <v>0</v>
      </c>
      <c r="U1295" s="55">
        <v>0</v>
      </c>
      <c r="V1295" s="55">
        <v>0</v>
      </c>
      <c r="W1295" s="55">
        <v>0</v>
      </c>
      <c r="X1295" s="55">
        <v>0</v>
      </c>
      <c r="Y1295" s="55">
        <v>0</v>
      </c>
      <c r="Z1295" s="55">
        <v>0</v>
      </c>
      <c r="AA1295" s="55">
        <v>0</v>
      </c>
      <c r="AB1295" s="55">
        <v>0</v>
      </c>
      <c r="AC1295" s="55">
        <v>17</v>
      </c>
      <c r="AD1295" s="55">
        <v>0</v>
      </c>
      <c r="AE1295" s="55">
        <v>0</v>
      </c>
      <c r="AF1295" s="55">
        <v>0</v>
      </c>
      <c r="AG1295" s="56">
        <f t="shared" si="5"/>
        <v>17</v>
      </c>
    </row>
    <row r="1296" spans="1:33" x14ac:dyDescent="0.15">
      <c r="A1296" s="54" t="s">
        <v>2246</v>
      </c>
      <c r="B1296" s="55">
        <v>0</v>
      </c>
      <c r="C1296" s="55">
        <v>0</v>
      </c>
      <c r="D1296" s="55">
        <v>12</v>
      </c>
      <c r="E1296" s="55">
        <v>0</v>
      </c>
      <c r="F1296" s="55">
        <v>0</v>
      </c>
      <c r="G1296" s="55">
        <v>0</v>
      </c>
      <c r="H1296" s="55">
        <v>0</v>
      </c>
      <c r="I1296" s="55">
        <v>0</v>
      </c>
      <c r="J1296" s="55">
        <v>0</v>
      </c>
      <c r="K1296" s="55">
        <v>0</v>
      </c>
      <c r="L1296" s="55">
        <v>0</v>
      </c>
      <c r="M1296" s="55">
        <v>10</v>
      </c>
      <c r="N1296" s="55">
        <v>0</v>
      </c>
      <c r="O1296" s="55">
        <v>0</v>
      </c>
      <c r="P1296" s="55">
        <v>0</v>
      </c>
      <c r="Q1296" s="55">
        <v>0</v>
      </c>
      <c r="R1296" s="55">
        <v>0</v>
      </c>
      <c r="S1296" s="55">
        <v>0</v>
      </c>
      <c r="T1296" s="55">
        <v>0</v>
      </c>
      <c r="U1296" s="55">
        <v>10</v>
      </c>
      <c r="V1296" s="55">
        <v>16</v>
      </c>
      <c r="W1296" s="55">
        <v>14</v>
      </c>
      <c r="X1296" s="55">
        <v>0</v>
      </c>
      <c r="Y1296" s="55">
        <v>12</v>
      </c>
      <c r="Z1296" s="55">
        <v>0</v>
      </c>
      <c r="AA1296" s="55">
        <v>0</v>
      </c>
      <c r="AB1296" s="55">
        <v>0</v>
      </c>
      <c r="AC1296" s="55">
        <v>0</v>
      </c>
      <c r="AD1296" s="55">
        <v>0</v>
      </c>
      <c r="AE1296" s="55">
        <v>0</v>
      </c>
      <c r="AF1296" s="55">
        <v>0</v>
      </c>
      <c r="AG1296" s="56">
        <f t="shared" si="5"/>
        <v>16</v>
      </c>
    </row>
    <row r="1297" spans="1:33" x14ac:dyDescent="0.15">
      <c r="A1297" s="54" t="s">
        <v>2247</v>
      </c>
      <c r="B1297" s="55">
        <v>0</v>
      </c>
      <c r="C1297" s="55">
        <v>0</v>
      </c>
      <c r="D1297" s="55">
        <v>0</v>
      </c>
      <c r="E1297" s="55">
        <v>0</v>
      </c>
      <c r="F1297" s="55">
        <v>10</v>
      </c>
      <c r="G1297" s="55">
        <v>0</v>
      </c>
      <c r="H1297" s="55">
        <v>0</v>
      </c>
      <c r="I1297" s="55">
        <v>0</v>
      </c>
      <c r="J1297" s="55">
        <v>0</v>
      </c>
      <c r="K1297" s="55">
        <v>0</v>
      </c>
      <c r="L1297" s="55">
        <v>11</v>
      </c>
      <c r="M1297" s="55">
        <v>0</v>
      </c>
      <c r="N1297" s="55">
        <v>0</v>
      </c>
      <c r="O1297" s="55">
        <v>0</v>
      </c>
      <c r="P1297" s="55">
        <v>0</v>
      </c>
      <c r="Q1297" s="55">
        <v>0</v>
      </c>
      <c r="R1297" s="55">
        <v>0</v>
      </c>
      <c r="S1297" s="55">
        <v>0</v>
      </c>
      <c r="T1297" s="55">
        <v>0</v>
      </c>
      <c r="U1297" s="55">
        <v>0</v>
      </c>
      <c r="V1297" s="55">
        <v>0</v>
      </c>
      <c r="W1297" s="55">
        <v>0</v>
      </c>
      <c r="X1297" s="55">
        <v>0</v>
      </c>
      <c r="Y1297" s="55">
        <v>16</v>
      </c>
      <c r="Z1297" s="55">
        <v>0</v>
      </c>
      <c r="AA1297" s="55">
        <v>0</v>
      </c>
      <c r="AB1297" s="55">
        <v>0</v>
      </c>
      <c r="AC1297" s="55">
        <v>0</v>
      </c>
      <c r="AD1297" s="55">
        <v>0</v>
      </c>
      <c r="AE1297" s="55">
        <v>0</v>
      </c>
      <c r="AF1297" s="55">
        <v>0</v>
      </c>
      <c r="AG1297" s="56">
        <f t="shared" si="5"/>
        <v>16</v>
      </c>
    </row>
    <row r="1298" spans="1:33" x14ac:dyDescent="0.15">
      <c r="A1298" s="54" t="s">
        <v>2248</v>
      </c>
      <c r="B1298" s="55">
        <v>14</v>
      </c>
      <c r="C1298" s="55">
        <v>0</v>
      </c>
      <c r="D1298" s="55">
        <v>0</v>
      </c>
      <c r="E1298" s="55">
        <v>0</v>
      </c>
      <c r="F1298" s="55">
        <v>16</v>
      </c>
      <c r="G1298" s="55">
        <v>0</v>
      </c>
      <c r="H1298" s="55">
        <v>0</v>
      </c>
      <c r="I1298" s="55">
        <v>0</v>
      </c>
      <c r="J1298" s="55">
        <v>0</v>
      </c>
      <c r="K1298" s="55">
        <v>0</v>
      </c>
      <c r="L1298" s="55">
        <v>0</v>
      </c>
      <c r="M1298" s="55">
        <v>0</v>
      </c>
      <c r="N1298" s="55">
        <v>0</v>
      </c>
      <c r="O1298" s="55">
        <v>15</v>
      </c>
      <c r="P1298" s="55">
        <v>0</v>
      </c>
      <c r="Q1298" s="55">
        <v>0</v>
      </c>
      <c r="R1298" s="55">
        <v>0</v>
      </c>
      <c r="S1298" s="55">
        <v>0</v>
      </c>
      <c r="T1298" s="55">
        <v>0</v>
      </c>
      <c r="U1298" s="55">
        <v>0</v>
      </c>
      <c r="V1298" s="55">
        <v>0</v>
      </c>
      <c r="W1298" s="55">
        <v>0</v>
      </c>
      <c r="X1298" s="55">
        <v>0</v>
      </c>
      <c r="Y1298" s="55">
        <v>0</v>
      </c>
      <c r="Z1298" s="55">
        <v>0</v>
      </c>
      <c r="AA1298" s="55">
        <v>0</v>
      </c>
      <c r="AB1298" s="55">
        <v>0</v>
      </c>
      <c r="AC1298" s="55">
        <v>0</v>
      </c>
      <c r="AD1298" s="55">
        <v>0</v>
      </c>
      <c r="AE1298" s="55">
        <v>0</v>
      </c>
      <c r="AF1298" s="55">
        <v>0</v>
      </c>
      <c r="AG1298" s="56">
        <f t="shared" si="5"/>
        <v>16</v>
      </c>
    </row>
    <row r="1299" spans="1:33" x14ac:dyDescent="0.15">
      <c r="A1299" s="54" t="s">
        <v>2249</v>
      </c>
      <c r="B1299" s="55">
        <v>16</v>
      </c>
      <c r="C1299" s="55">
        <v>0</v>
      </c>
      <c r="D1299" s="55">
        <v>0</v>
      </c>
      <c r="E1299" s="55">
        <v>0</v>
      </c>
      <c r="F1299" s="55">
        <v>0</v>
      </c>
      <c r="G1299" s="55">
        <v>0</v>
      </c>
      <c r="H1299" s="55">
        <v>0</v>
      </c>
      <c r="I1299" s="55">
        <v>0</v>
      </c>
      <c r="J1299" s="55">
        <v>0</v>
      </c>
      <c r="K1299" s="55">
        <v>0</v>
      </c>
      <c r="L1299" s="55">
        <v>0</v>
      </c>
      <c r="M1299" s="55">
        <v>0</v>
      </c>
      <c r="N1299" s="55">
        <v>0</v>
      </c>
      <c r="O1299" s="55">
        <v>0</v>
      </c>
      <c r="P1299" s="55">
        <v>0</v>
      </c>
      <c r="Q1299" s="55">
        <v>0</v>
      </c>
      <c r="R1299" s="55">
        <v>0</v>
      </c>
      <c r="S1299" s="55">
        <v>0</v>
      </c>
      <c r="T1299" s="55">
        <v>0</v>
      </c>
      <c r="U1299" s="55">
        <v>0</v>
      </c>
      <c r="V1299" s="55">
        <v>0</v>
      </c>
      <c r="W1299" s="55">
        <v>0</v>
      </c>
      <c r="X1299" s="55">
        <v>0</v>
      </c>
      <c r="Y1299" s="55">
        <v>0</v>
      </c>
      <c r="Z1299" s="55">
        <v>0</v>
      </c>
      <c r="AA1299" s="55">
        <v>0</v>
      </c>
      <c r="AB1299" s="55">
        <v>0</v>
      </c>
      <c r="AC1299" s="55">
        <v>0</v>
      </c>
      <c r="AD1299" s="55">
        <v>0</v>
      </c>
      <c r="AE1299" s="55">
        <v>0</v>
      </c>
      <c r="AF1299" s="55">
        <v>0</v>
      </c>
      <c r="AG1299" s="56">
        <f t="shared" si="5"/>
        <v>16</v>
      </c>
    </row>
    <row r="1300" spans="1:33" x14ac:dyDescent="0.15">
      <c r="A1300" s="54" t="s">
        <v>2250</v>
      </c>
      <c r="B1300" s="55">
        <v>16</v>
      </c>
      <c r="C1300" s="55">
        <v>0</v>
      </c>
      <c r="D1300" s="55">
        <v>0</v>
      </c>
      <c r="E1300" s="55">
        <v>0</v>
      </c>
      <c r="F1300" s="55">
        <v>0</v>
      </c>
      <c r="G1300" s="55">
        <v>0</v>
      </c>
      <c r="H1300" s="55">
        <v>0</v>
      </c>
      <c r="I1300" s="55">
        <v>0</v>
      </c>
      <c r="J1300" s="55">
        <v>0</v>
      </c>
      <c r="K1300" s="55">
        <v>0</v>
      </c>
      <c r="L1300" s="55">
        <v>0</v>
      </c>
      <c r="M1300" s="55">
        <v>0</v>
      </c>
      <c r="N1300" s="55">
        <v>0</v>
      </c>
      <c r="O1300" s="55">
        <v>0</v>
      </c>
      <c r="P1300" s="55">
        <v>0</v>
      </c>
      <c r="Q1300" s="55">
        <v>0</v>
      </c>
      <c r="R1300" s="55">
        <v>0</v>
      </c>
      <c r="S1300" s="55">
        <v>0</v>
      </c>
      <c r="T1300" s="55">
        <v>0</v>
      </c>
      <c r="U1300" s="55">
        <v>0</v>
      </c>
      <c r="V1300" s="55">
        <v>0</v>
      </c>
      <c r="W1300" s="55">
        <v>0</v>
      </c>
      <c r="X1300" s="55">
        <v>0</v>
      </c>
      <c r="Y1300" s="55">
        <v>0</v>
      </c>
      <c r="Z1300" s="55">
        <v>0</v>
      </c>
      <c r="AA1300" s="55">
        <v>0</v>
      </c>
      <c r="AB1300" s="55">
        <v>0</v>
      </c>
      <c r="AC1300" s="55">
        <v>0</v>
      </c>
      <c r="AD1300" s="55">
        <v>0</v>
      </c>
      <c r="AE1300" s="55">
        <v>0</v>
      </c>
      <c r="AF1300" s="55">
        <v>0</v>
      </c>
      <c r="AG1300" s="56">
        <f t="shared" si="5"/>
        <v>16</v>
      </c>
    </row>
    <row r="1301" spans="1:33" x14ac:dyDescent="0.15">
      <c r="A1301" s="54" t="s">
        <v>2251</v>
      </c>
      <c r="B1301" s="55">
        <v>16</v>
      </c>
      <c r="C1301" s="55">
        <v>0</v>
      </c>
      <c r="D1301" s="55">
        <v>0</v>
      </c>
      <c r="E1301" s="55">
        <v>0</v>
      </c>
      <c r="F1301" s="55">
        <v>0</v>
      </c>
      <c r="G1301" s="55">
        <v>0</v>
      </c>
      <c r="H1301" s="55">
        <v>0</v>
      </c>
      <c r="I1301" s="55">
        <v>0</v>
      </c>
      <c r="J1301" s="55">
        <v>0</v>
      </c>
      <c r="K1301" s="55">
        <v>0</v>
      </c>
      <c r="L1301" s="55">
        <v>0</v>
      </c>
      <c r="M1301" s="55">
        <v>0</v>
      </c>
      <c r="N1301" s="55">
        <v>0</v>
      </c>
      <c r="O1301" s="55">
        <v>0</v>
      </c>
      <c r="P1301" s="55">
        <v>0</v>
      </c>
      <c r="Q1301" s="55">
        <v>0</v>
      </c>
      <c r="R1301" s="55">
        <v>0</v>
      </c>
      <c r="S1301" s="55">
        <v>0</v>
      </c>
      <c r="T1301" s="55">
        <v>0</v>
      </c>
      <c r="U1301" s="55">
        <v>0</v>
      </c>
      <c r="V1301" s="55">
        <v>0</v>
      </c>
      <c r="W1301" s="55">
        <v>0</v>
      </c>
      <c r="X1301" s="55">
        <v>11</v>
      </c>
      <c r="Y1301" s="55">
        <v>0</v>
      </c>
      <c r="Z1301" s="55">
        <v>0</v>
      </c>
      <c r="AA1301" s="55">
        <v>0</v>
      </c>
      <c r="AB1301" s="55">
        <v>0</v>
      </c>
      <c r="AC1301" s="55">
        <v>0</v>
      </c>
      <c r="AD1301" s="55">
        <v>0</v>
      </c>
      <c r="AE1301" s="55">
        <v>0</v>
      </c>
      <c r="AF1301" s="55">
        <v>0</v>
      </c>
      <c r="AG1301" s="56">
        <f t="shared" si="5"/>
        <v>16</v>
      </c>
    </row>
    <row r="1302" spans="1:33" x14ac:dyDescent="0.15">
      <c r="A1302" s="54" t="s">
        <v>2252</v>
      </c>
      <c r="B1302" s="55">
        <v>16</v>
      </c>
      <c r="C1302" s="55">
        <v>0</v>
      </c>
      <c r="D1302" s="55">
        <v>0</v>
      </c>
      <c r="E1302" s="55">
        <v>0</v>
      </c>
      <c r="F1302" s="55">
        <v>0</v>
      </c>
      <c r="G1302" s="55">
        <v>0</v>
      </c>
      <c r="H1302" s="55">
        <v>0</v>
      </c>
      <c r="I1302" s="55">
        <v>0</v>
      </c>
      <c r="J1302" s="55">
        <v>0</v>
      </c>
      <c r="K1302" s="55">
        <v>0</v>
      </c>
      <c r="L1302" s="55">
        <v>0</v>
      </c>
      <c r="M1302" s="55">
        <v>0</v>
      </c>
      <c r="N1302" s="55">
        <v>0</v>
      </c>
      <c r="O1302" s="55">
        <v>0</v>
      </c>
      <c r="P1302" s="55">
        <v>0</v>
      </c>
      <c r="Q1302" s="55">
        <v>0</v>
      </c>
      <c r="R1302" s="55">
        <v>0</v>
      </c>
      <c r="S1302" s="55">
        <v>0</v>
      </c>
      <c r="T1302" s="55">
        <v>0</v>
      </c>
      <c r="U1302" s="55">
        <v>0</v>
      </c>
      <c r="V1302" s="55">
        <v>0</v>
      </c>
      <c r="W1302" s="55">
        <v>0</v>
      </c>
      <c r="X1302" s="55">
        <v>0</v>
      </c>
      <c r="Y1302" s="55">
        <v>0</v>
      </c>
      <c r="Z1302" s="55">
        <v>0</v>
      </c>
      <c r="AA1302" s="55">
        <v>0</v>
      </c>
      <c r="AB1302" s="55">
        <v>0</v>
      </c>
      <c r="AC1302" s="55">
        <v>0</v>
      </c>
      <c r="AD1302" s="55">
        <v>0</v>
      </c>
      <c r="AE1302" s="55">
        <v>0</v>
      </c>
      <c r="AF1302" s="55">
        <v>0</v>
      </c>
      <c r="AG1302" s="56">
        <f t="shared" si="5"/>
        <v>16</v>
      </c>
    </row>
    <row r="1303" spans="1:33" x14ac:dyDescent="0.15">
      <c r="A1303" s="54" t="s">
        <v>2253</v>
      </c>
      <c r="B1303" s="55">
        <v>16</v>
      </c>
      <c r="C1303" s="55">
        <v>0</v>
      </c>
      <c r="D1303" s="55">
        <v>0</v>
      </c>
      <c r="E1303" s="55">
        <v>0</v>
      </c>
      <c r="F1303" s="55">
        <v>0</v>
      </c>
      <c r="G1303" s="55">
        <v>0</v>
      </c>
      <c r="H1303" s="55">
        <v>0</v>
      </c>
      <c r="I1303" s="55">
        <v>0</v>
      </c>
      <c r="J1303" s="55">
        <v>0</v>
      </c>
      <c r="K1303" s="55">
        <v>0</v>
      </c>
      <c r="L1303" s="55">
        <v>0</v>
      </c>
      <c r="M1303" s="55">
        <v>0</v>
      </c>
      <c r="N1303" s="55">
        <v>0</v>
      </c>
      <c r="O1303" s="55">
        <v>0</v>
      </c>
      <c r="P1303" s="55">
        <v>0</v>
      </c>
      <c r="Q1303" s="55">
        <v>0</v>
      </c>
      <c r="R1303" s="55">
        <v>0</v>
      </c>
      <c r="S1303" s="55">
        <v>0</v>
      </c>
      <c r="T1303" s="55">
        <v>0</v>
      </c>
      <c r="U1303" s="55">
        <v>0</v>
      </c>
      <c r="V1303" s="55">
        <v>0</v>
      </c>
      <c r="W1303" s="55">
        <v>0</v>
      </c>
      <c r="X1303" s="55">
        <v>0</v>
      </c>
      <c r="Y1303" s="55">
        <v>0</v>
      </c>
      <c r="Z1303" s="55">
        <v>0</v>
      </c>
      <c r="AA1303" s="55">
        <v>0</v>
      </c>
      <c r="AB1303" s="55">
        <v>0</v>
      </c>
      <c r="AC1303" s="55">
        <v>0</v>
      </c>
      <c r="AD1303" s="55">
        <v>0</v>
      </c>
      <c r="AE1303" s="55">
        <v>0</v>
      </c>
      <c r="AF1303" s="55">
        <v>0</v>
      </c>
      <c r="AG1303" s="56">
        <f t="shared" si="5"/>
        <v>16</v>
      </c>
    </row>
    <row r="1304" spans="1:33" x14ac:dyDescent="0.15">
      <c r="A1304" s="54" t="s">
        <v>2254</v>
      </c>
      <c r="B1304" s="55">
        <v>16</v>
      </c>
      <c r="C1304" s="55">
        <v>0</v>
      </c>
      <c r="D1304" s="55">
        <v>0</v>
      </c>
      <c r="E1304" s="55">
        <v>0</v>
      </c>
      <c r="F1304" s="55">
        <v>13</v>
      </c>
      <c r="G1304" s="55">
        <v>0</v>
      </c>
      <c r="H1304" s="55">
        <v>0</v>
      </c>
      <c r="I1304" s="55">
        <v>0</v>
      </c>
      <c r="J1304" s="55">
        <v>0</v>
      </c>
      <c r="K1304" s="55">
        <v>0</v>
      </c>
      <c r="L1304" s="55">
        <v>0</v>
      </c>
      <c r="M1304" s="55">
        <v>0</v>
      </c>
      <c r="N1304" s="55">
        <v>0</v>
      </c>
      <c r="O1304" s="55">
        <v>0</v>
      </c>
      <c r="P1304" s="55">
        <v>0</v>
      </c>
      <c r="Q1304" s="55">
        <v>0</v>
      </c>
      <c r="R1304" s="55">
        <v>0</v>
      </c>
      <c r="S1304" s="55">
        <v>0</v>
      </c>
      <c r="T1304" s="55">
        <v>0</v>
      </c>
      <c r="U1304" s="55">
        <v>0</v>
      </c>
      <c r="V1304" s="55">
        <v>0</v>
      </c>
      <c r="W1304" s="55">
        <v>0</v>
      </c>
      <c r="X1304" s="55">
        <v>0</v>
      </c>
      <c r="Y1304" s="55">
        <v>0</v>
      </c>
      <c r="Z1304" s="55">
        <v>0</v>
      </c>
      <c r="AA1304" s="55">
        <v>0</v>
      </c>
      <c r="AB1304" s="55">
        <v>0</v>
      </c>
      <c r="AC1304" s="55">
        <v>0</v>
      </c>
      <c r="AD1304" s="55">
        <v>0</v>
      </c>
      <c r="AE1304" s="55">
        <v>0</v>
      </c>
      <c r="AF1304" s="55">
        <v>0</v>
      </c>
      <c r="AG1304" s="56">
        <f t="shared" si="5"/>
        <v>16</v>
      </c>
    </row>
    <row r="1305" spans="1:33" x14ac:dyDescent="0.15">
      <c r="A1305" s="54" t="s">
        <v>2255</v>
      </c>
      <c r="B1305" s="55">
        <v>16</v>
      </c>
      <c r="C1305" s="55">
        <v>0</v>
      </c>
      <c r="D1305" s="55">
        <v>0</v>
      </c>
      <c r="E1305" s="55">
        <v>0</v>
      </c>
      <c r="F1305" s="55">
        <v>0</v>
      </c>
      <c r="G1305" s="55">
        <v>0</v>
      </c>
      <c r="H1305" s="55">
        <v>0</v>
      </c>
      <c r="I1305" s="55">
        <v>0</v>
      </c>
      <c r="J1305" s="55">
        <v>0</v>
      </c>
      <c r="K1305" s="55">
        <v>0</v>
      </c>
      <c r="L1305" s="55">
        <v>0</v>
      </c>
      <c r="M1305" s="55">
        <v>0</v>
      </c>
      <c r="N1305" s="55">
        <v>0</v>
      </c>
      <c r="O1305" s="55">
        <v>0</v>
      </c>
      <c r="P1305" s="55">
        <v>0</v>
      </c>
      <c r="Q1305" s="55">
        <v>0</v>
      </c>
      <c r="R1305" s="55">
        <v>0</v>
      </c>
      <c r="S1305" s="55">
        <v>0</v>
      </c>
      <c r="T1305" s="55">
        <v>0</v>
      </c>
      <c r="U1305" s="55">
        <v>0</v>
      </c>
      <c r="V1305" s="55">
        <v>0</v>
      </c>
      <c r="W1305" s="55">
        <v>0</v>
      </c>
      <c r="X1305" s="55">
        <v>0</v>
      </c>
      <c r="Y1305" s="55">
        <v>0</v>
      </c>
      <c r="Z1305" s="55">
        <v>0</v>
      </c>
      <c r="AA1305" s="55">
        <v>0</v>
      </c>
      <c r="AB1305" s="55">
        <v>0</v>
      </c>
      <c r="AC1305" s="55">
        <v>0</v>
      </c>
      <c r="AD1305" s="55">
        <v>0</v>
      </c>
      <c r="AE1305" s="55">
        <v>0</v>
      </c>
      <c r="AF1305" s="55">
        <v>0</v>
      </c>
      <c r="AG1305" s="56">
        <f t="shared" si="5"/>
        <v>16</v>
      </c>
    </row>
    <row r="1306" spans="1:33" x14ac:dyDescent="0.15">
      <c r="A1306" s="54" t="s">
        <v>2256</v>
      </c>
      <c r="B1306" s="55">
        <v>15</v>
      </c>
      <c r="C1306" s="55">
        <v>0</v>
      </c>
      <c r="D1306" s="55">
        <v>10</v>
      </c>
      <c r="E1306" s="55">
        <v>0</v>
      </c>
      <c r="F1306" s="55">
        <v>0</v>
      </c>
      <c r="G1306" s="55">
        <v>0</v>
      </c>
      <c r="H1306" s="55">
        <v>13</v>
      </c>
      <c r="I1306" s="55">
        <v>0</v>
      </c>
      <c r="J1306" s="55">
        <v>0</v>
      </c>
      <c r="K1306" s="55">
        <v>12</v>
      </c>
      <c r="L1306" s="55">
        <v>0</v>
      </c>
      <c r="M1306" s="55">
        <v>0</v>
      </c>
      <c r="N1306" s="55">
        <v>0</v>
      </c>
      <c r="O1306" s="55">
        <v>0</v>
      </c>
      <c r="P1306" s="55">
        <v>15</v>
      </c>
      <c r="Q1306" s="55">
        <v>0</v>
      </c>
      <c r="R1306" s="55">
        <v>0</v>
      </c>
      <c r="S1306" s="55">
        <v>0</v>
      </c>
      <c r="T1306" s="55">
        <v>0</v>
      </c>
      <c r="U1306" s="55">
        <v>0</v>
      </c>
      <c r="V1306" s="55">
        <v>0</v>
      </c>
      <c r="W1306" s="55">
        <v>0</v>
      </c>
      <c r="X1306" s="55">
        <v>11</v>
      </c>
      <c r="Y1306" s="55">
        <v>0</v>
      </c>
      <c r="Z1306" s="55">
        <v>0</v>
      </c>
      <c r="AA1306" s="55">
        <v>0</v>
      </c>
      <c r="AB1306" s="55">
        <v>0</v>
      </c>
      <c r="AC1306" s="55">
        <v>16</v>
      </c>
      <c r="AD1306" s="55">
        <v>0</v>
      </c>
      <c r="AE1306" s="55">
        <v>0</v>
      </c>
      <c r="AF1306" s="55">
        <v>0</v>
      </c>
      <c r="AG1306" s="56">
        <f t="shared" si="5"/>
        <v>16</v>
      </c>
    </row>
    <row r="1307" spans="1:33" x14ac:dyDescent="0.15">
      <c r="A1307" s="54" t="s">
        <v>2257</v>
      </c>
      <c r="B1307" s="55">
        <v>0</v>
      </c>
      <c r="C1307" s="55">
        <v>0</v>
      </c>
      <c r="D1307" s="55">
        <v>15</v>
      </c>
      <c r="E1307" s="55">
        <v>0</v>
      </c>
      <c r="F1307" s="55">
        <v>0</v>
      </c>
      <c r="G1307" s="55">
        <v>0</v>
      </c>
      <c r="H1307" s="55">
        <v>10</v>
      </c>
      <c r="I1307" s="55">
        <v>0</v>
      </c>
      <c r="J1307" s="55">
        <v>0</v>
      </c>
      <c r="K1307" s="55">
        <v>0</v>
      </c>
      <c r="L1307" s="55">
        <v>0</v>
      </c>
      <c r="M1307" s="55">
        <v>0</v>
      </c>
      <c r="N1307" s="55">
        <v>0</v>
      </c>
      <c r="O1307" s="55">
        <v>0</v>
      </c>
      <c r="P1307" s="55">
        <v>16</v>
      </c>
      <c r="Q1307" s="55">
        <v>0</v>
      </c>
      <c r="R1307" s="55">
        <v>0</v>
      </c>
      <c r="S1307" s="55">
        <v>0</v>
      </c>
      <c r="T1307" s="55">
        <v>0</v>
      </c>
      <c r="U1307" s="55">
        <v>0</v>
      </c>
      <c r="V1307" s="55">
        <v>0</v>
      </c>
      <c r="W1307" s="55">
        <v>10</v>
      </c>
      <c r="X1307" s="55">
        <v>10</v>
      </c>
      <c r="Y1307" s="55">
        <v>0</v>
      </c>
      <c r="Z1307" s="55">
        <v>0</v>
      </c>
      <c r="AA1307" s="55">
        <v>15</v>
      </c>
      <c r="AB1307" s="55">
        <v>0</v>
      </c>
      <c r="AC1307" s="55">
        <v>0</v>
      </c>
      <c r="AD1307" s="55">
        <v>0</v>
      </c>
      <c r="AE1307" s="55">
        <v>0</v>
      </c>
      <c r="AF1307" s="55">
        <v>0</v>
      </c>
      <c r="AG1307" s="56">
        <f t="shared" si="5"/>
        <v>16</v>
      </c>
    </row>
    <row r="1308" spans="1:33" x14ac:dyDescent="0.15">
      <c r="A1308" s="54" t="s">
        <v>2258</v>
      </c>
      <c r="B1308" s="55">
        <v>0</v>
      </c>
      <c r="C1308" s="55">
        <v>0</v>
      </c>
      <c r="D1308" s="55">
        <v>0</v>
      </c>
      <c r="E1308" s="55">
        <v>0</v>
      </c>
      <c r="F1308" s="55">
        <v>10</v>
      </c>
      <c r="G1308" s="55">
        <v>0</v>
      </c>
      <c r="H1308" s="55">
        <v>10</v>
      </c>
      <c r="I1308" s="55">
        <v>0</v>
      </c>
      <c r="J1308" s="55">
        <v>0</v>
      </c>
      <c r="K1308" s="55">
        <v>0</v>
      </c>
      <c r="L1308" s="55">
        <v>0</v>
      </c>
      <c r="M1308" s="55">
        <v>0</v>
      </c>
      <c r="N1308" s="55">
        <v>0</v>
      </c>
      <c r="O1308" s="55">
        <v>0</v>
      </c>
      <c r="P1308" s="55">
        <v>0</v>
      </c>
      <c r="Q1308" s="55">
        <v>0</v>
      </c>
      <c r="R1308" s="55">
        <v>16</v>
      </c>
      <c r="S1308" s="55">
        <v>0</v>
      </c>
      <c r="T1308" s="55">
        <v>0</v>
      </c>
      <c r="U1308" s="55">
        <v>0</v>
      </c>
      <c r="V1308" s="55">
        <v>0</v>
      </c>
      <c r="W1308" s="55">
        <v>0</v>
      </c>
      <c r="X1308" s="55">
        <v>0</v>
      </c>
      <c r="Y1308" s="55">
        <v>0</v>
      </c>
      <c r="Z1308" s="55">
        <v>0</v>
      </c>
      <c r="AA1308" s="55">
        <v>0</v>
      </c>
      <c r="AB1308" s="55">
        <v>0</v>
      </c>
      <c r="AC1308" s="55">
        <v>0</v>
      </c>
      <c r="AD1308" s="55">
        <v>0</v>
      </c>
      <c r="AE1308" s="55">
        <v>0</v>
      </c>
      <c r="AF1308" s="55">
        <v>0</v>
      </c>
      <c r="AG1308" s="56">
        <f t="shared" si="5"/>
        <v>16</v>
      </c>
    </row>
    <row r="1309" spans="1:33" x14ac:dyDescent="0.15">
      <c r="A1309" s="54" t="s">
        <v>2259</v>
      </c>
      <c r="B1309" s="55">
        <v>0</v>
      </c>
      <c r="C1309" s="55">
        <v>0</v>
      </c>
      <c r="D1309" s="55">
        <v>0</v>
      </c>
      <c r="E1309" s="55">
        <v>0</v>
      </c>
      <c r="F1309" s="55">
        <v>16</v>
      </c>
      <c r="G1309" s="55">
        <v>0</v>
      </c>
      <c r="H1309" s="55">
        <v>0</v>
      </c>
      <c r="I1309" s="55">
        <v>0</v>
      </c>
      <c r="J1309" s="55">
        <v>0</v>
      </c>
      <c r="K1309" s="55">
        <v>0</v>
      </c>
      <c r="L1309" s="55">
        <v>0</v>
      </c>
      <c r="M1309" s="55">
        <v>0</v>
      </c>
      <c r="N1309" s="55">
        <v>0</v>
      </c>
      <c r="O1309" s="55">
        <v>0</v>
      </c>
      <c r="P1309" s="55">
        <v>0</v>
      </c>
      <c r="Q1309" s="55">
        <v>0</v>
      </c>
      <c r="R1309" s="55">
        <v>10</v>
      </c>
      <c r="S1309" s="55">
        <v>0</v>
      </c>
      <c r="T1309" s="55">
        <v>0</v>
      </c>
      <c r="U1309" s="55">
        <v>0</v>
      </c>
      <c r="V1309" s="55">
        <v>0</v>
      </c>
      <c r="W1309" s="55">
        <v>0</v>
      </c>
      <c r="X1309" s="55">
        <v>0</v>
      </c>
      <c r="Y1309" s="55">
        <v>0</v>
      </c>
      <c r="Z1309" s="55">
        <v>0</v>
      </c>
      <c r="AA1309" s="55">
        <v>0</v>
      </c>
      <c r="AB1309" s="55">
        <v>0</v>
      </c>
      <c r="AC1309" s="55">
        <v>0</v>
      </c>
      <c r="AD1309" s="55">
        <v>0</v>
      </c>
      <c r="AE1309" s="55">
        <v>0</v>
      </c>
      <c r="AF1309" s="55">
        <v>0</v>
      </c>
      <c r="AG1309" s="56">
        <f t="shared" si="5"/>
        <v>16</v>
      </c>
    </row>
    <row r="1310" spans="1:33" x14ac:dyDescent="0.15">
      <c r="A1310" s="54" t="s">
        <v>2260</v>
      </c>
      <c r="B1310" s="55">
        <v>0</v>
      </c>
      <c r="C1310" s="55">
        <v>0</v>
      </c>
      <c r="D1310" s="55">
        <v>0</v>
      </c>
      <c r="E1310" s="55">
        <v>0</v>
      </c>
      <c r="F1310" s="55">
        <v>0</v>
      </c>
      <c r="G1310" s="55">
        <v>0</v>
      </c>
      <c r="H1310" s="55">
        <v>0</v>
      </c>
      <c r="I1310" s="55">
        <v>0</v>
      </c>
      <c r="J1310" s="55">
        <v>0</v>
      </c>
      <c r="K1310" s="55">
        <v>0</v>
      </c>
      <c r="L1310" s="55">
        <v>16</v>
      </c>
      <c r="M1310" s="55">
        <v>0</v>
      </c>
      <c r="N1310" s="55">
        <v>0</v>
      </c>
      <c r="O1310" s="55">
        <v>0</v>
      </c>
      <c r="P1310" s="55">
        <v>10</v>
      </c>
      <c r="Q1310" s="55">
        <v>0</v>
      </c>
      <c r="R1310" s="55">
        <v>0</v>
      </c>
      <c r="S1310" s="55">
        <v>0</v>
      </c>
      <c r="T1310" s="55">
        <v>0</v>
      </c>
      <c r="U1310" s="55">
        <v>0</v>
      </c>
      <c r="V1310" s="55">
        <v>0</v>
      </c>
      <c r="W1310" s="55">
        <v>0</v>
      </c>
      <c r="X1310" s="55">
        <v>0</v>
      </c>
      <c r="Y1310" s="55">
        <v>0</v>
      </c>
      <c r="Z1310" s="55">
        <v>0</v>
      </c>
      <c r="AA1310" s="55">
        <v>0</v>
      </c>
      <c r="AB1310" s="55">
        <v>0</v>
      </c>
      <c r="AC1310" s="55">
        <v>0</v>
      </c>
      <c r="AD1310" s="55">
        <v>0</v>
      </c>
      <c r="AE1310" s="55">
        <v>0</v>
      </c>
      <c r="AF1310" s="55">
        <v>0</v>
      </c>
      <c r="AG1310" s="56">
        <f t="shared" si="5"/>
        <v>16</v>
      </c>
    </row>
    <row r="1311" spans="1:33" x14ac:dyDescent="0.15">
      <c r="A1311" s="54" t="s">
        <v>2261</v>
      </c>
      <c r="B1311" s="55">
        <v>0</v>
      </c>
      <c r="C1311" s="55">
        <v>0</v>
      </c>
      <c r="D1311" s="55">
        <v>0</v>
      </c>
      <c r="E1311" s="55">
        <v>0</v>
      </c>
      <c r="F1311" s="55">
        <v>0</v>
      </c>
      <c r="G1311" s="55">
        <v>0</v>
      </c>
      <c r="H1311" s="55">
        <v>10</v>
      </c>
      <c r="I1311" s="55">
        <v>0</v>
      </c>
      <c r="J1311" s="55">
        <v>0</v>
      </c>
      <c r="K1311" s="55">
        <v>0</v>
      </c>
      <c r="L1311" s="55">
        <v>16</v>
      </c>
      <c r="M1311" s="55">
        <v>0</v>
      </c>
      <c r="N1311" s="55">
        <v>0</v>
      </c>
      <c r="O1311" s="55">
        <v>0</v>
      </c>
      <c r="P1311" s="55">
        <v>0</v>
      </c>
      <c r="Q1311" s="55">
        <v>0</v>
      </c>
      <c r="R1311" s="55">
        <v>12</v>
      </c>
      <c r="S1311" s="55">
        <v>0</v>
      </c>
      <c r="T1311" s="55">
        <v>0</v>
      </c>
      <c r="U1311" s="55">
        <v>0</v>
      </c>
      <c r="V1311" s="55">
        <v>0</v>
      </c>
      <c r="W1311" s="55">
        <v>0</v>
      </c>
      <c r="X1311" s="55">
        <v>0</v>
      </c>
      <c r="Y1311" s="55">
        <v>0</v>
      </c>
      <c r="Z1311" s="55">
        <v>0</v>
      </c>
      <c r="AA1311" s="55">
        <v>0</v>
      </c>
      <c r="AB1311" s="55">
        <v>0</v>
      </c>
      <c r="AC1311" s="55">
        <v>0</v>
      </c>
      <c r="AD1311" s="55">
        <v>0</v>
      </c>
      <c r="AE1311" s="55">
        <v>0</v>
      </c>
      <c r="AF1311" s="55">
        <v>0</v>
      </c>
      <c r="AG1311" s="56">
        <f t="shared" si="5"/>
        <v>16</v>
      </c>
    </row>
    <row r="1312" spans="1:33" x14ac:dyDescent="0.15">
      <c r="A1312" s="54" t="s">
        <v>2262</v>
      </c>
      <c r="B1312" s="55">
        <v>11</v>
      </c>
      <c r="C1312" s="55">
        <v>0</v>
      </c>
      <c r="D1312" s="55">
        <v>0</v>
      </c>
      <c r="E1312" s="55">
        <v>0</v>
      </c>
      <c r="F1312" s="55">
        <v>0</v>
      </c>
      <c r="G1312" s="55">
        <v>0</v>
      </c>
      <c r="H1312" s="55">
        <v>0</v>
      </c>
      <c r="I1312" s="55">
        <v>0</v>
      </c>
      <c r="J1312" s="55">
        <v>0</v>
      </c>
      <c r="K1312" s="55">
        <v>0</v>
      </c>
      <c r="L1312" s="55">
        <v>0</v>
      </c>
      <c r="M1312" s="55">
        <v>0</v>
      </c>
      <c r="N1312" s="55">
        <v>0</v>
      </c>
      <c r="O1312" s="55">
        <v>16</v>
      </c>
      <c r="P1312" s="55">
        <v>0</v>
      </c>
      <c r="Q1312" s="55">
        <v>0</v>
      </c>
      <c r="R1312" s="55">
        <v>0</v>
      </c>
      <c r="S1312" s="55">
        <v>0</v>
      </c>
      <c r="T1312" s="55">
        <v>0</v>
      </c>
      <c r="U1312" s="55">
        <v>0</v>
      </c>
      <c r="V1312" s="55">
        <v>0</v>
      </c>
      <c r="W1312" s="55">
        <v>0</v>
      </c>
      <c r="X1312" s="55">
        <v>0</v>
      </c>
      <c r="Y1312" s="55">
        <v>0</v>
      </c>
      <c r="Z1312" s="55">
        <v>0</v>
      </c>
      <c r="AA1312" s="55">
        <v>0</v>
      </c>
      <c r="AB1312" s="55">
        <v>0</v>
      </c>
      <c r="AC1312" s="55">
        <v>0</v>
      </c>
      <c r="AD1312" s="55">
        <v>0</v>
      </c>
      <c r="AE1312" s="55">
        <v>0</v>
      </c>
      <c r="AF1312" s="55">
        <v>0</v>
      </c>
      <c r="AG1312" s="56">
        <f t="shared" si="5"/>
        <v>16</v>
      </c>
    </row>
    <row r="1313" spans="1:33" x14ac:dyDescent="0.15">
      <c r="A1313" s="54" t="s">
        <v>2263</v>
      </c>
      <c r="B1313" s="55">
        <v>0</v>
      </c>
      <c r="C1313" s="55">
        <v>0</v>
      </c>
      <c r="D1313" s="55">
        <v>0</v>
      </c>
      <c r="E1313" s="55">
        <v>0</v>
      </c>
      <c r="F1313" s="55">
        <v>0</v>
      </c>
      <c r="G1313" s="55">
        <v>0</v>
      </c>
      <c r="H1313" s="55">
        <v>0</v>
      </c>
      <c r="I1313" s="55">
        <v>0</v>
      </c>
      <c r="J1313" s="55">
        <v>0</v>
      </c>
      <c r="K1313" s="55">
        <v>0</v>
      </c>
      <c r="L1313" s="55">
        <v>0</v>
      </c>
      <c r="M1313" s="55">
        <v>0</v>
      </c>
      <c r="N1313" s="55">
        <v>0</v>
      </c>
      <c r="O1313" s="55">
        <v>0</v>
      </c>
      <c r="P1313" s="55">
        <v>16</v>
      </c>
      <c r="Q1313" s="55">
        <v>0</v>
      </c>
      <c r="R1313" s="55">
        <v>0</v>
      </c>
      <c r="S1313" s="55">
        <v>0</v>
      </c>
      <c r="T1313" s="55">
        <v>0</v>
      </c>
      <c r="U1313" s="55">
        <v>0</v>
      </c>
      <c r="V1313" s="55">
        <v>0</v>
      </c>
      <c r="W1313" s="55">
        <v>0</v>
      </c>
      <c r="X1313" s="55">
        <v>0</v>
      </c>
      <c r="Y1313" s="55">
        <v>0</v>
      </c>
      <c r="Z1313" s="55">
        <v>0</v>
      </c>
      <c r="AA1313" s="55">
        <v>0</v>
      </c>
      <c r="AB1313" s="55">
        <v>0</v>
      </c>
      <c r="AC1313" s="55">
        <v>0</v>
      </c>
      <c r="AD1313" s="55">
        <v>0</v>
      </c>
      <c r="AE1313" s="55">
        <v>0</v>
      </c>
      <c r="AF1313" s="55">
        <v>0</v>
      </c>
      <c r="AG1313" s="56">
        <f t="shared" si="5"/>
        <v>16</v>
      </c>
    </row>
    <row r="1314" spans="1:33" x14ac:dyDescent="0.15">
      <c r="A1314" s="54" t="s">
        <v>2264</v>
      </c>
      <c r="B1314" s="55">
        <v>16</v>
      </c>
      <c r="C1314" s="55">
        <v>0</v>
      </c>
      <c r="D1314" s="55">
        <v>0</v>
      </c>
      <c r="E1314" s="55">
        <v>0</v>
      </c>
      <c r="F1314" s="55">
        <v>0</v>
      </c>
      <c r="G1314" s="55">
        <v>0</v>
      </c>
      <c r="H1314" s="55">
        <v>0</v>
      </c>
      <c r="I1314" s="55">
        <v>0</v>
      </c>
      <c r="J1314" s="55">
        <v>0</v>
      </c>
      <c r="K1314" s="55">
        <v>0</v>
      </c>
      <c r="L1314" s="55">
        <v>0</v>
      </c>
      <c r="M1314" s="55">
        <v>0</v>
      </c>
      <c r="N1314" s="55">
        <v>0</v>
      </c>
      <c r="O1314" s="55">
        <v>0</v>
      </c>
      <c r="P1314" s="55">
        <v>0</v>
      </c>
      <c r="Q1314" s="55">
        <v>0</v>
      </c>
      <c r="R1314" s="55">
        <v>0</v>
      </c>
      <c r="S1314" s="55">
        <v>0</v>
      </c>
      <c r="T1314" s="55">
        <v>0</v>
      </c>
      <c r="U1314" s="55">
        <v>0</v>
      </c>
      <c r="V1314" s="55">
        <v>0</v>
      </c>
      <c r="W1314" s="55">
        <v>0</v>
      </c>
      <c r="X1314" s="55">
        <v>0</v>
      </c>
      <c r="Y1314" s="55">
        <v>0</v>
      </c>
      <c r="Z1314" s="55">
        <v>0</v>
      </c>
      <c r="AA1314" s="55">
        <v>0</v>
      </c>
      <c r="AB1314" s="55">
        <v>0</v>
      </c>
      <c r="AC1314" s="55">
        <v>0</v>
      </c>
      <c r="AD1314" s="55">
        <v>0</v>
      </c>
      <c r="AE1314" s="55">
        <v>0</v>
      </c>
      <c r="AF1314" s="55">
        <v>0</v>
      </c>
      <c r="AG1314" s="56">
        <f t="shared" si="5"/>
        <v>16</v>
      </c>
    </row>
    <row r="1315" spans="1:33" x14ac:dyDescent="0.15">
      <c r="A1315" s="54" t="s">
        <v>2265</v>
      </c>
      <c r="B1315" s="55">
        <v>16</v>
      </c>
      <c r="C1315" s="55">
        <v>0</v>
      </c>
      <c r="D1315" s="55">
        <v>0</v>
      </c>
      <c r="E1315" s="55">
        <v>0</v>
      </c>
      <c r="F1315" s="55">
        <v>0</v>
      </c>
      <c r="G1315" s="55">
        <v>0</v>
      </c>
      <c r="H1315" s="55">
        <v>0</v>
      </c>
      <c r="I1315" s="55">
        <v>0</v>
      </c>
      <c r="J1315" s="55">
        <v>0</v>
      </c>
      <c r="K1315" s="55">
        <v>0</v>
      </c>
      <c r="L1315" s="55">
        <v>0</v>
      </c>
      <c r="M1315" s="55">
        <v>0</v>
      </c>
      <c r="N1315" s="55">
        <v>0</v>
      </c>
      <c r="O1315" s="55">
        <v>0</v>
      </c>
      <c r="P1315" s="55">
        <v>0</v>
      </c>
      <c r="Q1315" s="55">
        <v>0</v>
      </c>
      <c r="R1315" s="55">
        <v>0</v>
      </c>
      <c r="S1315" s="55">
        <v>0</v>
      </c>
      <c r="T1315" s="55">
        <v>0</v>
      </c>
      <c r="U1315" s="55">
        <v>0</v>
      </c>
      <c r="V1315" s="55">
        <v>0</v>
      </c>
      <c r="W1315" s="55">
        <v>0</v>
      </c>
      <c r="X1315" s="55">
        <v>0</v>
      </c>
      <c r="Y1315" s="55">
        <v>0</v>
      </c>
      <c r="Z1315" s="55">
        <v>0</v>
      </c>
      <c r="AA1315" s="55">
        <v>0</v>
      </c>
      <c r="AB1315" s="55">
        <v>0</v>
      </c>
      <c r="AC1315" s="55">
        <v>0</v>
      </c>
      <c r="AD1315" s="55">
        <v>0</v>
      </c>
      <c r="AE1315" s="55">
        <v>0</v>
      </c>
      <c r="AF1315" s="55">
        <v>0</v>
      </c>
      <c r="AG1315" s="56">
        <f t="shared" si="5"/>
        <v>16</v>
      </c>
    </row>
    <row r="1316" spans="1:33" x14ac:dyDescent="0.15">
      <c r="A1316" s="54" t="s">
        <v>2266</v>
      </c>
      <c r="B1316" s="55">
        <v>0</v>
      </c>
      <c r="C1316" s="55">
        <v>0</v>
      </c>
      <c r="D1316" s="55">
        <v>0</v>
      </c>
      <c r="E1316" s="55">
        <v>0</v>
      </c>
      <c r="F1316" s="55">
        <v>0</v>
      </c>
      <c r="G1316" s="55">
        <v>0</v>
      </c>
      <c r="H1316" s="55">
        <v>12</v>
      </c>
      <c r="I1316" s="55">
        <v>0</v>
      </c>
      <c r="J1316" s="55">
        <v>0</v>
      </c>
      <c r="K1316" s="55">
        <v>0</v>
      </c>
      <c r="L1316" s="55">
        <v>0</v>
      </c>
      <c r="M1316" s="55">
        <v>0</v>
      </c>
      <c r="N1316" s="55">
        <v>0</v>
      </c>
      <c r="O1316" s="55">
        <v>0</v>
      </c>
      <c r="P1316" s="55">
        <v>0</v>
      </c>
      <c r="Q1316" s="55">
        <v>0</v>
      </c>
      <c r="R1316" s="55">
        <v>0</v>
      </c>
      <c r="S1316" s="55">
        <v>0</v>
      </c>
      <c r="T1316" s="55">
        <v>0</v>
      </c>
      <c r="U1316" s="55">
        <v>0</v>
      </c>
      <c r="V1316" s="55">
        <v>16</v>
      </c>
      <c r="W1316" s="55">
        <v>0</v>
      </c>
      <c r="X1316" s="55">
        <v>0</v>
      </c>
      <c r="Y1316" s="55">
        <v>0</v>
      </c>
      <c r="Z1316" s="55">
        <v>0</v>
      </c>
      <c r="AA1316" s="55">
        <v>0</v>
      </c>
      <c r="AB1316" s="55">
        <v>0</v>
      </c>
      <c r="AC1316" s="55">
        <v>0</v>
      </c>
      <c r="AD1316" s="55">
        <v>0</v>
      </c>
      <c r="AE1316" s="55">
        <v>0</v>
      </c>
      <c r="AF1316" s="55">
        <v>0</v>
      </c>
      <c r="AG1316" s="56">
        <f t="shared" si="5"/>
        <v>16</v>
      </c>
    </row>
    <row r="1317" spans="1:33" x14ac:dyDescent="0.15">
      <c r="A1317" s="54" t="s">
        <v>2267</v>
      </c>
      <c r="B1317" s="55">
        <v>0</v>
      </c>
      <c r="C1317" s="55">
        <v>0</v>
      </c>
      <c r="D1317" s="55">
        <v>0</v>
      </c>
      <c r="E1317" s="55">
        <v>0</v>
      </c>
      <c r="F1317" s="55">
        <v>0</v>
      </c>
      <c r="G1317" s="55">
        <v>0</v>
      </c>
      <c r="H1317" s="55">
        <v>0</v>
      </c>
      <c r="I1317" s="55">
        <v>0</v>
      </c>
      <c r="J1317" s="55">
        <v>0</v>
      </c>
      <c r="K1317" s="55">
        <v>0</v>
      </c>
      <c r="L1317" s="55">
        <v>0</v>
      </c>
      <c r="M1317" s="55">
        <v>0</v>
      </c>
      <c r="N1317" s="55">
        <v>0</v>
      </c>
      <c r="O1317" s="55">
        <v>0</v>
      </c>
      <c r="P1317" s="55">
        <v>16</v>
      </c>
      <c r="Q1317" s="55">
        <v>0</v>
      </c>
      <c r="R1317" s="55">
        <v>0</v>
      </c>
      <c r="S1317" s="55">
        <v>0</v>
      </c>
      <c r="T1317" s="55">
        <v>0</v>
      </c>
      <c r="U1317" s="55">
        <v>0</v>
      </c>
      <c r="V1317" s="55">
        <v>0</v>
      </c>
      <c r="W1317" s="55">
        <v>0</v>
      </c>
      <c r="X1317" s="55">
        <v>0</v>
      </c>
      <c r="Y1317" s="55">
        <v>0</v>
      </c>
      <c r="Z1317" s="55">
        <v>0</v>
      </c>
      <c r="AA1317" s="55">
        <v>0</v>
      </c>
      <c r="AB1317" s="55">
        <v>0</v>
      </c>
      <c r="AC1317" s="55">
        <v>0</v>
      </c>
      <c r="AD1317" s="55">
        <v>0</v>
      </c>
      <c r="AE1317" s="55">
        <v>0</v>
      </c>
      <c r="AF1317" s="55">
        <v>0</v>
      </c>
      <c r="AG1317" s="56">
        <f t="shared" si="5"/>
        <v>16</v>
      </c>
    </row>
    <row r="1318" spans="1:33" x14ac:dyDescent="0.15">
      <c r="A1318" s="54" t="s">
        <v>2268</v>
      </c>
      <c r="B1318" s="55">
        <v>0</v>
      </c>
      <c r="C1318" s="55">
        <v>0</v>
      </c>
      <c r="D1318" s="55">
        <v>0</v>
      </c>
      <c r="E1318" s="55">
        <v>0</v>
      </c>
      <c r="F1318" s="55">
        <v>0</v>
      </c>
      <c r="G1318" s="55">
        <v>0</v>
      </c>
      <c r="H1318" s="55">
        <v>0</v>
      </c>
      <c r="I1318" s="55">
        <v>0</v>
      </c>
      <c r="J1318" s="55">
        <v>0</v>
      </c>
      <c r="K1318" s="55">
        <v>11</v>
      </c>
      <c r="L1318" s="55">
        <v>0</v>
      </c>
      <c r="M1318" s="55">
        <v>0</v>
      </c>
      <c r="N1318" s="55">
        <v>0</v>
      </c>
      <c r="O1318" s="55">
        <v>16</v>
      </c>
      <c r="P1318" s="55">
        <v>0</v>
      </c>
      <c r="Q1318" s="55">
        <v>0</v>
      </c>
      <c r="R1318" s="55">
        <v>0</v>
      </c>
      <c r="S1318" s="55">
        <v>0</v>
      </c>
      <c r="T1318" s="55">
        <v>0</v>
      </c>
      <c r="U1318" s="55">
        <v>0</v>
      </c>
      <c r="V1318" s="55">
        <v>0</v>
      </c>
      <c r="W1318" s="55">
        <v>0</v>
      </c>
      <c r="X1318" s="55">
        <v>0</v>
      </c>
      <c r="Y1318" s="55">
        <v>0</v>
      </c>
      <c r="Z1318" s="55">
        <v>0</v>
      </c>
      <c r="AA1318" s="55">
        <v>0</v>
      </c>
      <c r="AB1318" s="55">
        <v>0</v>
      </c>
      <c r="AC1318" s="55">
        <v>0</v>
      </c>
      <c r="AD1318" s="55">
        <v>0</v>
      </c>
      <c r="AE1318" s="55">
        <v>0</v>
      </c>
      <c r="AF1318" s="55">
        <v>0</v>
      </c>
      <c r="AG1318" s="56">
        <f t="shared" si="5"/>
        <v>16</v>
      </c>
    </row>
    <row r="1319" spans="1:33" x14ac:dyDescent="0.15">
      <c r="A1319" s="54" t="s">
        <v>2269</v>
      </c>
      <c r="B1319" s="55">
        <v>0</v>
      </c>
      <c r="C1319" s="55">
        <v>0</v>
      </c>
      <c r="D1319" s="55">
        <v>0</v>
      </c>
      <c r="E1319" s="55">
        <v>0</v>
      </c>
      <c r="F1319" s="55">
        <v>0</v>
      </c>
      <c r="G1319" s="55">
        <v>0</v>
      </c>
      <c r="H1319" s="55">
        <v>0</v>
      </c>
      <c r="I1319" s="55">
        <v>0</v>
      </c>
      <c r="J1319" s="55">
        <v>0</v>
      </c>
      <c r="K1319" s="55">
        <v>0</v>
      </c>
      <c r="L1319" s="55">
        <v>0</v>
      </c>
      <c r="M1319" s="55">
        <v>0</v>
      </c>
      <c r="N1319" s="55">
        <v>0</v>
      </c>
      <c r="O1319" s="55">
        <v>0</v>
      </c>
      <c r="P1319" s="55">
        <v>0</v>
      </c>
      <c r="Q1319" s="55">
        <v>16</v>
      </c>
      <c r="R1319" s="55">
        <v>11</v>
      </c>
      <c r="S1319" s="55">
        <v>0</v>
      </c>
      <c r="T1319" s="55">
        <v>0</v>
      </c>
      <c r="U1319" s="55">
        <v>0</v>
      </c>
      <c r="V1319" s="55">
        <v>0</v>
      </c>
      <c r="W1319" s="55">
        <v>0</v>
      </c>
      <c r="X1319" s="55">
        <v>0</v>
      </c>
      <c r="Y1319" s="55">
        <v>0</v>
      </c>
      <c r="Z1319" s="55">
        <v>0</v>
      </c>
      <c r="AA1319" s="55">
        <v>0</v>
      </c>
      <c r="AB1319" s="55">
        <v>0</v>
      </c>
      <c r="AC1319" s="55">
        <v>0</v>
      </c>
      <c r="AD1319" s="55">
        <v>0</v>
      </c>
      <c r="AE1319" s="55">
        <v>0</v>
      </c>
      <c r="AF1319" s="55">
        <v>0</v>
      </c>
      <c r="AG1319" s="56">
        <f t="shared" si="5"/>
        <v>16</v>
      </c>
    </row>
    <row r="1320" spans="1:33" x14ac:dyDescent="0.15">
      <c r="A1320" s="54" t="s">
        <v>2270</v>
      </c>
      <c r="B1320" s="55">
        <v>0</v>
      </c>
      <c r="C1320" s="55">
        <v>0</v>
      </c>
      <c r="D1320" s="55">
        <v>0</v>
      </c>
      <c r="E1320" s="55">
        <v>0</v>
      </c>
      <c r="F1320" s="55">
        <v>0</v>
      </c>
      <c r="G1320" s="55">
        <v>0</v>
      </c>
      <c r="H1320" s="55">
        <v>0</v>
      </c>
      <c r="I1320" s="55">
        <v>0</v>
      </c>
      <c r="J1320" s="55">
        <v>0</v>
      </c>
      <c r="K1320" s="55">
        <v>0</v>
      </c>
      <c r="L1320" s="55">
        <v>0</v>
      </c>
      <c r="M1320" s="55">
        <v>0</v>
      </c>
      <c r="N1320" s="55">
        <v>0</v>
      </c>
      <c r="O1320" s="55">
        <v>0</v>
      </c>
      <c r="P1320" s="55">
        <v>0</v>
      </c>
      <c r="Q1320" s="55">
        <v>16</v>
      </c>
      <c r="R1320" s="55">
        <v>0</v>
      </c>
      <c r="S1320" s="55">
        <v>0</v>
      </c>
      <c r="T1320" s="55">
        <v>0</v>
      </c>
      <c r="U1320" s="55">
        <v>0</v>
      </c>
      <c r="V1320" s="55">
        <v>0</v>
      </c>
      <c r="W1320" s="55">
        <v>0</v>
      </c>
      <c r="X1320" s="55">
        <v>0</v>
      </c>
      <c r="Y1320" s="55">
        <v>0</v>
      </c>
      <c r="Z1320" s="55">
        <v>0</v>
      </c>
      <c r="AA1320" s="55">
        <v>0</v>
      </c>
      <c r="AB1320" s="55">
        <v>0</v>
      </c>
      <c r="AC1320" s="55">
        <v>0</v>
      </c>
      <c r="AD1320" s="55">
        <v>0</v>
      </c>
      <c r="AE1320" s="55">
        <v>0</v>
      </c>
      <c r="AF1320" s="55">
        <v>0</v>
      </c>
      <c r="AG1320" s="56">
        <f t="shared" si="5"/>
        <v>16</v>
      </c>
    </row>
    <row r="1321" spans="1:33" x14ac:dyDescent="0.15">
      <c r="A1321" s="54" t="s">
        <v>2271</v>
      </c>
      <c r="B1321" s="55">
        <v>0</v>
      </c>
      <c r="C1321" s="55">
        <v>0</v>
      </c>
      <c r="D1321" s="55">
        <v>0</v>
      </c>
      <c r="E1321" s="55">
        <v>0</v>
      </c>
      <c r="F1321" s="55">
        <v>0</v>
      </c>
      <c r="G1321" s="55">
        <v>0</v>
      </c>
      <c r="H1321" s="55">
        <v>0</v>
      </c>
      <c r="I1321" s="55">
        <v>0</v>
      </c>
      <c r="J1321" s="55">
        <v>0</v>
      </c>
      <c r="K1321" s="55">
        <v>0</v>
      </c>
      <c r="L1321" s="55">
        <v>0</v>
      </c>
      <c r="M1321" s="55">
        <v>0</v>
      </c>
      <c r="N1321" s="55">
        <v>0</v>
      </c>
      <c r="O1321" s="55">
        <v>0</v>
      </c>
      <c r="P1321" s="55">
        <v>11</v>
      </c>
      <c r="Q1321" s="55">
        <v>0</v>
      </c>
      <c r="R1321" s="55">
        <v>16</v>
      </c>
      <c r="S1321" s="55">
        <v>0</v>
      </c>
      <c r="T1321" s="55">
        <v>0</v>
      </c>
      <c r="U1321" s="55">
        <v>0</v>
      </c>
      <c r="V1321" s="55">
        <v>0</v>
      </c>
      <c r="W1321" s="55">
        <v>0</v>
      </c>
      <c r="X1321" s="55">
        <v>0</v>
      </c>
      <c r="Y1321" s="55">
        <v>0</v>
      </c>
      <c r="Z1321" s="55">
        <v>0</v>
      </c>
      <c r="AA1321" s="55">
        <v>0</v>
      </c>
      <c r="AB1321" s="55">
        <v>0</v>
      </c>
      <c r="AC1321" s="55">
        <v>0</v>
      </c>
      <c r="AD1321" s="55">
        <v>0</v>
      </c>
      <c r="AE1321" s="55">
        <v>0</v>
      </c>
      <c r="AF1321" s="55">
        <v>0</v>
      </c>
      <c r="AG1321" s="56">
        <f t="shared" si="5"/>
        <v>16</v>
      </c>
    </row>
    <row r="1322" spans="1:33" x14ac:dyDescent="0.15">
      <c r="A1322" s="54" t="s">
        <v>2272</v>
      </c>
      <c r="B1322" s="55">
        <v>0</v>
      </c>
      <c r="C1322" s="55">
        <v>0</v>
      </c>
      <c r="D1322" s="55">
        <v>0</v>
      </c>
      <c r="E1322" s="55">
        <v>0</v>
      </c>
      <c r="F1322" s="55">
        <v>0</v>
      </c>
      <c r="G1322" s="55">
        <v>0</v>
      </c>
      <c r="H1322" s="55">
        <v>0</v>
      </c>
      <c r="I1322" s="55">
        <v>0</v>
      </c>
      <c r="J1322" s="55">
        <v>0</v>
      </c>
      <c r="K1322" s="55">
        <v>0</v>
      </c>
      <c r="L1322" s="55">
        <v>0</v>
      </c>
      <c r="M1322" s="55">
        <v>16</v>
      </c>
      <c r="N1322" s="55">
        <v>12</v>
      </c>
      <c r="O1322" s="55">
        <v>0</v>
      </c>
      <c r="P1322" s="55">
        <v>0</v>
      </c>
      <c r="Q1322" s="55">
        <v>11</v>
      </c>
      <c r="R1322" s="55">
        <v>0</v>
      </c>
      <c r="S1322" s="55">
        <v>0</v>
      </c>
      <c r="T1322" s="55">
        <v>0</v>
      </c>
      <c r="U1322" s="55">
        <v>0</v>
      </c>
      <c r="V1322" s="55">
        <v>0</v>
      </c>
      <c r="W1322" s="55">
        <v>0</v>
      </c>
      <c r="X1322" s="55">
        <v>0</v>
      </c>
      <c r="Y1322" s="55">
        <v>0</v>
      </c>
      <c r="Z1322" s="55">
        <v>0</v>
      </c>
      <c r="AA1322" s="55">
        <v>0</v>
      </c>
      <c r="AB1322" s="55">
        <v>0</v>
      </c>
      <c r="AC1322" s="55">
        <v>0</v>
      </c>
      <c r="AD1322" s="55">
        <v>11</v>
      </c>
      <c r="AE1322" s="55">
        <v>0</v>
      </c>
      <c r="AF1322" s="55">
        <v>0</v>
      </c>
      <c r="AG1322" s="56">
        <f t="shared" si="5"/>
        <v>16</v>
      </c>
    </row>
    <row r="1323" spans="1:33" x14ac:dyDescent="0.15">
      <c r="A1323" s="54" t="s">
        <v>2273</v>
      </c>
      <c r="B1323" s="55">
        <v>0</v>
      </c>
      <c r="C1323" s="55">
        <v>0</v>
      </c>
      <c r="D1323" s="55">
        <v>0</v>
      </c>
      <c r="E1323" s="55">
        <v>0</v>
      </c>
      <c r="F1323" s="55">
        <v>0</v>
      </c>
      <c r="G1323" s="55">
        <v>0</v>
      </c>
      <c r="H1323" s="55">
        <v>14</v>
      </c>
      <c r="I1323" s="55">
        <v>0</v>
      </c>
      <c r="J1323" s="55">
        <v>0</v>
      </c>
      <c r="K1323" s="55">
        <v>0</v>
      </c>
      <c r="L1323" s="55">
        <v>16</v>
      </c>
      <c r="M1323" s="55">
        <v>0</v>
      </c>
      <c r="N1323" s="55">
        <v>0</v>
      </c>
      <c r="O1323" s="55">
        <v>0</v>
      </c>
      <c r="P1323" s="55">
        <v>0</v>
      </c>
      <c r="Q1323" s="55">
        <v>16</v>
      </c>
      <c r="R1323" s="55">
        <v>0</v>
      </c>
      <c r="S1323" s="55">
        <v>0</v>
      </c>
      <c r="T1323" s="55">
        <v>13</v>
      </c>
      <c r="U1323" s="55">
        <v>0</v>
      </c>
      <c r="V1323" s="55">
        <v>0</v>
      </c>
      <c r="W1323" s="55">
        <v>0</v>
      </c>
      <c r="X1323" s="55">
        <v>15</v>
      </c>
      <c r="Y1323" s="55">
        <v>10</v>
      </c>
      <c r="Z1323" s="55">
        <v>0</v>
      </c>
      <c r="AA1323" s="55">
        <v>0</v>
      </c>
      <c r="AB1323" s="55">
        <v>0</v>
      </c>
      <c r="AC1323" s="55">
        <v>0</v>
      </c>
      <c r="AD1323" s="55">
        <v>0</v>
      </c>
      <c r="AE1323" s="55">
        <v>0</v>
      </c>
      <c r="AF1323" s="55">
        <v>0</v>
      </c>
      <c r="AG1323" s="56">
        <f t="shared" si="5"/>
        <v>16</v>
      </c>
    </row>
    <row r="1324" spans="1:33" x14ac:dyDescent="0.15">
      <c r="A1324" s="54" t="s">
        <v>2274</v>
      </c>
      <c r="B1324" s="55">
        <v>0</v>
      </c>
      <c r="C1324" s="55">
        <v>16</v>
      </c>
      <c r="D1324" s="55">
        <v>0</v>
      </c>
      <c r="E1324" s="55">
        <v>0</v>
      </c>
      <c r="F1324" s="55">
        <v>0</v>
      </c>
      <c r="G1324" s="55">
        <v>0</v>
      </c>
      <c r="H1324" s="55">
        <v>0</v>
      </c>
      <c r="I1324" s="55">
        <v>0</v>
      </c>
      <c r="J1324" s="55">
        <v>0</v>
      </c>
      <c r="K1324" s="55">
        <v>0</v>
      </c>
      <c r="L1324" s="55">
        <v>0</v>
      </c>
      <c r="M1324" s="55">
        <v>0</v>
      </c>
      <c r="N1324" s="55">
        <v>0</v>
      </c>
      <c r="O1324" s="55">
        <v>0</v>
      </c>
      <c r="P1324" s="55">
        <v>0</v>
      </c>
      <c r="Q1324" s="55">
        <v>0</v>
      </c>
      <c r="R1324" s="55">
        <v>0</v>
      </c>
      <c r="S1324" s="55">
        <v>0</v>
      </c>
      <c r="T1324" s="55">
        <v>0</v>
      </c>
      <c r="U1324" s="55">
        <v>0</v>
      </c>
      <c r="V1324" s="55">
        <v>0</v>
      </c>
      <c r="W1324" s="55">
        <v>0</v>
      </c>
      <c r="X1324" s="55">
        <v>0</v>
      </c>
      <c r="Y1324" s="55">
        <v>0</v>
      </c>
      <c r="Z1324" s="55">
        <v>0</v>
      </c>
      <c r="AA1324" s="55">
        <v>0</v>
      </c>
      <c r="AB1324" s="55">
        <v>0</v>
      </c>
      <c r="AC1324" s="55">
        <v>0</v>
      </c>
      <c r="AD1324" s="55">
        <v>0</v>
      </c>
      <c r="AE1324" s="55">
        <v>0</v>
      </c>
      <c r="AF1324" s="55">
        <v>0</v>
      </c>
      <c r="AG1324" s="56">
        <f t="shared" si="5"/>
        <v>16</v>
      </c>
    </row>
    <row r="1325" spans="1:33" x14ac:dyDescent="0.15">
      <c r="A1325" s="54" t="s">
        <v>2275</v>
      </c>
      <c r="B1325" s="55">
        <v>0</v>
      </c>
      <c r="C1325" s="55">
        <v>0</v>
      </c>
      <c r="D1325" s="55">
        <v>0</v>
      </c>
      <c r="E1325" s="55">
        <v>0</v>
      </c>
      <c r="F1325" s="55">
        <v>0</v>
      </c>
      <c r="G1325" s="55">
        <v>0</v>
      </c>
      <c r="H1325" s="55">
        <v>0</v>
      </c>
      <c r="I1325" s="55">
        <v>0</v>
      </c>
      <c r="J1325" s="55">
        <v>0</v>
      </c>
      <c r="K1325" s="55">
        <v>0</v>
      </c>
      <c r="L1325" s="55">
        <v>0</v>
      </c>
      <c r="M1325" s="55">
        <v>0</v>
      </c>
      <c r="N1325" s="55">
        <v>0</v>
      </c>
      <c r="O1325" s="55">
        <v>0</v>
      </c>
      <c r="P1325" s="55">
        <v>15</v>
      </c>
      <c r="Q1325" s="55">
        <v>0</v>
      </c>
      <c r="R1325" s="55">
        <v>0</v>
      </c>
      <c r="S1325" s="55">
        <v>0</v>
      </c>
      <c r="T1325" s="55">
        <v>0</v>
      </c>
      <c r="U1325" s="55">
        <v>0</v>
      </c>
      <c r="V1325" s="55">
        <v>0</v>
      </c>
      <c r="W1325" s="55">
        <v>0</v>
      </c>
      <c r="X1325" s="55">
        <v>0</v>
      </c>
      <c r="Y1325" s="55">
        <v>0</v>
      </c>
      <c r="Z1325" s="55">
        <v>0</v>
      </c>
      <c r="AA1325" s="55">
        <v>0</v>
      </c>
      <c r="AB1325" s="55">
        <v>0</v>
      </c>
      <c r="AC1325" s="55">
        <v>0</v>
      </c>
      <c r="AD1325" s="55">
        <v>0</v>
      </c>
      <c r="AE1325" s="55">
        <v>0</v>
      </c>
      <c r="AF1325" s="55">
        <v>0</v>
      </c>
      <c r="AG1325" s="56">
        <f t="shared" si="5"/>
        <v>15</v>
      </c>
    </row>
    <row r="1326" spans="1:33" x14ac:dyDescent="0.15">
      <c r="A1326" s="54" t="s">
        <v>2276</v>
      </c>
      <c r="B1326" s="55">
        <v>15</v>
      </c>
      <c r="C1326" s="55">
        <v>0</v>
      </c>
      <c r="D1326" s="55">
        <v>0</v>
      </c>
      <c r="E1326" s="55">
        <v>0</v>
      </c>
      <c r="F1326" s="55">
        <v>0</v>
      </c>
      <c r="G1326" s="55">
        <v>0</v>
      </c>
      <c r="H1326" s="55">
        <v>0</v>
      </c>
      <c r="I1326" s="55">
        <v>0</v>
      </c>
      <c r="J1326" s="55">
        <v>0</v>
      </c>
      <c r="K1326" s="55">
        <v>0</v>
      </c>
      <c r="L1326" s="55">
        <v>0</v>
      </c>
      <c r="M1326" s="55">
        <v>0</v>
      </c>
      <c r="N1326" s="55">
        <v>0</v>
      </c>
      <c r="O1326" s="55">
        <v>0</v>
      </c>
      <c r="P1326" s="55">
        <v>0</v>
      </c>
      <c r="Q1326" s="55">
        <v>0</v>
      </c>
      <c r="R1326" s="55">
        <v>0</v>
      </c>
      <c r="S1326" s="55">
        <v>0</v>
      </c>
      <c r="T1326" s="55">
        <v>0</v>
      </c>
      <c r="U1326" s="55">
        <v>0</v>
      </c>
      <c r="V1326" s="55">
        <v>0</v>
      </c>
      <c r="W1326" s="55">
        <v>0</v>
      </c>
      <c r="X1326" s="55">
        <v>0</v>
      </c>
      <c r="Y1326" s="55">
        <v>0</v>
      </c>
      <c r="Z1326" s="55">
        <v>0</v>
      </c>
      <c r="AA1326" s="55">
        <v>0</v>
      </c>
      <c r="AB1326" s="55">
        <v>0</v>
      </c>
      <c r="AC1326" s="55">
        <v>0</v>
      </c>
      <c r="AD1326" s="55">
        <v>0</v>
      </c>
      <c r="AE1326" s="55">
        <v>0</v>
      </c>
      <c r="AF1326" s="55">
        <v>0</v>
      </c>
      <c r="AG1326" s="56">
        <f t="shared" si="5"/>
        <v>15</v>
      </c>
    </row>
    <row r="1327" spans="1:33" x14ac:dyDescent="0.15">
      <c r="A1327" s="54" t="s">
        <v>2277</v>
      </c>
      <c r="B1327" s="55">
        <v>15</v>
      </c>
      <c r="C1327" s="55">
        <v>0</v>
      </c>
      <c r="D1327" s="55">
        <v>0</v>
      </c>
      <c r="E1327" s="55">
        <v>0</v>
      </c>
      <c r="F1327" s="55">
        <v>0</v>
      </c>
      <c r="G1327" s="55">
        <v>0</v>
      </c>
      <c r="H1327" s="55">
        <v>0</v>
      </c>
      <c r="I1327" s="55">
        <v>0</v>
      </c>
      <c r="J1327" s="55">
        <v>0</v>
      </c>
      <c r="K1327" s="55">
        <v>0</v>
      </c>
      <c r="L1327" s="55">
        <v>0</v>
      </c>
      <c r="M1327" s="55">
        <v>0</v>
      </c>
      <c r="N1327" s="55">
        <v>0</v>
      </c>
      <c r="O1327" s="55">
        <v>0</v>
      </c>
      <c r="P1327" s="55">
        <v>0</v>
      </c>
      <c r="Q1327" s="55">
        <v>0</v>
      </c>
      <c r="R1327" s="55">
        <v>0</v>
      </c>
      <c r="S1327" s="55">
        <v>0</v>
      </c>
      <c r="T1327" s="55">
        <v>0</v>
      </c>
      <c r="U1327" s="55">
        <v>0</v>
      </c>
      <c r="V1327" s="55">
        <v>0</v>
      </c>
      <c r="W1327" s="55">
        <v>0</v>
      </c>
      <c r="X1327" s="55">
        <v>0</v>
      </c>
      <c r="Y1327" s="55">
        <v>0</v>
      </c>
      <c r="Z1327" s="55">
        <v>0</v>
      </c>
      <c r="AA1327" s="55">
        <v>0</v>
      </c>
      <c r="AB1327" s="55">
        <v>0</v>
      </c>
      <c r="AC1327" s="55">
        <v>0</v>
      </c>
      <c r="AD1327" s="55">
        <v>0</v>
      </c>
      <c r="AE1327" s="55">
        <v>0</v>
      </c>
      <c r="AF1327" s="55">
        <v>0</v>
      </c>
      <c r="AG1327" s="56">
        <f t="shared" si="5"/>
        <v>15</v>
      </c>
    </row>
    <row r="1328" spans="1:33" x14ac:dyDescent="0.15">
      <c r="A1328" s="54" t="s">
        <v>2278</v>
      </c>
      <c r="B1328" s="55">
        <v>0</v>
      </c>
      <c r="C1328" s="55">
        <v>0</v>
      </c>
      <c r="D1328" s="55">
        <v>0</v>
      </c>
      <c r="E1328" s="55">
        <v>0</v>
      </c>
      <c r="F1328" s="55">
        <v>0</v>
      </c>
      <c r="G1328" s="55">
        <v>0</v>
      </c>
      <c r="H1328" s="55">
        <v>0</v>
      </c>
      <c r="I1328" s="55">
        <v>0</v>
      </c>
      <c r="J1328" s="55">
        <v>0</v>
      </c>
      <c r="K1328" s="55">
        <v>0</v>
      </c>
      <c r="L1328" s="55">
        <v>0</v>
      </c>
      <c r="M1328" s="55">
        <v>0</v>
      </c>
      <c r="N1328" s="55">
        <v>0</v>
      </c>
      <c r="O1328" s="55">
        <v>0</v>
      </c>
      <c r="P1328" s="55">
        <v>15</v>
      </c>
      <c r="Q1328" s="55">
        <v>0</v>
      </c>
      <c r="R1328" s="55">
        <v>0</v>
      </c>
      <c r="S1328" s="55">
        <v>0</v>
      </c>
      <c r="T1328" s="55">
        <v>0</v>
      </c>
      <c r="U1328" s="55">
        <v>0</v>
      </c>
      <c r="V1328" s="55">
        <v>0</v>
      </c>
      <c r="W1328" s="55">
        <v>0</v>
      </c>
      <c r="X1328" s="55">
        <v>0</v>
      </c>
      <c r="Y1328" s="55">
        <v>0</v>
      </c>
      <c r="Z1328" s="55">
        <v>0</v>
      </c>
      <c r="AA1328" s="55">
        <v>0</v>
      </c>
      <c r="AB1328" s="55">
        <v>0</v>
      </c>
      <c r="AC1328" s="55">
        <v>0</v>
      </c>
      <c r="AD1328" s="55">
        <v>0</v>
      </c>
      <c r="AE1328" s="55">
        <v>0</v>
      </c>
      <c r="AF1328" s="55">
        <v>0</v>
      </c>
      <c r="AG1328" s="56">
        <f t="shared" si="5"/>
        <v>15</v>
      </c>
    </row>
    <row r="1329" spans="1:33" x14ac:dyDescent="0.15">
      <c r="A1329" s="54" t="s">
        <v>2279</v>
      </c>
      <c r="B1329" s="55">
        <v>15</v>
      </c>
      <c r="C1329" s="55">
        <v>0</v>
      </c>
      <c r="D1329" s="55">
        <v>0</v>
      </c>
      <c r="E1329" s="55">
        <v>0</v>
      </c>
      <c r="F1329" s="55">
        <v>0</v>
      </c>
      <c r="G1329" s="55">
        <v>0</v>
      </c>
      <c r="H1329" s="55">
        <v>0</v>
      </c>
      <c r="I1329" s="55">
        <v>0</v>
      </c>
      <c r="J1329" s="55">
        <v>0</v>
      </c>
      <c r="K1329" s="55">
        <v>0</v>
      </c>
      <c r="L1329" s="55">
        <v>0</v>
      </c>
      <c r="M1329" s="55">
        <v>0</v>
      </c>
      <c r="N1329" s="55">
        <v>0</v>
      </c>
      <c r="O1329" s="55">
        <v>0</v>
      </c>
      <c r="P1329" s="55">
        <v>0</v>
      </c>
      <c r="Q1329" s="55">
        <v>0</v>
      </c>
      <c r="R1329" s="55">
        <v>0</v>
      </c>
      <c r="S1329" s="55">
        <v>0</v>
      </c>
      <c r="T1329" s="55">
        <v>0</v>
      </c>
      <c r="U1329" s="55">
        <v>0</v>
      </c>
      <c r="V1329" s="55">
        <v>0</v>
      </c>
      <c r="W1329" s="55">
        <v>0</v>
      </c>
      <c r="X1329" s="55">
        <v>0</v>
      </c>
      <c r="Y1329" s="55">
        <v>0</v>
      </c>
      <c r="Z1329" s="55">
        <v>0</v>
      </c>
      <c r="AA1329" s="55">
        <v>0</v>
      </c>
      <c r="AB1329" s="55">
        <v>0</v>
      </c>
      <c r="AC1329" s="55">
        <v>0</v>
      </c>
      <c r="AD1329" s="55">
        <v>0</v>
      </c>
      <c r="AE1329" s="55">
        <v>0</v>
      </c>
      <c r="AF1329" s="55">
        <v>0</v>
      </c>
      <c r="AG1329" s="56">
        <f t="shared" si="5"/>
        <v>15</v>
      </c>
    </row>
    <row r="1330" spans="1:33" x14ac:dyDescent="0.15">
      <c r="A1330" s="54" t="s">
        <v>2280</v>
      </c>
      <c r="B1330" s="55">
        <v>15</v>
      </c>
      <c r="C1330" s="55">
        <v>0</v>
      </c>
      <c r="D1330" s="55">
        <v>0</v>
      </c>
      <c r="E1330" s="55">
        <v>0</v>
      </c>
      <c r="F1330" s="55">
        <v>0</v>
      </c>
      <c r="G1330" s="55">
        <v>0</v>
      </c>
      <c r="H1330" s="55">
        <v>0</v>
      </c>
      <c r="I1330" s="55">
        <v>0</v>
      </c>
      <c r="J1330" s="55">
        <v>0</v>
      </c>
      <c r="K1330" s="55">
        <v>0</v>
      </c>
      <c r="L1330" s="55">
        <v>0</v>
      </c>
      <c r="M1330" s="55">
        <v>0</v>
      </c>
      <c r="N1330" s="55">
        <v>0</v>
      </c>
      <c r="O1330" s="55">
        <v>0</v>
      </c>
      <c r="P1330" s="55">
        <v>0</v>
      </c>
      <c r="Q1330" s="55">
        <v>0</v>
      </c>
      <c r="R1330" s="55">
        <v>0</v>
      </c>
      <c r="S1330" s="55">
        <v>0</v>
      </c>
      <c r="T1330" s="55">
        <v>0</v>
      </c>
      <c r="U1330" s="55">
        <v>0</v>
      </c>
      <c r="V1330" s="55">
        <v>0</v>
      </c>
      <c r="W1330" s="55">
        <v>0</v>
      </c>
      <c r="X1330" s="55">
        <v>0</v>
      </c>
      <c r="Y1330" s="55">
        <v>0</v>
      </c>
      <c r="Z1330" s="55">
        <v>0</v>
      </c>
      <c r="AA1330" s="55">
        <v>0</v>
      </c>
      <c r="AB1330" s="55">
        <v>0</v>
      </c>
      <c r="AC1330" s="55">
        <v>0</v>
      </c>
      <c r="AD1330" s="55">
        <v>0</v>
      </c>
      <c r="AE1330" s="55">
        <v>0</v>
      </c>
      <c r="AF1330" s="55">
        <v>0</v>
      </c>
      <c r="AG1330" s="56">
        <f t="shared" si="5"/>
        <v>15</v>
      </c>
    </row>
    <row r="1331" spans="1:33" x14ac:dyDescent="0.15">
      <c r="A1331" s="54" t="s">
        <v>2281</v>
      </c>
      <c r="B1331" s="55">
        <v>0</v>
      </c>
      <c r="C1331" s="55">
        <v>0</v>
      </c>
      <c r="D1331" s="55">
        <v>0</v>
      </c>
      <c r="E1331" s="55">
        <v>0</v>
      </c>
      <c r="F1331" s="55">
        <v>0</v>
      </c>
      <c r="G1331" s="55">
        <v>0</v>
      </c>
      <c r="H1331" s="55">
        <v>0</v>
      </c>
      <c r="I1331" s="55">
        <v>0</v>
      </c>
      <c r="J1331" s="55">
        <v>0</v>
      </c>
      <c r="K1331" s="55">
        <v>0</v>
      </c>
      <c r="L1331" s="55">
        <v>0</v>
      </c>
      <c r="M1331" s="55">
        <v>0</v>
      </c>
      <c r="N1331" s="55">
        <v>15</v>
      </c>
      <c r="O1331" s="55">
        <v>0</v>
      </c>
      <c r="P1331" s="55">
        <v>0</v>
      </c>
      <c r="Q1331" s="55">
        <v>0</v>
      </c>
      <c r="R1331" s="55">
        <v>0</v>
      </c>
      <c r="S1331" s="55">
        <v>0</v>
      </c>
      <c r="T1331" s="55">
        <v>0</v>
      </c>
      <c r="U1331" s="55">
        <v>0</v>
      </c>
      <c r="V1331" s="55">
        <v>0</v>
      </c>
      <c r="W1331" s="55">
        <v>0</v>
      </c>
      <c r="X1331" s="55">
        <v>0</v>
      </c>
      <c r="Y1331" s="55">
        <v>0</v>
      </c>
      <c r="Z1331" s="55">
        <v>0</v>
      </c>
      <c r="AA1331" s="55">
        <v>10</v>
      </c>
      <c r="AB1331" s="55">
        <v>0</v>
      </c>
      <c r="AC1331" s="55">
        <v>0</v>
      </c>
      <c r="AD1331" s="55">
        <v>0</v>
      </c>
      <c r="AE1331" s="55">
        <v>0</v>
      </c>
      <c r="AF1331" s="55">
        <v>0</v>
      </c>
      <c r="AG1331" s="56">
        <f t="shared" si="5"/>
        <v>15</v>
      </c>
    </row>
    <row r="1332" spans="1:33" x14ac:dyDescent="0.15">
      <c r="A1332" s="54" t="s">
        <v>2282</v>
      </c>
      <c r="B1332" s="55">
        <v>0</v>
      </c>
      <c r="C1332" s="55">
        <v>0</v>
      </c>
      <c r="D1332" s="55">
        <v>0</v>
      </c>
      <c r="E1332" s="55">
        <v>0</v>
      </c>
      <c r="F1332" s="55">
        <v>0</v>
      </c>
      <c r="G1332" s="55">
        <v>0</v>
      </c>
      <c r="H1332" s="55">
        <v>0</v>
      </c>
      <c r="I1332" s="55">
        <v>0</v>
      </c>
      <c r="J1332" s="55">
        <v>0</v>
      </c>
      <c r="K1332" s="55">
        <v>0</v>
      </c>
      <c r="L1332" s="55">
        <v>0</v>
      </c>
      <c r="M1332" s="55">
        <v>0</v>
      </c>
      <c r="N1332" s="55">
        <v>0</v>
      </c>
      <c r="O1332" s="55">
        <v>15</v>
      </c>
      <c r="P1332" s="55">
        <v>0</v>
      </c>
      <c r="Q1332" s="55">
        <v>0</v>
      </c>
      <c r="R1332" s="55">
        <v>0</v>
      </c>
      <c r="S1332" s="55">
        <v>0</v>
      </c>
      <c r="T1332" s="55">
        <v>0</v>
      </c>
      <c r="U1332" s="55">
        <v>0</v>
      </c>
      <c r="V1332" s="55">
        <v>0</v>
      </c>
      <c r="W1332" s="55">
        <v>0</v>
      </c>
      <c r="X1332" s="55">
        <v>0</v>
      </c>
      <c r="Y1332" s="55">
        <v>0</v>
      </c>
      <c r="Z1332" s="55">
        <v>0</v>
      </c>
      <c r="AA1332" s="55">
        <v>0</v>
      </c>
      <c r="AB1332" s="55">
        <v>0</v>
      </c>
      <c r="AC1332" s="55">
        <v>0</v>
      </c>
      <c r="AD1332" s="55">
        <v>0</v>
      </c>
      <c r="AE1332" s="55">
        <v>0</v>
      </c>
      <c r="AF1332" s="55">
        <v>0</v>
      </c>
      <c r="AG1332" s="56">
        <f t="shared" si="5"/>
        <v>15</v>
      </c>
    </row>
    <row r="1333" spans="1:33" x14ac:dyDescent="0.15">
      <c r="A1333" s="54" t="s">
        <v>2283</v>
      </c>
      <c r="B1333" s="55">
        <v>0</v>
      </c>
      <c r="C1333" s="55">
        <v>0</v>
      </c>
      <c r="D1333" s="55">
        <v>0</v>
      </c>
      <c r="E1333" s="55">
        <v>0</v>
      </c>
      <c r="F1333" s="55">
        <v>0</v>
      </c>
      <c r="G1333" s="55">
        <v>0</v>
      </c>
      <c r="H1333" s="55">
        <v>0</v>
      </c>
      <c r="I1333" s="55">
        <v>0</v>
      </c>
      <c r="J1333" s="55">
        <v>0</v>
      </c>
      <c r="K1333" s="55">
        <v>0</v>
      </c>
      <c r="L1333" s="55">
        <v>0</v>
      </c>
      <c r="M1333" s="55">
        <v>0</v>
      </c>
      <c r="N1333" s="55">
        <v>15</v>
      </c>
      <c r="O1333" s="55">
        <v>0</v>
      </c>
      <c r="P1333" s="55">
        <v>0</v>
      </c>
      <c r="Q1333" s="55">
        <v>0</v>
      </c>
      <c r="R1333" s="55">
        <v>0</v>
      </c>
      <c r="S1333" s="55">
        <v>0</v>
      </c>
      <c r="T1333" s="55">
        <v>0</v>
      </c>
      <c r="U1333" s="55">
        <v>0</v>
      </c>
      <c r="V1333" s="55">
        <v>0</v>
      </c>
      <c r="W1333" s="55">
        <v>0</v>
      </c>
      <c r="X1333" s="55">
        <v>0</v>
      </c>
      <c r="Y1333" s="55">
        <v>0</v>
      </c>
      <c r="Z1333" s="55">
        <v>0</v>
      </c>
      <c r="AA1333" s="55">
        <v>0</v>
      </c>
      <c r="AB1333" s="55">
        <v>0</v>
      </c>
      <c r="AC1333" s="55">
        <v>0</v>
      </c>
      <c r="AD1333" s="55">
        <v>0</v>
      </c>
      <c r="AE1333" s="55">
        <v>0</v>
      </c>
      <c r="AF1333" s="55">
        <v>0</v>
      </c>
      <c r="AG1333" s="56">
        <f t="shared" si="5"/>
        <v>15</v>
      </c>
    </row>
    <row r="1334" spans="1:33" x14ac:dyDescent="0.15">
      <c r="A1334" s="54" t="s">
        <v>2284</v>
      </c>
      <c r="B1334" s="55">
        <v>15</v>
      </c>
      <c r="C1334" s="55">
        <v>0</v>
      </c>
      <c r="D1334" s="55">
        <v>0</v>
      </c>
      <c r="E1334" s="55">
        <v>0</v>
      </c>
      <c r="F1334" s="55">
        <v>0</v>
      </c>
      <c r="G1334" s="55">
        <v>0</v>
      </c>
      <c r="H1334" s="55">
        <v>11</v>
      </c>
      <c r="I1334" s="55">
        <v>0</v>
      </c>
      <c r="J1334" s="55">
        <v>0</v>
      </c>
      <c r="K1334" s="55">
        <v>0</v>
      </c>
      <c r="L1334" s="55">
        <v>0</v>
      </c>
      <c r="M1334" s="55">
        <v>0</v>
      </c>
      <c r="N1334" s="55">
        <v>14</v>
      </c>
      <c r="O1334" s="55">
        <v>0</v>
      </c>
      <c r="P1334" s="55">
        <v>0</v>
      </c>
      <c r="Q1334" s="55">
        <v>0</v>
      </c>
      <c r="R1334" s="55">
        <v>0</v>
      </c>
      <c r="S1334" s="55">
        <v>0</v>
      </c>
      <c r="T1334" s="55">
        <v>0</v>
      </c>
      <c r="U1334" s="55">
        <v>0</v>
      </c>
      <c r="V1334" s="55">
        <v>0</v>
      </c>
      <c r="W1334" s="55">
        <v>0</v>
      </c>
      <c r="X1334" s="55">
        <v>0</v>
      </c>
      <c r="Y1334" s="55">
        <v>0</v>
      </c>
      <c r="Z1334" s="55">
        <v>0</v>
      </c>
      <c r="AA1334" s="55">
        <v>0</v>
      </c>
      <c r="AB1334" s="55">
        <v>0</v>
      </c>
      <c r="AC1334" s="55">
        <v>0</v>
      </c>
      <c r="AD1334" s="55">
        <v>0</v>
      </c>
      <c r="AE1334" s="55">
        <v>0</v>
      </c>
      <c r="AF1334" s="55">
        <v>0</v>
      </c>
      <c r="AG1334" s="56">
        <f t="shared" si="5"/>
        <v>15</v>
      </c>
    </row>
    <row r="1335" spans="1:33" x14ac:dyDescent="0.15">
      <c r="A1335" s="54" t="s">
        <v>2285</v>
      </c>
      <c r="B1335" s="55">
        <v>15</v>
      </c>
      <c r="C1335" s="55">
        <v>0</v>
      </c>
      <c r="D1335" s="55">
        <v>0</v>
      </c>
      <c r="E1335" s="55">
        <v>0</v>
      </c>
      <c r="F1335" s="55">
        <v>0</v>
      </c>
      <c r="G1335" s="55">
        <v>0</v>
      </c>
      <c r="H1335" s="55">
        <v>0</v>
      </c>
      <c r="I1335" s="55">
        <v>0</v>
      </c>
      <c r="J1335" s="55">
        <v>0</v>
      </c>
      <c r="K1335" s="55">
        <v>0</v>
      </c>
      <c r="L1335" s="55">
        <v>0</v>
      </c>
      <c r="M1335" s="55">
        <v>0</v>
      </c>
      <c r="N1335" s="55">
        <v>0</v>
      </c>
      <c r="O1335" s="55">
        <v>0</v>
      </c>
      <c r="P1335" s="55">
        <v>0</v>
      </c>
      <c r="Q1335" s="55">
        <v>0</v>
      </c>
      <c r="R1335" s="55">
        <v>0</v>
      </c>
      <c r="S1335" s="55">
        <v>0</v>
      </c>
      <c r="T1335" s="55">
        <v>0</v>
      </c>
      <c r="U1335" s="55">
        <v>0</v>
      </c>
      <c r="V1335" s="55">
        <v>0</v>
      </c>
      <c r="W1335" s="55">
        <v>0</v>
      </c>
      <c r="X1335" s="55">
        <v>0</v>
      </c>
      <c r="Y1335" s="55">
        <v>0</v>
      </c>
      <c r="Z1335" s="55">
        <v>0</v>
      </c>
      <c r="AA1335" s="55">
        <v>0</v>
      </c>
      <c r="AB1335" s="55">
        <v>0</v>
      </c>
      <c r="AC1335" s="55">
        <v>0</v>
      </c>
      <c r="AD1335" s="55">
        <v>0</v>
      </c>
      <c r="AE1335" s="55">
        <v>0</v>
      </c>
      <c r="AF1335" s="55">
        <v>0</v>
      </c>
      <c r="AG1335" s="56">
        <f t="shared" si="5"/>
        <v>15</v>
      </c>
    </row>
    <row r="1336" spans="1:33" x14ac:dyDescent="0.15">
      <c r="A1336" s="54" t="s">
        <v>2286</v>
      </c>
      <c r="B1336" s="55">
        <v>15</v>
      </c>
      <c r="C1336" s="55">
        <v>0</v>
      </c>
      <c r="D1336" s="55">
        <v>0</v>
      </c>
      <c r="E1336" s="55">
        <v>0</v>
      </c>
      <c r="F1336" s="55">
        <v>0</v>
      </c>
      <c r="G1336" s="55">
        <v>0</v>
      </c>
      <c r="H1336" s="55">
        <v>0</v>
      </c>
      <c r="I1336" s="55">
        <v>0</v>
      </c>
      <c r="J1336" s="55">
        <v>0</v>
      </c>
      <c r="K1336" s="55">
        <v>0</v>
      </c>
      <c r="L1336" s="55">
        <v>0</v>
      </c>
      <c r="M1336" s="55">
        <v>0</v>
      </c>
      <c r="N1336" s="55">
        <v>0</v>
      </c>
      <c r="O1336" s="55">
        <v>0</v>
      </c>
      <c r="P1336" s="55">
        <v>0</v>
      </c>
      <c r="Q1336" s="55">
        <v>0</v>
      </c>
      <c r="R1336" s="55">
        <v>0</v>
      </c>
      <c r="S1336" s="55">
        <v>0</v>
      </c>
      <c r="T1336" s="55">
        <v>0</v>
      </c>
      <c r="U1336" s="55">
        <v>0</v>
      </c>
      <c r="V1336" s="55">
        <v>0</v>
      </c>
      <c r="W1336" s="55">
        <v>0</v>
      </c>
      <c r="X1336" s="55">
        <v>0</v>
      </c>
      <c r="Y1336" s="55">
        <v>0</v>
      </c>
      <c r="Z1336" s="55">
        <v>0</v>
      </c>
      <c r="AA1336" s="55">
        <v>0</v>
      </c>
      <c r="AB1336" s="55">
        <v>0</v>
      </c>
      <c r="AC1336" s="55">
        <v>0</v>
      </c>
      <c r="AD1336" s="55">
        <v>0</v>
      </c>
      <c r="AE1336" s="55">
        <v>0</v>
      </c>
      <c r="AF1336" s="55">
        <v>0</v>
      </c>
      <c r="AG1336" s="56">
        <f t="shared" si="5"/>
        <v>15</v>
      </c>
    </row>
    <row r="1337" spans="1:33" x14ac:dyDescent="0.15">
      <c r="A1337" s="54" t="s">
        <v>2287</v>
      </c>
      <c r="B1337" s="55">
        <v>15</v>
      </c>
      <c r="C1337" s="55">
        <v>0</v>
      </c>
      <c r="D1337" s="55">
        <v>0</v>
      </c>
      <c r="E1337" s="55">
        <v>0</v>
      </c>
      <c r="F1337" s="55">
        <v>0</v>
      </c>
      <c r="G1337" s="55">
        <v>0</v>
      </c>
      <c r="H1337" s="55">
        <v>0</v>
      </c>
      <c r="I1337" s="55">
        <v>0</v>
      </c>
      <c r="J1337" s="55">
        <v>0</v>
      </c>
      <c r="K1337" s="55">
        <v>0</v>
      </c>
      <c r="L1337" s="55">
        <v>0</v>
      </c>
      <c r="M1337" s="55">
        <v>0</v>
      </c>
      <c r="N1337" s="55">
        <v>0</v>
      </c>
      <c r="O1337" s="55">
        <v>0</v>
      </c>
      <c r="P1337" s="55">
        <v>0</v>
      </c>
      <c r="Q1337" s="55">
        <v>0</v>
      </c>
      <c r="R1337" s="55">
        <v>0</v>
      </c>
      <c r="S1337" s="55">
        <v>0</v>
      </c>
      <c r="T1337" s="55">
        <v>0</v>
      </c>
      <c r="U1337" s="55">
        <v>0</v>
      </c>
      <c r="V1337" s="55">
        <v>0</v>
      </c>
      <c r="W1337" s="55">
        <v>0</v>
      </c>
      <c r="X1337" s="55">
        <v>0</v>
      </c>
      <c r="Y1337" s="55">
        <v>0</v>
      </c>
      <c r="Z1337" s="55">
        <v>0</v>
      </c>
      <c r="AA1337" s="55">
        <v>0</v>
      </c>
      <c r="AB1337" s="55">
        <v>0</v>
      </c>
      <c r="AC1337" s="55">
        <v>0</v>
      </c>
      <c r="AD1337" s="55">
        <v>0</v>
      </c>
      <c r="AE1337" s="55">
        <v>0</v>
      </c>
      <c r="AF1337" s="55">
        <v>0</v>
      </c>
      <c r="AG1337" s="56">
        <f t="shared" si="5"/>
        <v>15</v>
      </c>
    </row>
    <row r="1338" spans="1:33" x14ac:dyDescent="0.15">
      <c r="A1338" s="54" t="s">
        <v>2288</v>
      </c>
      <c r="B1338" s="55">
        <v>15</v>
      </c>
      <c r="C1338" s="55">
        <v>0</v>
      </c>
      <c r="D1338" s="55">
        <v>0</v>
      </c>
      <c r="E1338" s="55">
        <v>0</v>
      </c>
      <c r="F1338" s="55">
        <v>0</v>
      </c>
      <c r="G1338" s="55">
        <v>0</v>
      </c>
      <c r="H1338" s="55">
        <v>0</v>
      </c>
      <c r="I1338" s="55">
        <v>0</v>
      </c>
      <c r="J1338" s="55">
        <v>0</v>
      </c>
      <c r="K1338" s="55">
        <v>0</v>
      </c>
      <c r="L1338" s="55">
        <v>0</v>
      </c>
      <c r="M1338" s="55">
        <v>0</v>
      </c>
      <c r="N1338" s="55">
        <v>0</v>
      </c>
      <c r="O1338" s="55">
        <v>0</v>
      </c>
      <c r="P1338" s="55">
        <v>0</v>
      </c>
      <c r="Q1338" s="55">
        <v>0</v>
      </c>
      <c r="R1338" s="55">
        <v>0</v>
      </c>
      <c r="S1338" s="55">
        <v>0</v>
      </c>
      <c r="T1338" s="55">
        <v>0</v>
      </c>
      <c r="U1338" s="55">
        <v>0</v>
      </c>
      <c r="V1338" s="55">
        <v>0</v>
      </c>
      <c r="W1338" s="55">
        <v>0</v>
      </c>
      <c r="X1338" s="55">
        <v>0</v>
      </c>
      <c r="Y1338" s="55">
        <v>0</v>
      </c>
      <c r="Z1338" s="55">
        <v>0</v>
      </c>
      <c r="AA1338" s="55">
        <v>0</v>
      </c>
      <c r="AB1338" s="55">
        <v>0</v>
      </c>
      <c r="AC1338" s="55">
        <v>0</v>
      </c>
      <c r="AD1338" s="55">
        <v>0</v>
      </c>
      <c r="AE1338" s="55">
        <v>0</v>
      </c>
      <c r="AF1338" s="55">
        <v>0</v>
      </c>
      <c r="AG1338" s="56">
        <f t="shared" si="5"/>
        <v>15</v>
      </c>
    </row>
    <row r="1339" spans="1:33" x14ac:dyDescent="0.15">
      <c r="A1339" s="54" t="s">
        <v>2289</v>
      </c>
      <c r="B1339" s="55">
        <v>15</v>
      </c>
      <c r="C1339" s="55">
        <v>0</v>
      </c>
      <c r="D1339" s="55">
        <v>0</v>
      </c>
      <c r="E1339" s="55">
        <v>0</v>
      </c>
      <c r="F1339" s="55">
        <v>0</v>
      </c>
      <c r="G1339" s="55">
        <v>0</v>
      </c>
      <c r="H1339" s="55">
        <v>0</v>
      </c>
      <c r="I1339" s="55">
        <v>0</v>
      </c>
      <c r="J1339" s="55">
        <v>0</v>
      </c>
      <c r="K1339" s="55">
        <v>0</v>
      </c>
      <c r="L1339" s="55">
        <v>0</v>
      </c>
      <c r="M1339" s="55">
        <v>0</v>
      </c>
      <c r="N1339" s="55">
        <v>0</v>
      </c>
      <c r="O1339" s="55">
        <v>0</v>
      </c>
      <c r="P1339" s="55">
        <v>0</v>
      </c>
      <c r="Q1339" s="55">
        <v>0</v>
      </c>
      <c r="R1339" s="55">
        <v>0</v>
      </c>
      <c r="S1339" s="55">
        <v>0</v>
      </c>
      <c r="T1339" s="55">
        <v>0</v>
      </c>
      <c r="U1339" s="55">
        <v>0</v>
      </c>
      <c r="V1339" s="55">
        <v>0</v>
      </c>
      <c r="W1339" s="55">
        <v>0</v>
      </c>
      <c r="X1339" s="55">
        <v>0</v>
      </c>
      <c r="Y1339" s="55">
        <v>0</v>
      </c>
      <c r="Z1339" s="55">
        <v>0</v>
      </c>
      <c r="AA1339" s="55">
        <v>0</v>
      </c>
      <c r="AB1339" s="55">
        <v>0</v>
      </c>
      <c r="AC1339" s="55">
        <v>0</v>
      </c>
      <c r="AD1339" s="55">
        <v>0</v>
      </c>
      <c r="AE1339" s="55">
        <v>0</v>
      </c>
      <c r="AF1339" s="55">
        <v>0</v>
      </c>
      <c r="AG1339" s="56">
        <f t="shared" si="5"/>
        <v>15</v>
      </c>
    </row>
    <row r="1340" spans="1:33" x14ac:dyDescent="0.15">
      <c r="A1340" s="54" t="s">
        <v>2290</v>
      </c>
      <c r="B1340" s="55">
        <v>0</v>
      </c>
      <c r="C1340" s="55">
        <v>0</v>
      </c>
      <c r="D1340" s="55">
        <v>0</v>
      </c>
      <c r="E1340" s="55">
        <v>0</v>
      </c>
      <c r="F1340" s="55">
        <v>0</v>
      </c>
      <c r="G1340" s="55">
        <v>0</v>
      </c>
      <c r="H1340" s="55">
        <v>0</v>
      </c>
      <c r="I1340" s="55">
        <v>0</v>
      </c>
      <c r="J1340" s="55">
        <v>0</v>
      </c>
      <c r="K1340" s="55">
        <v>0</v>
      </c>
      <c r="L1340" s="55">
        <v>15</v>
      </c>
      <c r="M1340" s="55">
        <v>10</v>
      </c>
      <c r="N1340" s="55">
        <v>0</v>
      </c>
      <c r="O1340" s="55">
        <v>0</v>
      </c>
      <c r="P1340" s="55">
        <v>0</v>
      </c>
      <c r="Q1340" s="55">
        <v>0</v>
      </c>
      <c r="R1340" s="55">
        <v>0</v>
      </c>
      <c r="S1340" s="55">
        <v>0</v>
      </c>
      <c r="T1340" s="55">
        <v>0</v>
      </c>
      <c r="U1340" s="55">
        <v>0</v>
      </c>
      <c r="V1340" s="55">
        <v>0</v>
      </c>
      <c r="W1340" s="55">
        <v>0</v>
      </c>
      <c r="X1340" s="55">
        <v>0</v>
      </c>
      <c r="Y1340" s="55">
        <v>10</v>
      </c>
      <c r="Z1340" s="55">
        <v>0</v>
      </c>
      <c r="AA1340" s="55">
        <v>0</v>
      </c>
      <c r="AB1340" s="55">
        <v>0</v>
      </c>
      <c r="AC1340" s="55">
        <v>0</v>
      </c>
      <c r="AD1340" s="55">
        <v>0</v>
      </c>
      <c r="AE1340" s="55">
        <v>0</v>
      </c>
      <c r="AF1340" s="55">
        <v>0</v>
      </c>
      <c r="AG1340" s="56">
        <f t="shared" si="5"/>
        <v>15</v>
      </c>
    </row>
    <row r="1341" spans="1:33" x14ac:dyDescent="0.15">
      <c r="A1341" s="54" t="s">
        <v>2291</v>
      </c>
      <c r="B1341" s="55">
        <v>0</v>
      </c>
      <c r="C1341" s="55">
        <v>0</v>
      </c>
      <c r="D1341" s="55">
        <v>0</v>
      </c>
      <c r="E1341" s="55">
        <v>0</v>
      </c>
      <c r="F1341" s="55">
        <v>0</v>
      </c>
      <c r="G1341" s="55">
        <v>0</v>
      </c>
      <c r="H1341" s="55">
        <v>0</v>
      </c>
      <c r="I1341" s="55">
        <v>0</v>
      </c>
      <c r="J1341" s="55">
        <v>0</v>
      </c>
      <c r="K1341" s="55">
        <v>0</v>
      </c>
      <c r="L1341" s="55">
        <v>0</v>
      </c>
      <c r="M1341" s="55">
        <v>0</v>
      </c>
      <c r="N1341" s="55">
        <v>0</v>
      </c>
      <c r="O1341" s="55">
        <v>0</v>
      </c>
      <c r="P1341" s="55">
        <v>0</v>
      </c>
      <c r="Q1341" s="55">
        <v>0</v>
      </c>
      <c r="R1341" s="55">
        <v>15</v>
      </c>
      <c r="S1341" s="55">
        <v>0</v>
      </c>
      <c r="T1341" s="55">
        <v>0</v>
      </c>
      <c r="U1341" s="55">
        <v>0</v>
      </c>
      <c r="V1341" s="55">
        <v>0</v>
      </c>
      <c r="W1341" s="55">
        <v>0</v>
      </c>
      <c r="X1341" s="55">
        <v>0</v>
      </c>
      <c r="Y1341" s="55">
        <v>0</v>
      </c>
      <c r="Z1341" s="55">
        <v>0</v>
      </c>
      <c r="AA1341" s="55">
        <v>0</v>
      </c>
      <c r="AB1341" s="55">
        <v>0</v>
      </c>
      <c r="AC1341" s="55">
        <v>0</v>
      </c>
      <c r="AD1341" s="55">
        <v>0</v>
      </c>
      <c r="AE1341" s="55">
        <v>0</v>
      </c>
      <c r="AF1341" s="55">
        <v>0</v>
      </c>
      <c r="AG1341" s="56">
        <f t="shared" si="5"/>
        <v>15</v>
      </c>
    </row>
    <row r="1342" spans="1:33" x14ac:dyDescent="0.15">
      <c r="A1342" s="54" t="s">
        <v>2292</v>
      </c>
      <c r="B1342" s="55">
        <v>15</v>
      </c>
      <c r="C1342" s="55">
        <v>0</v>
      </c>
      <c r="D1342" s="55">
        <v>0</v>
      </c>
      <c r="E1342" s="55">
        <v>0</v>
      </c>
      <c r="F1342" s="55">
        <v>0</v>
      </c>
      <c r="G1342" s="55">
        <v>0</v>
      </c>
      <c r="H1342" s="55">
        <v>0</v>
      </c>
      <c r="I1342" s="55">
        <v>0</v>
      </c>
      <c r="J1342" s="55">
        <v>0</v>
      </c>
      <c r="K1342" s="55">
        <v>0</v>
      </c>
      <c r="L1342" s="55">
        <v>0</v>
      </c>
      <c r="M1342" s="55">
        <v>0</v>
      </c>
      <c r="N1342" s="55">
        <v>0</v>
      </c>
      <c r="O1342" s="55">
        <v>0</v>
      </c>
      <c r="P1342" s="55">
        <v>0</v>
      </c>
      <c r="Q1342" s="55">
        <v>0</v>
      </c>
      <c r="R1342" s="55">
        <v>0</v>
      </c>
      <c r="S1342" s="55">
        <v>0</v>
      </c>
      <c r="T1342" s="55">
        <v>0</v>
      </c>
      <c r="U1342" s="55">
        <v>0</v>
      </c>
      <c r="V1342" s="55">
        <v>0</v>
      </c>
      <c r="W1342" s="55">
        <v>0</v>
      </c>
      <c r="X1342" s="55">
        <v>0</v>
      </c>
      <c r="Y1342" s="55">
        <v>0</v>
      </c>
      <c r="Z1342" s="55">
        <v>0</v>
      </c>
      <c r="AA1342" s="55">
        <v>0</v>
      </c>
      <c r="AB1342" s="55">
        <v>0</v>
      </c>
      <c r="AC1342" s="55">
        <v>0</v>
      </c>
      <c r="AD1342" s="55">
        <v>0</v>
      </c>
      <c r="AE1342" s="55">
        <v>0</v>
      </c>
      <c r="AF1342" s="55">
        <v>0</v>
      </c>
      <c r="AG1342" s="56">
        <f t="shared" si="5"/>
        <v>15</v>
      </c>
    </row>
    <row r="1343" spans="1:33" x14ac:dyDescent="0.15">
      <c r="A1343" s="54" t="s">
        <v>2293</v>
      </c>
      <c r="B1343" s="55">
        <v>0</v>
      </c>
      <c r="C1343" s="55">
        <v>0</v>
      </c>
      <c r="D1343" s="55">
        <v>0</v>
      </c>
      <c r="E1343" s="55">
        <v>0</v>
      </c>
      <c r="F1343" s="55">
        <v>15</v>
      </c>
      <c r="G1343" s="55">
        <v>0</v>
      </c>
      <c r="H1343" s="55">
        <v>0</v>
      </c>
      <c r="I1343" s="55">
        <v>0</v>
      </c>
      <c r="J1343" s="55">
        <v>0</v>
      </c>
      <c r="K1343" s="55">
        <v>0</v>
      </c>
      <c r="L1343" s="55">
        <v>0</v>
      </c>
      <c r="M1343" s="55">
        <v>0</v>
      </c>
      <c r="N1343" s="55">
        <v>0</v>
      </c>
      <c r="O1343" s="55">
        <v>0</v>
      </c>
      <c r="P1343" s="55">
        <v>0</v>
      </c>
      <c r="Q1343" s="55">
        <v>0</v>
      </c>
      <c r="R1343" s="55">
        <v>0</v>
      </c>
      <c r="S1343" s="55">
        <v>0</v>
      </c>
      <c r="T1343" s="55">
        <v>0</v>
      </c>
      <c r="U1343" s="55">
        <v>0</v>
      </c>
      <c r="V1343" s="55">
        <v>0</v>
      </c>
      <c r="W1343" s="55">
        <v>0</v>
      </c>
      <c r="X1343" s="55">
        <v>0</v>
      </c>
      <c r="Y1343" s="55">
        <v>0</v>
      </c>
      <c r="Z1343" s="55">
        <v>0</v>
      </c>
      <c r="AA1343" s="55">
        <v>0</v>
      </c>
      <c r="AB1343" s="55">
        <v>0</v>
      </c>
      <c r="AC1343" s="55">
        <v>0</v>
      </c>
      <c r="AD1343" s="55">
        <v>0</v>
      </c>
      <c r="AE1343" s="55">
        <v>0</v>
      </c>
      <c r="AF1343" s="55">
        <v>0</v>
      </c>
      <c r="AG1343" s="56">
        <f t="shared" si="5"/>
        <v>15</v>
      </c>
    </row>
    <row r="1344" spans="1:33" x14ac:dyDescent="0.15">
      <c r="A1344" s="54" t="s">
        <v>2294</v>
      </c>
      <c r="B1344" s="55">
        <v>15</v>
      </c>
      <c r="C1344" s="55">
        <v>0</v>
      </c>
      <c r="D1344" s="55">
        <v>0</v>
      </c>
      <c r="E1344" s="55">
        <v>0</v>
      </c>
      <c r="F1344" s="55">
        <v>0</v>
      </c>
      <c r="G1344" s="55">
        <v>0</v>
      </c>
      <c r="H1344" s="55">
        <v>0</v>
      </c>
      <c r="I1344" s="55">
        <v>0</v>
      </c>
      <c r="J1344" s="55">
        <v>0</v>
      </c>
      <c r="K1344" s="55">
        <v>0</v>
      </c>
      <c r="L1344" s="55">
        <v>0</v>
      </c>
      <c r="M1344" s="55">
        <v>0</v>
      </c>
      <c r="N1344" s="55">
        <v>0</v>
      </c>
      <c r="O1344" s="55">
        <v>0</v>
      </c>
      <c r="P1344" s="55">
        <v>0</v>
      </c>
      <c r="Q1344" s="55">
        <v>0</v>
      </c>
      <c r="R1344" s="55">
        <v>0</v>
      </c>
      <c r="S1344" s="55">
        <v>0</v>
      </c>
      <c r="T1344" s="55">
        <v>0</v>
      </c>
      <c r="U1344" s="55">
        <v>0</v>
      </c>
      <c r="V1344" s="55">
        <v>0</v>
      </c>
      <c r="W1344" s="55">
        <v>0</v>
      </c>
      <c r="X1344" s="55">
        <v>0</v>
      </c>
      <c r="Y1344" s="55">
        <v>0</v>
      </c>
      <c r="Z1344" s="55">
        <v>0</v>
      </c>
      <c r="AA1344" s="55">
        <v>0</v>
      </c>
      <c r="AB1344" s="55">
        <v>0</v>
      </c>
      <c r="AC1344" s="55">
        <v>0</v>
      </c>
      <c r="AD1344" s="55">
        <v>0</v>
      </c>
      <c r="AE1344" s="55">
        <v>0</v>
      </c>
      <c r="AF1344" s="55">
        <v>0</v>
      </c>
      <c r="AG1344" s="56">
        <f t="shared" si="5"/>
        <v>15</v>
      </c>
    </row>
    <row r="1345" spans="1:33" x14ac:dyDescent="0.15">
      <c r="A1345" s="54" t="s">
        <v>2295</v>
      </c>
      <c r="B1345" s="55">
        <v>15</v>
      </c>
      <c r="C1345" s="55">
        <v>0</v>
      </c>
      <c r="D1345" s="55">
        <v>0</v>
      </c>
      <c r="E1345" s="55">
        <v>0</v>
      </c>
      <c r="F1345" s="55">
        <v>0</v>
      </c>
      <c r="G1345" s="55">
        <v>0</v>
      </c>
      <c r="H1345" s="55">
        <v>0</v>
      </c>
      <c r="I1345" s="55">
        <v>0</v>
      </c>
      <c r="J1345" s="55">
        <v>0</v>
      </c>
      <c r="K1345" s="55">
        <v>0</v>
      </c>
      <c r="L1345" s="55">
        <v>0</v>
      </c>
      <c r="M1345" s="55">
        <v>0</v>
      </c>
      <c r="N1345" s="55">
        <v>0</v>
      </c>
      <c r="O1345" s="55">
        <v>0</v>
      </c>
      <c r="P1345" s="55">
        <v>0</v>
      </c>
      <c r="Q1345" s="55">
        <v>0</v>
      </c>
      <c r="R1345" s="55">
        <v>0</v>
      </c>
      <c r="S1345" s="55">
        <v>0</v>
      </c>
      <c r="T1345" s="55">
        <v>0</v>
      </c>
      <c r="U1345" s="55">
        <v>0</v>
      </c>
      <c r="V1345" s="55">
        <v>0</v>
      </c>
      <c r="W1345" s="55">
        <v>0</v>
      </c>
      <c r="X1345" s="55">
        <v>0</v>
      </c>
      <c r="Y1345" s="55">
        <v>0</v>
      </c>
      <c r="Z1345" s="55">
        <v>0</v>
      </c>
      <c r="AA1345" s="55">
        <v>0</v>
      </c>
      <c r="AB1345" s="55">
        <v>0</v>
      </c>
      <c r="AC1345" s="55">
        <v>0</v>
      </c>
      <c r="AD1345" s="55">
        <v>0</v>
      </c>
      <c r="AE1345" s="55">
        <v>0</v>
      </c>
      <c r="AF1345" s="55">
        <v>0</v>
      </c>
      <c r="AG1345" s="56">
        <f t="shared" si="5"/>
        <v>15</v>
      </c>
    </row>
    <row r="1346" spans="1:33" x14ac:dyDescent="0.15">
      <c r="A1346" s="54" t="s">
        <v>2296</v>
      </c>
      <c r="B1346" s="55">
        <v>15</v>
      </c>
      <c r="C1346" s="55">
        <v>0</v>
      </c>
      <c r="D1346" s="55">
        <v>0</v>
      </c>
      <c r="E1346" s="55">
        <v>0</v>
      </c>
      <c r="F1346" s="55">
        <v>0</v>
      </c>
      <c r="G1346" s="55">
        <v>0</v>
      </c>
      <c r="H1346" s="55">
        <v>0</v>
      </c>
      <c r="I1346" s="55">
        <v>0</v>
      </c>
      <c r="J1346" s="55">
        <v>0</v>
      </c>
      <c r="K1346" s="55">
        <v>0</v>
      </c>
      <c r="L1346" s="55">
        <v>0</v>
      </c>
      <c r="M1346" s="55">
        <v>0</v>
      </c>
      <c r="N1346" s="55">
        <v>0</v>
      </c>
      <c r="O1346" s="55">
        <v>0</v>
      </c>
      <c r="P1346" s="55">
        <v>0</v>
      </c>
      <c r="Q1346" s="55">
        <v>0</v>
      </c>
      <c r="R1346" s="55">
        <v>0</v>
      </c>
      <c r="S1346" s="55">
        <v>0</v>
      </c>
      <c r="T1346" s="55">
        <v>0</v>
      </c>
      <c r="U1346" s="55">
        <v>0</v>
      </c>
      <c r="V1346" s="55">
        <v>0</v>
      </c>
      <c r="W1346" s="55">
        <v>0</v>
      </c>
      <c r="X1346" s="55">
        <v>0</v>
      </c>
      <c r="Y1346" s="55">
        <v>0</v>
      </c>
      <c r="Z1346" s="55">
        <v>0</v>
      </c>
      <c r="AA1346" s="55">
        <v>0</v>
      </c>
      <c r="AB1346" s="55">
        <v>0</v>
      </c>
      <c r="AC1346" s="55">
        <v>0</v>
      </c>
      <c r="AD1346" s="55">
        <v>0</v>
      </c>
      <c r="AE1346" s="55">
        <v>0</v>
      </c>
      <c r="AF1346" s="55">
        <v>0</v>
      </c>
      <c r="AG1346" s="56">
        <f t="shared" si="5"/>
        <v>15</v>
      </c>
    </row>
    <row r="1347" spans="1:33" x14ac:dyDescent="0.15">
      <c r="A1347" s="54" t="s">
        <v>2297</v>
      </c>
      <c r="B1347" s="55">
        <v>15</v>
      </c>
      <c r="C1347" s="55">
        <v>0</v>
      </c>
      <c r="D1347" s="55">
        <v>0</v>
      </c>
      <c r="E1347" s="55">
        <v>0</v>
      </c>
      <c r="F1347" s="55">
        <v>0</v>
      </c>
      <c r="G1347" s="55">
        <v>0</v>
      </c>
      <c r="H1347" s="55">
        <v>0</v>
      </c>
      <c r="I1347" s="55">
        <v>0</v>
      </c>
      <c r="J1347" s="55">
        <v>0</v>
      </c>
      <c r="K1347" s="55">
        <v>0</v>
      </c>
      <c r="L1347" s="55">
        <v>0</v>
      </c>
      <c r="M1347" s="55">
        <v>0</v>
      </c>
      <c r="N1347" s="55">
        <v>0</v>
      </c>
      <c r="O1347" s="55">
        <v>0</v>
      </c>
      <c r="P1347" s="55">
        <v>0</v>
      </c>
      <c r="Q1347" s="55">
        <v>0</v>
      </c>
      <c r="R1347" s="55">
        <v>0</v>
      </c>
      <c r="S1347" s="55">
        <v>0</v>
      </c>
      <c r="T1347" s="55">
        <v>0</v>
      </c>
      <c r="U1347" s="55">
        <v>0</v>
      </c>
      <c r="V1347" s="55">
        <v>0</v>
      </c>
      <c r="W1347" s="55">
        <v>0</v>
      </c>
      <c r="X1347" s="55">
        <v>0</v>
      </c>
      <c r="Y1347" s="55">
        <v>0</v>
      </c>
      <c r="Z1347" s="55">
        <v>0</v>
      </c>
      <c r="AA1347" s="55">
        <v>0</v>
      </c>
      <c r="AB1347" s="55">
        <v>0</v>
      </c>
      <c r="AC1347" s="55">
        <v>0</v>
      </c>
      <c r="AD1347" s="55">
        <v>0</v>
      </c>
      <c r="AE1347" s="55">
        <v>0</v>
      </c>
      <c r="AF1347" s="55">
        <v>0</v>
      </c>
      <c r="AG1347" s="56">
        <f t="shared" si="5"/>
        <v>15</v>
      </c>
    </row>
    <row r="1348" spans="1:33" x14ac:dyDescent="0.15">
      <c r="A1348" s="54" t="s">
        <v>2298</v>
      </c>
      <c r="B1348" s="55">
        <v>0</v>
      </c>
      <c r="C1348" s="55">
        <v>0</v>
      </c>
      <c r="D1348" s="55">
        <v>0</v>
      </c>
      <c r="E1348" s="55">
        <v>0</v>
      </c>
      <c r="F1348" s="55">
        <v>0</v>
      </c>
      <c r="G1348" s="55">
        <v>0</v>
      </c>
      <c r="H1348" s="55">
        <v>0</v>
      </c>
      <c r="I1348" s="55">
        <v>0</v>
      </c>
      <c r="J1348" s="55">
        <v>0</v>
      </c>
      <c r="K1348" s="55">
        <v>0</v>
      </c>
      <c r="L1348" s="55">
        <v>0</v>
      </c>
      <c r="M1348" s="55">
        <v>0</v>
      </c>
      <c r="N1348" s="55">
        <v>0</v>
      </c>
      <c r="O1348" s="55">
        <v>10</v>
      </c>
      <c r="P1348" s="55">
        <v>15</v>
      </c>
      <c r="Q1348" s="55">
        <v>11</v>
      </c>
      <c r="R1348" s="55">
        <v>0</v>
      </c>
      <c r="S1348" s="55">
        <v>0</v>
      </c>
      <c r="T1348" s="55">
        <v>0</v>
      </c>
      <c r="U1348" s="55">
        <v>0</v>
      </c>
      <c r="V1348" s="55">
        <v>0</v>
      </c>
      <c r="W1348" s="55">
        <v>0</v>
      </c>
      <c r="X1348" s="55">
        <v>0</v>
      </c>
      <c r="Y1348" s="55">
        <v>0</v>
      </c>
      <c r="Z1348" s="55">
        <v>0</v>
      </c>
      <c r="AA1348" s="55">
        <v>0</v>
      </c>
      <c r="AB1348" s="55">
        <v>0</v>
      </c>
      <c r="AC1348" s="55">
        <v>0</v>
      </c>
      <c r="AD1348" s="55">
        <v>0</v>
      </c>
      <c r="AE1348" s="55">
        <v>0</v>
      </c>
      <c r="AF1348" s="55">
        <v>0</v>
      </c>
      <c r="AG1348" s="56">
        <f t="shared" si="5"/>
        <v>15</v>
      </c>
    </row>
    <row r="1349" spans="1:33" x14ac:dyDescent="0.15">
      <c r="A1349" s="54" t="s">
        <v>2299</v>
      </c>
      <c r="B1349" s="55">
        <v>0</v>
      </c>
      <c r="C1349" s="55">
        <v>0</v>
      </c>
      <c r="D1349" s="55">
        <v>0</v>
      </c>
      <c r="E1349" s="55">
        <v>0</v>
      </c>
      <c r="F1349" s="55">
        <v>0</v>
      </c>
      <c r="G1349" s="55">
        <v>0</v>
      </c>
      <c r="H1349" s="55">
        <v>0</v>
      </c>
      <c r="I1349" s="55">
        <v>0</v>
      </c>
      <c r="J1349" s="55">
        <v>0</v>
      </c>
      <c r="K1349" s="55">
        <v>0</v>
      </c>
      <c r="L1349" s="55">
        <v>0</v>
      </c>
      <c r="M1349" s="55">
        <v>0</v>
      </c>
      <c r="N1349" s="55">
        <v>0</v>
      </c>
      <c r="O1349" s="55">
        <v>0</v>
      </c>
      <c r="P1349" s="55">
        <v>15</v>
      </c>
      <c r="Q1349" s="55">
        <v>0</v>
      </c>
      <c r="R1349" s="55">
        <v>0</v>
      </c>
      <c r="S1349" s="55">
        <v>0</v>
      </c>
      <c r="T1349" s="55">
        <v>0</v>
      </c>
      <c r="U1349" s="55">
        <v>0</v>
      </c>
      <c r="V1349" s="55">
        <v>0</v>
      </c>
      <c r="W1349" s="55">
        <v>0</v>
      </c>
      <c r="X1349" s="55">
        <v>0</v>
      </c>
      <c r="Y1349" s="55">
        <v>0</v>
      </c>
      <c r="Z1349" s="55">
        <v>0</v>
      </c>
      <c r="AA1349" s="55">
        <v>0</v>
      </c>
      <c r="AB1349" s="55">
        <v>0</v>
      </c>
      <c r="AC1349" s="55">
        <v>0</v>
      </c>
      <c r="AD1349" s="55">
        <v>0</v>
      </c>
      <c r="AE1349" s="55">
        <v>0</v>
      </c>
      <c r="AF1349" s="55">
        <v>0</v>
      </c>
      <c r="AG1349" s="56">
        <f t="shared" si="5"/>
        <v>15</v>
      </c>
    </row>
    <row r="1350" spans="1:33" x14ac:dyDescent="0.15">
      <c r="A1350" s="54" t="s">
        <v>2300</v>
      </c>
      <c r="B1350" s="55">
        <v>0</v>
      </c>
      <c r="C1350" s="55">
        <v>0</v>
      </c>
      <c r="D1350" s="55">
        <v>0</v>
      </c>
      <c r="E1350" s="55">
        <v>0</v>
      </c>
      <c r="F1350" s="55">
        <v>0</v>
      </c>
      <c r="G1350" s="55">
        <v>0</v>
      </c>
      <c r="H1350" s="55">
        <v>0</v>
      </c>
      <c r="I1350" s="55">
        <v>0</v>
      </c>
      <c r="J1350" s="55">
        <v>0</v>
      </c>
      <c r="K1350" s="55">
        <v>15</v>
      </c>
      <c r="L1350" s="55">
        <v>0</v>
      </c>
      <c r="M1350" s="55">
        <v>0</v>
      </c>
      <c r="N1350" s="55">
        <v>0</v>
      </c>
      <c r="O1350" s="55">
        <v>0</v>
      </c>
      <c r="P1350" s="55">
        <v>0</v>
      </c>
      <c r="Q1350" s="55">
        <v>0</v>
      </c>
      <c r="R1350" s="55">
        <v>0</v>
      </c>
      <c r="S1350" s="55">
        <v>0</v>
      </c>
      <c r="T1350" s="55">
        <v>0</v>
      </c>
      <c r="U1350" s="55">
        <v>0</v>
      </c>
      <c r="V1350" s="55">
        <v>0</v>
      </c>
      <c r="W1350" s="55">
        <v>0</v>
      </c>
      <c r="X1350" s="55">
        <v>0</v>
      </c>
      <c r="Y1350" s="55">
        <v>0</v>
      </c>
      <c r="Z1350" s="55">
        <v>0</v>
      </c>
      <c r="AA1350" s="55">
        <v>0</v>
      </c>
      <c r="AB1350" s="55">
        <v>0</v>
      </c>
      <c r="AC1350" s="55">
        <v>0</v>
      </c>
      <c r="AD1350" s="55">
        <v>0</v>
      </c>
      <c r="AE1350" s="55">
        <v>0</v>
      </c>
      <c r="AF1350" s="55">
        <v>0</v>
      </c>
      <c r="AG1350" s="56">
        <f t="shared" si="5"/>
        <v>15</v>
      </c>
    </row>
    <row r="1351" spans="1:33" x14ac:dyDescent="0.15">
      <c r="A1351" s="54" t="s">
        <v>2301</v>
      </c>
      <c r="B1351" s="55">
        <v>0</v>
      </c>
      <c r="C1351" s="55">
        <v>0</v>
      </c>
      <c r="D1351" s="55">
        <v>0</v>
      </c>
      <c r="E1351" s="55">
        <v>0</v>
      </c>
      <c r="F1351" s="55">
        <v>0</v>
      </c>
      <c r="G1351" s="55">
        <v>0</v>
      </c>
      <c r="H1351" s="55">
        <v>0</v>
      </c>
      <c r="I1351" s="55">
        <v>0</v>
      </c>
      <c r="J1351" s="55">
        <v>0</v>
      </c>
      <c r="K1351" s="55">
        <v>13</v>
      </c>
      <c r="L1351" s="55">
        <v>0</v>
      </c>
      <c r="M1351" s="55">
        <v>0</v>
      </c>
      <c r="N1351" s="55">
        <v>0</v>
      </c>
      <c r="O1351" s="55">
        <v>15</v>
      </c>
      <c r="P1351" s="55">
        <v>0</v>
      </c>
      <c r="Q1351" s="55">
        <v>0</v>
      </c>
      <c r="R1351" s="55">
        <v>0</v>
      </c>
      <c r="S1351" s="55">
        <v>0</v>
      </c>
      <c r="T1351" s="55">
        <v>0</v>
      </c>
      <c r="U1351" s="55">
        <v>0</v>
      </c>
      <c r="V1351" s="55">
        <v>0</v>
      </c>
      <c r="W1351" s="55">
        <v>0</v>
      </c>
      <c r="X1351" s="55">
        <v>0</v>
      </c>
      <c r="Y1351" s="55">
        <v>0</v>
      </c>
      <c r="Z1351" s="55">
        <v>0</v>
      </c>
      <c r="AA1351" s="55">
        <v>0</v>
      </c>
      <c r="AB1351" s="55">
        <v>0</v>
      </c>
      <c r="AC1351" s="55">
        <v>0</v>
      </c>
      <c r="AD1351" s="55">
        <v>0</v>
      </c>
      <c r="AE1351" s="55">
        <v>0</v>
      </c>
      <c r="AF1351" s="55">
        <v>0</v>
      </c>
      <c r="AG1351" s="56">
        <f t="shared" si="5"/>
        <v>15</v>
      </c>
    </row>
    <row r="1352" spans="1:33" x14ac:dyDescent="0.15">
      <c r="A1352" s="54" t="s">
        <v>2302</v>
      </c>
      <c r="B1352" s="55">
        <v>0</v>
      </c>
      <c r="C1352" s="55">
        <v>0</v>
      </c>
      <c r="D1352" s="55">
        <v>0</v>
      </c>
      <c r="E1352" s="55">
        <v>0</v>
      </c>
      <c r="F1352" s="55">
        <v>0</v>
      </c>
      <c r="G1352" s="55">
        <v>0</v>
      </c>
      <c r="H1352" s="55">
        <v>0</v>
      </c>
      <c r="I1352" s="55">
        <v>0</v>
      </c>
      <c r="J1352" s="55">
        <v>0</v>
      </c>
      <c r="K1352" s="55">
        <v>0</v>
      </c>
      <c r="L1352" s="55">
        <v>0</v>
      </c>
      <c r="M1352" s="55">
        <v>0</v>
      </c>
      <c r="N1352" s="55">
        <v>0</v>
      </c>
      <c r="O1352" s="55">
        <v>0</v>
      </c>
      <c r="P1352" s="55">
        <v>0</v>
      </c>
      <c r="Q1352" s="55">
        <v>15</v>
      </c>
      <c r="R1352" s="55">
        <v>0</v>
      </c>
      <c r="S1352" s="55">
        <v>0</v>
      </c>
      <c r="T1352" s="55">
        <v>0</v>
      </c>
      <c r="U1352" s="55">
        <v>0</v>
      </c>
      <c r="V1352" s="55">
        <v>0</v>
      </c>
      <c r="W1352" s="55">
        <v>0</v>
      </c>
      <c r="X1352" s="55">
        <v>0</v>
      </c>
      <c r="Y1352" s="55">
        <v>0</v>
      </c>
      <c r="Z1352" s="55">
        <v>0</v>
      </c>
      <c r="AA1352" s="55">
        <v>0</v>
      </c>
      <c r="AB1352" s="55">
        <v>0</v>
      </c>
      <c r="AC1352" s="55">
        <v>0</v>
      </c>
      <c r="AD1352" s="55">
        <v>0</v>
      </c>
      <c r="AE1352" s="55">
        <v>0</v>
      </c>
      <c r="AF1352" s="55">
        <v>0</v>
      </c>
      <c r="AG1352" s="56">
        <f t="shared" si="5"/>
        <v>15</v>
      </c>
    </row>
    <row r="1353" spans="1:33" x14ac:dyDescent="0.15">
      <c r="A1353" s="54" t="s">
        <v>2303</v>
      </c>
      <c r="B1353" s="55">
        <v>0</v>
      </c>
      <c r="C1353" s="55">
        <v>0</v>
      </c>
      <c r="D1353" s="55">
        <v>0</v>
      </c>
      <c r="E1353" s="55">
        <v>0</v>
      </c>
      <c r="F1353" s="55">
        <v>0</v>
      </c>
      <c r="G1353" s="55">
        <v>0</v>
      </c>
      <c r="H1353" s="55">
        <v>15</v>
      </c>
      <c r="I1353" s="55">
        <v>0</v>
      </c>
      <c r="J1353" s="55">
        <v>0</v>
      </c>
      <c r="K1353" s="55">
        <v>0</v>
      </c>
      <c r="L1353" s="55">
        <v>0</v>
      </c>
      <c r="M1353" s="55">
        <v>0</v>
      </c>
      <c r="N1353" s="55">
        <v>0</v>
      </c>
      <c r="O1353" s="55">
        <v>0</v>
      </c>
      <c r="P1353" s="55">
        <v>0</v>
      </c>
      <c r="Q1353" s="55">
        <v>0</v>
      </c>
      <c r="R1353" s="55">
        <v>0</v>
      </c>
      <c r="S1353" s="55">
        <v>0</v>
      </c>
      <c r="T1353" s="55">
        <v>0</v>
      </c>
      <c r="U1353" s="55">
        <v>0</v>
      </c>
      <c r="V1353" s="55">
        <v>0</v>
      </c>
      <c r="W1353" s="55">
        <v>0</v>
      </c>
      <c r="X1353" s="55">
        <v>0</v>
      </c>
      <c r="Y1353" s="55">
        <v>0</v>
      </c>
      <c r="Z1353" s="55">
        <v>0</v>
      </c>
      <c r="AA1353" s="55">
        <v>0</v>
      </c>
      <c r="AB1353" s="55">
        <v>0</v>
      </c>
      <c r="AC1353" s="55">
        <v>0</v>
      </c>
      <c r="AD1353" s="55">
        <v>0</v>
      </c>
      <c r="AE1353" s="55">
        <v>0</v>
      </c>
      <c r="AF1353" s="55">
        <v>0</v>
      </c>
      <c r="AG1353" s="56">
        <f t="shared" si="5"/>
        <v>15</v>
      </c>
    </row>
    <row r="1354" spans="1:33" x14ac:dyDescent="0.15">
      <c r="A1354" s="54" t="s">
        <v>2304</v>
      </c>
      <c r="B1354" s="55">
        <v>0</v>
      </c>
      <c r="C1354" s="55">
        <v>0</v>
      </c>
      <c r="D1354" s="55">
        <v>0</v>
      </c>
      <c r="E1354" s="55">
        <v>0</v>
      </c>
      <c r="F1354" s="55">
        <v>0</v>
      </c>
      <c r="G1354" s="55">
        <v>0</v>
      </c>
      <c r="H1354" s="55">
        <v>0</v>
      </c>
      <c r="I1354" s="55">
        <v>0</v>
      </c>
      <c r="J1354" s="55">
        <v>0</v>
      </c>
      <c r="K1354" s="55">
        <v>0</v>
      </c>
      <c r="L1354" s="55">
        <v>0</v>
      </c>
      <c r="M1354" s="55">
        <v>0</v>
      </c>
      <c r="N1354" s="55">
        <v>0</v>
      </c>
      <c r="O1354" s="55">
        <v>0</v>
      </c>
      <c r="P1354" s="55">
        <v>0</v>
      </c>
      <c r="Q1354" s="55">
        <v>0</v>
      </c>
      <c r="R1354" s="55">
        <v>0</v>
      </c>
      <c r="S1354" s="55">
        <v>0</v>
      </c>
      <c r="T1354" s="55">
        <v>0</v>
      </c>
      <c r="U1354" s="55">
        <v>0</v>
      </c>
      <c r="V1354" s="55">
        <v>15</v>
      </c>
      <c r="W1354" s="55">
        <v>0</v>
      </c>
      <c r="X1354" s="55">
        <v>0</v>
      </c>
      <c r="Y1354" s="55">
        <v>0</v>
      </c>
      <c r="Z1354" s="55">
        <v>0</v>
      </c>
      <c r="AA1354" s="55">
        <v>0</v>
      </c>
      <c r="AB1354" s="55">
        <v>0</v>
      </c>
      <c r="AC1354" s="55">
        <v>0</v>
      </c>
      <c r="AD1354" s="55">
        <v>0</v>
      </c>
      <c r="AE1354" s="55">
        <v>0</v>
      </c>
      <c r="AF1354" s="55">
        <v>0</v>
      </c>
      <c r="AG1354" s="56">
        <f t="shared" si="5"/>
        <v>15</v>
      </c>
    </row>
    <row r="1355" spans="1:33" x14ac:dyDescent="0.15">
      <c r="A1355" s="54" t="s">
        <v>2305</v>
      </c>
      <c r="B1355" s="55">
        <v>0</v>
      </c>
      <c r="C1355" s="55">
        <v>0</v>
      </c>
      <c r="D1355" s="55">
        <v>0</v>
      </c>
      <c r="E1355" s="55">
        <v>0</v>
      </c>
      <c r="F1355" s="55">
        <v>0</v>
      </c>
      <c r="G1355" s="55">
        <v>0</v>
      </c>
      <c r="H1355" s="55">
        <v>0</v>
      </c>
      <c r="I1355" s="55">
        <v>0</v>
      </c>
      <c r="J1355" s="55">
        <v>0</v>
      </c>
      <c r="K1355" s="55">
        <v>0</v>
      </c>
      <c r="L1355" s="55">
        <v>0</v>
      </c>
      <c r="M1355" s="55">
        <v>0</v>
      </c>
      <c r="N1355" s="55">
        <v>0</v>
      </c>
      <c r="O1355" s="55">
        <v>0</v>
      </c>
      <c r="P1355" s="55">
        <v>0</v>
      </c>
      <c r="Q1355" s="55">
        <v>0</v>
      </c>
      <c r="R1355" s="55">
        <v>0</v>
      </c>
      <c r="S1355" s="55">
        <v>0</v>
      </c>
      <c r="T1355" s="55">
        <v>0</v>
      </c>
      <c r="U1355" s="55">
        <v>0</v>
      </c>
      <c r="V1355" s="55">
        <v>15</v>
      </c>
      <c r="W1355" s="55">
        <v>0</v>
      </c>
      <c r="X1355" s="55">
        <v>0</v>
      </c>
      <c r="Y1355" s="55">
        <v>0</v>
      </c>
      <c r="Z1355" s="55">
        <v>0</v>
      </c>
      <c r="AA1355" s="55">
        <v>0</v>
      </c>
      <c r="AB1355" s="55">
        <v>0</v>
      </c>
      <c r="AC1355" s="55">
        <v>0</v>
      </c>
      <c r="AD1355" s="55">
        <v>0</v>
      </c>
      <c r="AE1355" s="55">
        <v>0</v>
      </c>
      <c r="AF1355" s="55">
        <v>0</v>
      </c>
      <c r="AG1355" s="56">
        <f t="shared" si="5"/>
        <v>15</v>
      </c>
    </row>
    <row r="1356" spans="1:33" x14ac:dyDescent="0.15">
      <c r="A1356" s="54" t="s">
        <v>2306</v>
      </c>
      <c r="B1356" s="55">
        <v>0</v>
      </c>
      <c r="C1356" s="55">
        <v>0</v>
      </c>
      <c r="D1356" s="55">
        <v>0</v>
      </c>
      <c r="E1356" s="55">
        <v>0</v>
      </c>
      <c r="F1356" s="55">
        <v>0</v>
      </c>
      <c r="G1356" s="55">
        <v>0</v>
      </c>
      <c r="H1356" s="55">
        <v>0</v>
      </c>
      <c r="I1356" s="55">
        <v>0</v>
      </c>
      <c r="J1356" s="55">
        <v>0</v>
      </c>
      <c r="K1356" s="55">
        <v>0</v>
      </c>
      <c r="L1356" s="55">
        <v>0</v>
      </c>
      <c r="M1356" s="55">
        <v>0</v>
      </c>
      <c r="N1356" s="55">
        <v>0</v>
      </c>
      <c r="O1356" s="55">
        <v>0</v>
      </c>
      <c r="P1356" s="55">
        <v>0</v>
      </c>
      <c r="Q1356" s="55">
        <v>0</v>
      </c>
      <c r="R1356" s="55">
        <v>0</v>
      </c>
      <c r="S1356" s="55">
        <v>0</v>
      </c>
      <c r="T1356" s="55">
        <v>0</v>
      </c>
      <c r="U1356" s="55">
        <v>0</v>
      </c>
      <c r="V1356" s="55">
        <v>0</v>
      </c>
      <c r="W1356" s="55">
        <v>0</v>
      </c>
      <c r="X1356" s="55">
        <v>15</v>
      </c>
      <c r="Y1356" s="55">
        <v>0</v>
      </c>
      <c r="Z1356" s="55">
        <v>0</v>
      </c>
      <c r="AA1356" s="55">
        <v>0</v>
      </c>
      <c r="AB1356" s="55">
        <v>0</v>
      </c>
      <c r="AC1356" s="55">
        <v>0</v>
      </c>
      <c r="AD1356" s="55">
        <v>0</v>
      </c>
      <c r="AE1356" s="55">
        <v>0</v>
      </c>
      <c r="AF1356" s="55">
        <v>0</v>
      </c>
      <c r="AG1356" s="56">
        <f t="shared" si="5"/>
        <v>15</v>
      </c>
    </row>
    <row r="1357" spans="1:33" x14ac:dyDescent="0.15">
      <c r="A1357" s="54" t="s">
        <v>2307</v>
      </c>
      <c r="B1357" s="55">
        <v>0</v>
      </c>
      <c r="C1357" s="55">
        <v>0</v>
      </c>
      <c r="D1357" s="55">
        <v>0</v>
      </c>
      <c r="E1357" s="55">
        <v>0</v>
      </c>
      <c r="F1357" s="55">
        <v>0</v>
      </c>
      <c r="G1357" s="55">
        <v>0</v>
      </c>
      <c r="H1357" s="55">
        <v>0</v>
      </c>
      <c r="I1357" s="55">
        <v>0</v>
      </c>
      <c r="J1357" s="55">
        <v>0</v>
      </c>
      <c r="K1357" s="55">
        <v>0</v>
      </c>
      <c r="L1357" s="55">
        <v>0</v>
      </c>
      <c r="M1357" s="55">
        <v>0</v>
      </c>
      <c r="N1357" s="55">
        <v>0</v>
      </c>
      <c r="O1357" s="55">
        <v>0</v>
      </c>
      <c r="P1357" s="55">
        <v>0</v>
      </c>
      <c r="Q1357" s="55">
        <v>0</v>
      </c>
      <c r="R1357" s="55">
        <v>0</v>
      </c>
      <c r="S1357" s="55">
        <v>0</v>
      </c>
      <c r="T1357" s="55">
        <v>0</v>
      </c>
      <c r="U1357" s="55">
        <v>0</v>
      </c>
      <c r="V1357" s="55">
        <v>0</v>
      </c>
      <c r="W1357" s="55">
        <v>0</v>
      </c>
      <c r="X1357" s="55">
        <v>15</v>
      </c>
      <c r="Y1357" s="55">
        <v>0</v>
      </c>
      <c r="Z1357" s="55">
        <v>0</v>
      </c>
      <c r="AA1357" s="55">
        <v>0</v>
      </c>
      <c r="AB1357" s="55">
        <v>0</v>
      </c>
      <c r="AC1357" s="55">
        <v>0</v>
      </c>
      <c r="AD1357" s="55">
        <v>0</v>
      </c>
      <c r="AE1357" s="55">
        <v>0</v>
      </c>
      <c r="AF1357" s="55">
        <v>0</v>
      </c>
      <c r="AG1357" s="56">
        <f t="shared" si="5"/>
        <v>15</v>
      </c>
    </row>
    <row r="1358" spans="1:33" x14ac:dyDescent="0.15">
      <c r="A1358" s="54" t="s">
        <v>2308</v>
      </c>
      <c r="B1358" s="55">
        <v>0</v>
      </c>
      <c r="C1358" s="55">
        <v>0</v>
      </c>
      <c r="D1358" s="55">
        <v>0</v>
      </c>
      <c r="E1358" s="55">
        <v>0</v>
      </c>
      <c r="F1358" s="55">
        <v>0</v>
      </c>
      <c r="G1358" s="55">
        <v>0</v>
      </c>
      <c r="H1358" s="55">
        <v>0</v>
      </c>
      <c r="I1358" s="55">
        <v>0</v>
      </c>
      <c r="J1358" s="55">
        <v>0</v>
      </c>
      <c r="K1358" s="55">
        <v>0</v>
      </c>
      <c r="L1358" s="55">
        <v>0</v>
      </c>
      <c r="M1358" s="55">
        <v>0</v>
      </c>
      <c r="N1358" s="55">
        <v>0</v>
      </c>
      <c r="O1358" s="55">
        <v>0</v>
      </c>
      <c r="P1358" s="55">
        <v>0</v>
      </c>
      <c r="Q1358" s="55">
        <v>0</v>
      </c>
      <c r="R1358" s="55">
        <v>0</v>
      </c>
      <c r="S1358" s="55">
        <v>0</v>
      </c>
      <c r="T1358" s="55">
        <v>0</v>
      </c>
      <c r="U1358" s="55">
        <v>0</v>
      </c>
      <c r="V1358" s="55">
        <v>0</v>
      </c>
      <c r="W1358" s="55">
        <v>0</v>
      </c>
      <c r="X1358" s="55">
        <v>15</v>
      </c>
      <c r="Y1358" s="55">
        <v>0</v>
      </c>
      <c r="Z1358" s="55">
        <v>0</v>
      </c>
      <c r="AA1358" s="55">
        <v>0</v>
      </c>
      <c r="AB1358" s="55">
        <v>0</v>
      </c>
      <c r="AC1358" s="55">
        <v>0</v>
      </c>
      <c r="AD1358" s="55">
        <v>0</v>
      </c>
      <c r="AE1358" s="55">
        <v>0</v>
      </c>
      <c r="AF1358" s="55">
        <v>0</v>
      </c>
      <c r="AG1358" s="56">
        <f t="shared" si="5"/>
        <v>15</v>
      </c>
    </row>
    <row r="1359" spans="1:33" x14ac:dyDescent="0.15">
      <c r="A1359" s="54" t="s">
        <v>2309</v>
      </c>
      <c r="B1359" s="55">
        <v>0</v>
      </c>
      <c r="C1359" s="55">
        <v>0</v>
      </c>
      <c r="D1359" s="55">
        <v>0</v>
      </c>
      <c r="E1359" s="55">
        <v>0</v>
      </c>
      <c r="F1359" s="55">
        <v>0</v>
      </c>
      <c r="G1359" s="55">
        <v>0</v>
      </c>
      <c r="H1359" s="55">
        <v>0</v>
      </c>
      <c r="I1359" s="55">
        <v>0</v>
      </c>
      <c r="J1359" s="55">
        <v>0</v>
      </c>
      <c r="K1359" s="55">
        <v>0</v>
      </c>
      <c r="L1359" s="55">
        <v>0</v>
      </c>
      <c r="M1359" s="55">
        <v>0</v>
      </c>
      <c r="N1359" s="55">
        <v>0</v>
      </c>
      <c r="O1359" s="55">
        <v>0</v>
      </c>
      <c r="P1359" s="55">
        <v>0</v>
      </c>
      <c r="Q1359" s="55">
        <v>0</v>
      </c>
      <c r="R1359" s="55">
        <v>0</v>
      </c>
      <c r="S1359" s="55">
        <v>0</v>
      </c>
      <c r="T1359" s="55">
        <v>0</v>
      </c>
      <c r="U1359" s="55">
        <v>0</v>
      </c>
      <c r="V1359" s="55">
        <v>0</v>
      </c>
      <c r="W1359" s="55">
        <v>10</v>
      </c>
      <c r="X1359" s="55">
        <v>0</v>
      </c>
      <c r="Y1359" s="55">
        <v>14</v>
      </c>
      <c r="Z1359" s="55">
        <v>0</v>
      </c>
      <c r="AA1359" s="55">
        <v>0</v>
      </c>
      <c r="AB1359" s="55">
        <v>0</v>
      </c>
      <c r="AC1359" s="55">
        <v>0</v>
      </c>
      <c r="AD1359" s="55">
        <v>0</v>
      </c>
      <c r="AE1359" s="55">
        <v>0</v>
      </c>
      <c r="AF1359" s="55">
        <v>0</v>
      </c>
      <c r="AG1359" s="56">
        <f t="shared" si="5"/>
        <v>14</v>
      </c>
    </row>
    <row r="1360" spans="1:33" x14ac:dyDescent="0.15">
      <c r="A1360" s="54" t="s">
        <v>2310</v>
      </c>
      <c r="B1360" s="55">
        <v>0</v>
      </c>
      <c r="C1360" s="55">
        <v>14</v>
      </c>
      <c r="D1360" s="55">
        <v>0</v>
      </c>
      <c r="E1360" s="55">
        <v>0</v>
      </c>
      <c r="F1360" s="55">
        <v>0</v>
      </c>
      <c r="G1360" s="55">
        <v>0</v>
      </c>
      <c r="H1360" s="55">
        <v>0</v>
      </c>
      <c r="I1360" s="55">
        <v>0</v>
      </c>
      <c r="J1360" s="55">
        <v>0</v>
      </c>
      <c r="K1360" s="55">
        <v>0</v>
      </c>
      <c r="L1360" s="55">
        <v>0</v>
      </c>
      <c r="M1360" s="55">
        <v>0</v>
      </c>
      <c r="N1360" s="55">
        <v>0</v>
      </c>
      <c r="O1360" s="55">
        <v>0</v>
      </c>
      <c r="P1360" s="55">
        <v>0</v>
      </c>
      <c r="Q1360" s="55">
        <v>0</v>
      </c>
      <c r="R1360" s="55">
        <v>0</v>
      </c>
      <c r="S1360" s="55">
        <v>0</v>
      </c>
      <c r="T1360" s="55">
        <v>0</v>
      </c>
      <c r="U1360" s="55">
        <v>0</v>
      </c>
      <c r="V1360" s="55">
        <v>0</v>
      </c>
      <c r="W1360" s="55">
        <v>0</v>
      </c>
      <c r="X1360" s="55">
        <v>0</v>
      </c>
      <c r="Y1360" s="55">
        <v>0</v>
      </c>
      <c r="Z1360" s="55">
        <v>0</v>
      </c>
      <c r="AA1360" s="55">
        <v>0</v>
      </c>
      <c r="AB1360" s="55">
        <v>0</v>
      </c>
      <c r="AC1360" s="55">
        <v>0</v>
      </c>
      <c r="AD1360" s="55">
        <v>0</v>
      </c>
      <c r="AE1360" s="55">
        <v>0</v>
      </c>
      <c r="AF1360" s="55">
        <v>0</v>
      </c>
      <c r="AG1360" s="56">
        <f t="shared" si="5"/>
        <v>14</v>
      </c>
    </row>
    <row r="1361" spans="1:33" x14ac:dyDescent="0.15">
      <c r="A1361" s="54" t="s">
        <v>2311</v>
      </c>
      <c r="B1361" s="55">
        <v>0</v>
      </c>
      <c r="C1361" s="55">
        <v>0</v>
      </c>
      <c r="D1361" s="55">
        <v>0</v>
      </c>
      <c r="E1361" s="55">
        <v>14</v>
      </c>
      <c r="F1361" s="55">
        <v>14</v>
      </c>
      <c r="G1361" s="55">
        <v>0</v>
      </c>
      <c r="H1361" s="55">
        <v>0</v>
      </c>
      <c r="I1361" s="55">
        <v>0</v>
      </c>
      <c r="J1361" s="55">
        <v>0</v>
      </c>
      <c r="K1361" s="55">
        <v>0</v>
      </c>
      <c r="L1361" s="55">
        <v>0</v>
      </c>
      <c r="M1361" s="55">
        <v>0</v>
      </c>
      <c r="N1361" s="55">
        <v>0</v>
      </c>
      <c r="O1361" s="55">
        <v>0</v>
      </c>
      <c r="P1361" s="55">
        <v>0</v>
      </c>
      <c r="Q1361" s="55">
        <v>0</v>
      </c>
      <c r="R1361" s="55">
        <v>0</v>
      </c>
      <c r="S1361" s="55">
        <v>0</v>
      </c>
      <c r="T1361" s="55">
        <v>0</v>
      </c>
      <c r="U1361" s="55">
        <v>0</v>
      </c>
      <c r="V1361" s="55">
        <v>0</v>
      </c>
      <c r="W1361" s="55">
        <v>0</v>
      </c>
      <c r="X1361" s="55">
        <v>0</v>
      </c>
      <c r="Y1361" s="55">
        <v>0</v>
      </c>
      <c r="Z1361" s="55">
        <v>0</v>
      </c>
      <c r="AA1361" s="55">
        <v>0</v>
      </c>
      <c r="AB1361" s="55">
        <v>0</v>
      </c>
      <c r="AC1361" s="55">
        <v>0</v>
      </c>
      <c r="AD1361" s="55">
        <v>0</v>
      </c>
      <c r="AE1361" s="55">
        <v>0</v>
      </c>
      <c r="AF1361" s="55">
        <v>0</v>
      </c>
      <c r="AG1361" s="56">
        <f t="shared" si="5"/>
        <v>14</v>
      </c>
    </row>
    <row r="1362" spans="1:33" x14ac:dyDescent="0.15">
      <c r="A1362" s="54" t="s">
        <v>2312</v>
      </c>
      <c r="B1362" s="55">
        <v>0</v>
      </c>
      <c r="C1362" s="55">
        <v>0</v>
      </c>
      <c r="D1362" s="55">
        <v>0</v>
      </c>
      <c r="E1362" s="55">
        <v>0</v>
      </c>
      <c r="F1362" s="55">
        <v>0</v>
      </c>
      <c r="G1362" s="55">
        <v>0</v>
      </c>
      <c r="H1362" s="55">
        <v>0</v>
      </c>
      <c r="I1362" s="55">
        <v>0</v>
      </c>
      <c r="J1362" s="55">
        <v>0</v>
      </c>
      <c r="K1362" s="55">
        <v>0</v>
      </c>
      <c r="L1362" s="55">
        <v>0</v>
      </c>
      <c r="M1362" s="55">
        <v>0</v>
      </c>
      <c r="N1362" s="55">
        <v>0</v>
      </c>
      <c r="O1362" s="55">
        <v>0</v>
      </c>
      <c r="P1362" s="55">
        <v>0</v>
      </c>
      <c r="Q1362" s="55">
        <v>0</v>
      </c>
      <c r="R1362" s="55">
        <v>0</v>
      </c>
      <c r="S1362" s="55">
        <v>0</v>
      </c>
      <c r="T1362" s="55">
        <v>0</v>
      </c>
      <c r="U1362" s="55">
        <v>0</v>
      </c>
      <c r="V1362" s="55">
        <v>0</v>
      </c>
      <c r="W1362" s="55">
        <v>0</v>
      </c>
      <c r="X1362" s="55">
        <v>0</v>
      </c>
      <c r="Y1362" s="55">
        <v>0</v>
      </c>
      <c r="Z1362" s="55">
        <v>0</v>
      </c>
      <c r="AA1362" s="55">
        <v>0</v>
      </c>
      <c r="AB1362" s="55">
        <v>0</v>
      </c>
      <c r="AC1362" s="55">
        <v>0</v>
      </c>
      <c r="AD1362" s="55">
        <v>0</v>
      </c>
      <c r="AE1362" s="55">
        <v>14</v>
      </c>
      <c r="AF1362" s="55">
        <v>0</v>
      </c>
      <c r="AG1362" s="56">
        <f t="shared" si="5"/>
        <v>14</v>
      </c>
    </row>
    <row r="1363" spans="1:33" x14ac:dyDescent="0.15">
      <c r="A1363" s="54" t="s">
        <v>2313</v>
      </c>
      <c r="B1363" s="55">
        <v>14</v>
      </c>
      <c r="C1363" s="55">
        <v>0</v>
      </c>
      <c r="D1363" s="55">
        <v>0</v>
      </c>
      <c r="E1363" s="55">
        <v>0</v>
      </c>
      <c r="F1363" s="55">
        <v>0</v>
      </c>
      <c r="G1363" s="55">
        <v>0</v>
      </c>
      <c r="H1363" s="55">
        <v>0</v>
      </c>
      <c r="I1363" s="55">
        <v>0</v>
      </c>
      <c r="J1363" s="55">
        <v>0</v>
      </c>
      <c r="K1363" s="55">
        <v>0</v>
      </c>
      <c r="L1363" s="55">
        <v>0</v>
      </c>
      <c r="M1363" s="55">
        <v>0</v>
      </c>
      <c r="N1363" s="55">
        <v>0</v>
      </c>
      <c r="O1363" s="55">
        <v>0</v>
      </c>
      <c r="P1363" s="55">
        <v>0</v>
      </c>
      <c r="Q1363" s="55">
        <v>0</v>
      </c>
      <c r="R1363" s="55">
        <v>0</v>
      </c>
      <c r="S1363" s="55">
        <v>0</v>
      </c>
      <c r="T1363" s="55">
        <v>0</v>
      </c>
      <c r="U1363" s="55">
        <v>0</v>
      </c>
      <c r="V1363" s="55">
        <v>0</v>
      </c>
      <c r="W1363" s="55">
        <v>0</v>
      </c>
      <c r="X1363" s="55">
        <v>0</v>
      </c>
      <c r="Y1363" s="55">
        <v>0</v>
      </c>
      <c r="Z1363" s="55">
        <v>0</v>
      </c>
      <c r="AA1363" s="55">
        <v>0</v>
      </c>
      <c r="AB1363" s="55">
        <v>0</v>
      </c>
      <c r="AC1363" s="55">
        <v>0</v>
      </c>
      <c r="AD1363" s="55">
        <v>0</v>
      </c>
      <c r="AE1363" s="55">
        <v>0</v>
      </c>
      <c r="AF1363" s="55">
        <v>0</v>
      </c>
      <c r="AG1363" s="56">
        <f t="shared" si="5"/>
        <v>14</v>
      </c>
    </row>
    <row r="1364" spans="1:33" x14ac:dyDescent="0.15">
      <c r="A1364" s="54" t="s">
        <v>2314</v>
      </c>
      <c r="B1364" s="55">
        <v>12</v>
      </c>
      <c r="C1364" s="55">
        <v>0</v>
      </c>
      <c r="D1364" s="55">
        <v>0</v>
      </c>
      <c r="E1364" s="55">
        <v>12</v>
      </c>
      <c r="F1364" s="55">
        <v>14</v>
      </c>
      <c r="G1364" s="55">
        <v>0</v>
      </c>
      <c r="H1364" s="55">
        <v>0</v>
      </c>
      <c r="I1364" s="55">
        <v>0</v>
      </c>
      <c r="J1364" s="55">
        <v>0</v>
      </c>
      <c r="K1364" s="55">
        <v>0</v>
      </c>
      <c r="L1364" s="55">
        <v>0</v>
      </c>
      <c r="M1364" s="55">
        <v>0</v>
      </c>
      <c r="N1364" s="55">
        <v>0</v>
      </c>
      <c r="O1364" s="55">
        <v>0</v>
      </c>
      <c r="P1364" s="55">
        <v>0</v>
      </c>
      <c r="Q1364" s="55">
        <v>0</v>
      </c>
      <c r="R1364" s="55">
        <v>10</v>
      </c>
      <c r="S1364" s="55">
        <v>0</v>
      </c>
      <c r="T1364" s="55">
        <v>0</v>
      </c>
      <c r="U1364" s="55">
        <v>0</v>
      </c>
      <c r="V1364" s="55">
        <v>0</v>
      </c>
      <c r="W1364" s="55">
        <v>0</v>
      </c>
      <c r="X1364" s="55">
        <v>0</v>
      </c>
      <c r="Y1364" s="55">
        <v>0</v>
      </c>
      <c r="Z1364" s="55">
        <v>0</v>
      </c>
      <c r="AA1364" s="55">
        <v>0</v>
      </c>
      <c r="AB1364" s="55">
        <v>0</v>
      </c>
      <c r="AC1364" s="55">
        <v>0</v>
      </c>
      <c r="AD1364" s="55">
        <v>0</v>
      </c>
      <c r="AE1364" s="55">
        <v>0</v>
      </c>
      <c r="AF1364" s="55">
        <v>0</v>
      </c>
      <c r="AG1364" s="56">
        <f t="shared" si="5"/>
        <v>14</v>
      </c>
    </row>
    <row r="1365" spans="1:33" x14ac:dyDescent="0.15">
      <c r="A1365" s="54" t="s">
        <v>2315</v>
      </c>
      <c r="B1365" s="55">
        <v>14</v>
      </c>
      <c r="C1365" s="55">
        <v>0</v>
      </c>
      <c r="D1365" s="55">
        <v>0</v>
      </c>
      <c r="E1365" s="55">
        <v>0</v>
      </c>
      <c r="F1365" s="55">
        <v>0</v>
      </c>
      <c r="G1365" s="55">
        <v>0</v>
      </c>
      <c r="H1365" s="55">
        <v>0</v>
      </c>
      <c r="I1365" s="55">
        <v>0</v>
      </c>
      <c r="J1365" s="55">
        <v>0</v>
      </c>
      <c r="K1365" s="55">
        <v>0</v>
      </c>
      <c r="L1365" s="55">
        <v>0</v>
      </c>
      <c r="M1365" s="55">
        <v>0</v>
      </c>
      <c r="N1365" s="55">
        <v>0</v>
      </c>
      <c r="O1365" s="55">
        <v>0</v>
      </c>
      <c r="P1365" s="55">
        <v>11</v>
      </c>
      <c r="Q1365" s="55">
        <v>0</v>
      </c>
      <c r="R1365" s="55">
        <v>12</v>
      </c>
      <c r="S1365" s="55">
        <v>0</v>
      </c>
      <c r="T1365" s="55">
        <v>0</v>
      </c>
      <c r="U1365" s="55">
        <v>0</v>
      </c>
      <c r="V1365" s="55">
        <v>0</v>
      </c>
      <c r="W1365" s="55">
        <v>0</v>
      </c>
      <c r="X1365" s="55">
        <v>0</v>
      </c>
      <c r="Y1365" s="55">
        <v>0</v>
      </c>
      <c r="Z1365" s="55">
        <v>0</v>
      </c>
      <c r="AA1365" s="55">
        <v>0</v>
      </c>
      <c r="AB1365" s="55">
        <v>0</v>
      </c>
      <c r="AC1365" s="55">
        <v>0</v>
      </c>
      <c r="AD1365" s="55">
        <v>0</v>
      </c>
      <c r="AE1365" s="55">
        <v>0</v>
      </c>
      <c r="AF1365" s="55">
        <v>0</v>
      </c>
      <c r="AG1365" s="56">
        <f t="shared" si="5"/>
        <v>14</v>
      </c>
    </row>
    <row r="1366" spans="1:33" x14ac:dyDescent="0.15">
      <c r="A1366" s="54" t="s">
        <v>2316</v>
      </c>
      <c r="B1366" s="55">
        <v>0</v>
      </c>
      <c r="C1366" s="55">
        <v>0</v>
      </c>
      <c r="D1366" s="55">
        <v>0</v>
      </c>
      <c r="E1366" s="55">
        <v>0</v>
      </c>
      <c r="F1366" s="55">
        <v>14</v>
      </c>
      <c r="G1366" s="55">
        <v>0</v>
      </c>
      <c r="H1366" s="55">
        <v>0</v>
      </c>
      <c r="I1366" s="55">
        <v>0</v>
      </c>
      <c r="J1366" s="55">
        <v>0</v>
      </c>
      <c r="K1366" s="55">
        <v>0</v>
      </c>
      <c r="L1366" s="55">
        <v>0</v>
      </c>
      <c r="M1366" s="55">
        <v>0</v>
      </c>
      <c r="N1366" s="55">
        <v>0</v>
      </c>
      <c r="O1366" s="55">
        <v>0</v>
      </c>
      <c r="P1366" s="55">
        <v>0</v>
      </c>
      <c r="Q1366" s="55">
        <v>0</v>
      </c>
      <c r="R1366" s="55">
        <v>0</v>
      </c>
      <c r="S1366" s="55">
        <v>0</v>
      </c>
      <c r="T1366" s="55">
        <v>0</v>
      </c>
      <c r="U1366" s="55">
        <v>0</v>
      </c>
      <c r="V1366" s="55">
        <v>0</v>
      </c>
      <c r="W1366" s="55">
        <v>0</v>
      </c>
      <c r="X1366" s="55">
        <v>0</v>
      </c>
      <c r="Y1366" s="55">
        <v>0</v>
      </c>
      <c r="Z1366" s="55">
        <v>0</v>
      </c>
      <c r="AA1366" s="55">
        <v>0</v>
      </c>
      <c r="AB1366" s="55">
        <v>0</v>
      </c>
      <c r="AC1366" s="55">
        <v>0</v>
      </c>
      <c r="AD1366" s="55">
        <v>0</v>
      </c>
      <c r="AE1366" s="55">
        <v>0</v>
      </c>
      <c r="AF1366" s="55">
        <v>0</v>
      </c>
      <c r="AG1366" s="56">
        <f t="shared" si="5"/>
        <v>14</v>
      </c>
    </row>
    <row r="1367" spans="1:33" x14ac:dyDescent="0.15">
      <c r="A1367" s="54" t="s">
        <v>2317</v>
      </c>
      <c r="B1367" s="55">
        <v>10</v>
      </c>
      <c r="C1367" s="55">
        <v>0</v>
      </c>
      <c r="D1367" s="55">
        <v>0</v>
      </c>
      <c r="E1367" s="55">
        <v>0</v>
      </c>
      <c r="F1367" s="55">
        <v>0</v>
      </c>
      <c r="G1367" s="55">
        <v>0</v>
      </c>
      <c r="H1367" s="55">
        <v>0</v>
      </c>
      <c r="I1367" s="55">
        <v>0</v>
      </c>
      <c r="J1367" s="55">
        <v>0</v>
      </c>
      <c r="K1367" s="55">
        <v>11</v>
      </c>
      <c r="L1367" s="55">
        <v>14</v>
      </c>
      <c r="M1367" s="55">
        <v>0</v>
      </c>
      <c r="N1367" s="55">
        <v>0</v>
      </c>
      <c r="O1367" s="55">
        <v>0</v>
      </c>
      <c r="P1367" s="55">
        <v>0</v>
      </c>
      <c r="Q1367" s="55">
        <v>0</v>
      </c>
      <c r="R1367" s="55">
        <v>0</v>
      </c>
      <c r="S1367" s="55">
        <v>0</v>
      </c>
      <c r="T1367" s="55">
        <v>0</v>
      </c>
      <c r="U1367" s="55">
        <v>0</v>
      </c>
      <c r="V1367" s="55">
        <v>0</v>
      </c>
      <c r="W1367" s="55">
        <v>0</v>
      </c>
      <c r="X1367" s="55">
        <v>0</v>
      </c>
      <c r="Y1367" s="55">
        <v>0</v>
      </c>
      <c r="Z1367" s="55">
        <v>0</v>
      </c>
      <c r="AA1367" s="55">
        <v>0</v>
      </c>
      <c r="AB1367" s="55">
        <v>0</v>
      </c>
      <c r="AC1367" s="55">
        <v>0</v>
      </c>
      <c r="AD1367" s="55">
        <v>0</v>
      </c>
      <c r="AE1367" s="55">
        <v>0</v>
      </c>
      <c r="AF1367" s="55">
        <v>0</v>
      </c>
      <c r="AG1367" s="56">
        <f t="shared" si="5"/>
        <v>14</v>
      </c>
    </row>
    <row r="1368" spans="1:33" x14ac:dyDescent="0.15">
      <c r="A1368" s="54" t="s">
        <v>2318</v>
      </c>
      <c r="B1368" s="55">
        <v>0</v>
      </c>
      <c r="C1368" s="55">
        <v>0</v>
      </c>
      <c r="D1368" s="55">
        <v>0</v>
      </c>
      <c r="E1368" s="55">
        <v>0</v>
      </c>
      <c r="F1368" s="55">
        <v>0</v>
      </c>
      <c r="G1368" s="55">
        <v>0</v>
      </c>
      <c r="H1368" s="55">
        <v>0</v>
      </c>
      <c r="I1368" s="55">
        <v>0</v>
      </c>
      <c r="J1368" s="55">
        <v>0</v>
      </c>
      <c r="K1368" s="55">
        <v>0</v>
      </c>
      <c r="L1368" s="55">
        <v>0</v>
      </c>
      <c r="M1368" s="55">
        <v>0</v>
      </c>
      <c r="N1368" s="55">
        <v>0</v>
      </c>
      <c r="O1368" s="55">
        <v>0</v>
      </c>
      <c r="P1368" s="55">
        <v>0</v>
      </c>
      <c r="Q1368" s="55">
        <v>0</v>
      </c>
      <c r="R1368" s="55">
        <v>14</v>
      </c>
      <c r="S1368" s="55">
        <v>0</v>
      </c>
      <c r="T1368" s="55">
        <v>0</v>
      </c>
      <c r="U1368" s="55">
        <v>0</v>
      </c>
      <c r="V1368" s="55">
        <v>0</v>
      </c>
      <c r="W1368" s="55">
        <v>0</v>
      </c>
      <c r="X1368" s="55">
        <v>0</v>
      </c>
      <c r="Y1368" s="55">
        <v>11</v>
      </c>
      <c r="Z1368" s="55">
        <v>0</v>
      </c>
      <c r="AA1368" s="55">
        <v>0</v>
      </c>
      <c r="AB1368" s="55">
        <v>0</v>
      </c>
      <c r="AC1368" s="55">
        <v>0</v>
      </c>
      <c r="AD1368" s="55">
        <v>0</v>
      </c>
      <c r="AE1368" s="55">
        <v>0</v>
      </c>
      <c r="AF1368" s="55">
        <v>0</v>
      </c>
      <c r="AG1368" s="56">
        <f t="shared" si="5"/>
        <v>14</v>
      </c>
    </row>
    <row r="1369" spans="1:33" x14ac:dyDescent="0.15">
      <c r="A1369" s="54" t="s">
        <v>2319</v>
      </c>
      <c r="B1369" s="55">
        <v>0</v>
      </c>
      <c r="C1369" s="55">
        <v>13</v>
      </c>
      <c r="D1369" s="55">
        <v>0</v>
      </c>
      <c r="E1369" s="55">
        <v>0</v>
      </c>
      <c r="F1369" s="55">
        <v>0</v>
      </c>
      <c r="G1369" s="55">
        <v>0</v>
      </c>
      <c r="H1369" s="55">
        <v>0</v>
      </c>
      <c r="I1369" s="55">
        <v>0</v>
      </c>
      <c r="J1369" s="55">
        <v>0</v>
      </c>
      <c r="K1369" s="55">
        <v>0</v>
      </c>
      <c r="L1369" s="55">
        <v>0</v>
      </c>
      <c r="M1369" s="55">
        <v>0</v>
      </c>
      <c r="N1369" s="55">
        <v>0</v>
      </c>
      <c r="O1369" s="55">
        <v>0</v>
      </c>
      <c r="P1369" s="55">
        <v>0</v>
      </c>
      <c r="Q1369" s="55">
        <v>0</v>
      </c>
      <c r="R1369" s="55">
        <v>14</v>
      </c>
      <c r="S1369" s="55">
        <v>0</v>
      </c>
      <c r="T1369" s="55">
        <v>0</v>
      </c>
      <c r="U1369" s="55">
        <v>0</v>
      </c>
      <c r="V1369" s="55">
        <v>0</v>
      </c>
      <c r="W1369" s="55">
        <v>0</v>
      </c>
      <c r="X1369" s="55">
        <v>0</v>
      </c>
      <c r="Y1369" s="55">
        <v>0</v>
      </c>
      <c r="Z1369" s="55">
        <v>0</v>
      </c>
      <c r="AA1369" s="55">
        <v>0</v>
      </c>
      <c r="AB1369" s="55">
        <v>0</v>
      </c>
      <c r="AC1369" s="55">
        <v>0</v>
      </c>
      <c r="AD1369" s="55">
        <v>0</v>
      </c>
      <c r="AE1369" s="55">
        <v>0</v>
      </c>
      <c r="AF1369" s="55">
        <v>10</v>
      </c>
      <c r="AG1369" s="56">
        <f t="shared" si="5"/>
        <v>14</v>
      </c>
    </row>
    <row r="1370" spans="1:33" x14ac:dyDescent="0.15">
      <c r="A1370" s="54" t="s">
        <v>2320</v>
      </c>
      <c r="B1370" s="55">
        <v>0</v>
      </c>
      <c r="C1370" s="55">
        <v>0</v>
      </c>
      <c r="D1370" s="55">
        <v>0</v>
      </c>
      <c r="E1370" s="55">
        <v>0</v>
      </c>
      <c r="F1370" s="55">
        <v>0</v>
      </c>
      <c r="G1370" s="55">
        <v>0</v>
      </c>
      <c r="H1370" s="55">
        <v>0</v>
      </c>
      <c r="I1370" s="55">
        <v>0</v>
      </c>
      <c r="J1370" s="55">
        <v>14</v>
      </c>
      <c r="K1370" s="55">
        <v>0</v>
      </c>
      <c r="L1370" s="55">
        <v>0</v>
      </c>
      <c r="M1370" s="55">
        <v>0</v>
      </c>
      <c r="N1370" s="55">
        <v>0</v>
      </c>
      <c r="O1370" s="55">
        <v>0</v>
      </c>
      <c r="P1370" s="55">
        <v>0</v>
      </c>
      <c r="Q1370" s="55">
        <v>0</v>
      </c>
      <c r="R1370" s="55">
        <v>0</v>
      </c>
      <c r="S1370" s="55">
        <v>0</v>
      </c>
      <c r="T1370" s="55">
        <v>0</v>
      </c>
      <c r="U1370" s="55">
        <v>0</v>
      </c>
      <c r="V1370" s="55">
        <v>0</v>
      </c>
      <c r="W1370" s="55">
        <v>0</v>
      </c>
      <c r="X1370" s="55">
        <v>0</v>
      </c>
      <c r="Y1370" s="55">
        <v>0</v>
      </c>
      <c r="Z1370" s="55">
        <v>0</v>
      </c>
      <c r="AA1370" s="55">
        <v>0</v>
      </c>
      <c r="AB1370" s="55">
        <v>0</v>
      </c>
      <c r="AC1370" s="55">
        <v>0</v>
      </c>
      <c r="AD1370" s="55">
        <v>0</v>
      </c>
      <c r="AE1370" s="55">
        <v>0</v>
      </c>
      <c r="AF1370" s="55">
        <v>0</v>
      </c>
      <c r="AG1370" s="56">
        <f t="shared" si="5"/>
        <v>14</v>
      </c>
    </row>
    <row r="1371" spans="1:33" x14ac:dyDescent="0.15">
      <c r="A1371" s="54" t="s">
        <v>2321</v>
      </c>
      <c r="B1371" s="55">
        <v>0</v>
      </c>
      <c r="C1371" s="55">
        <v>0</v>
      </c>
      <c r="D1371" s="55">
        <v>0</v>
      </c>
      <c r="E1371" s="55">
        <v>12</v>
      </c>
      <c r="F1371" s="55">
        <v>0</v>
      </c>
      <c r="G1371" s="55">
        <v>0</v>
      </c>
      <c r="H1371" s="55">
        <v>0</v>
      </c>
      <c r="I1371" s="55">
        <v>0</v>
      </c>
      <c r="J1371" s="55">
        <v>0</v>
      </c>
      <c r="K1371" s="55">
        <v>0</v>
      </c>
      <c r="L1371" s="55">
        <v>0</v>
      </c>
      <c r="M1371" s="55">
        <v>0</v>
      </c>
      <c r="N1371" s="55">
        <v>0</v>
      </c>
      <c r="O1371" s="55">
        <v>0</v>
      </c>
      <c r="P1371" s="55">
        <v>0</v>
      </c>
      <c r="Q1371" s="55">
        <v>0</v>
      </c>
      <c r="R1371" s="55">
        <v>0</v>
      </c>
      <c r="S1371" s="55">
        <v>0</v>
      </c>
      <c r="T1371" s="55">
        <v>0</v>
      </c>
      <c r="U1371" s="55">
        <v>0</v>
      </c>
      <c r="V1371" s="55">
        <v>0</v>
      </c>
      <c r="W1371" s="55">
        <v>0</v>
      </c>
      <c r="X1371" s="55">
        <v>14</v>
      </c>
      <c r="Y1371" s="55">
        <v>0</v>
      </c>
      <c r="Z1371" s="55">
        <v>0</v>
      </c>
      <c r="AA1371" s="55">
        <v>0</v>
      </c>
      <c r="AB1371" s="55">
        <v>0</v>
      </c>
      <c r="AC1371" s="55">
        <v>0</v>
      </c>
      <c r="AD1371" s="55">
        <v>0</v>
      </c>
      <c r="AE1371" s="55">
        <v>0</v>
      </c>
      <c r="AF1371" s="55">
        <v>0</v>
      </c>
      <c r="AG1371" s="56">
        <f t="shared" si="5"/>
        <v>14</v>
      </c>
    </row>
    <row r="1372" spans="1:33" x14ac:dyDescent="0.15">
      <c r="A1372" s="54" t="s">
        <v>2322</v>
      </c>
      <c r="B1372" s="55">
        <v>14</v>
      </c>
      <c r="C1372" s="55">
        <v>0</v>
      </c>
      <c r="D1372" s="55">
        <v>0</v>
      </c>
      <c r="E1372" s="55">
        <v>0</v>
      </c>
      <c r="F1372" s="55">
        <v>0</v>
      </c>
      <c r="G1372" s="55">
        <v>0</v>
      </c>
      <c r="H1372" s="55">
        <v>0</v>
      </c>
      <c r="I1372" s="55">
        <v>0</v>
      </c>
      <c r="J1372" s="55">
        <v>0</v>
      </c>
      <c r="K1372" s="55">
        <v>0</v>
      </c>
      <c r="L1372" s="55">
        <v>0</v>
      </c>
      <c r="M1372" s="55">
        <v>0</v>
      </c>
      <c r="N1372" s="55">
        <v>0</v>
      </c>
      <c r="O1372" s="55">
        <v>0</v>
      </c>
      <c r="P1372" s="55">
        <v>0</v>
      </c>
      <c r="Q1372" s="55">
        <v>0</v>
      </c>
      <c r="R1372" s="55">
        <v>0</v>
      </c>
      <c r="S1372" s="55">
        <v>0</v>
      </c>
      <c r="T1372" s="55">
        <v>0</v>
      </c>
      <c r="U1372" s="55">
        <v>0</v>
      </c>
      <c r="V1372" s="55">
        <v>0</v>
      </c>
      <c r="W1372" s="55">
        <v>0</v>
      </c>
      <c r="X1372" s="55">
        <v>0</v>
      </c>
      <c r="Y1372" s="55">
        <v>0</v>
      </c>
      <c r="Z1372" s="55">
        <v>0</v>
      </c>
      <c r="AA1372" s="55">
        <v>0</v>
      </c>
      <c r="AB1372" s="55">
        <v>0</v>
      </c>
      <c r="AC1372" s="55">
        <v>0</v>
      </c>
      <c r="AD1372" s="55">
        <v>0</v>
      </c>
      <c r="AE1372" s="55">
        <v>0</v>
      </c>
      <c r="AF1372" s="55">
        <v>0</v>
      </c>
      <c r="AG1372" s="56">
        <f t="shared" si="5"/>
        <v>14</v>
      </c>
    </row>
    <row r="1373" spans="1:33" x14ac:dyDescent="0.15">
      <c r="A1373" s="54" t="s">
        <v>2323</v>
      </c>
      <c r="B1373" s="55">
        <v>14</v>
      </c>
      <c r="C1373" s="55">
        <v>0</v>
      </c>
      <c r="D1373" s="55">
        <v>0</v>
      </c>
      <c r="E1373" s="55">
        <v>0</v>
      </c>
      <c r="F1373" s="55">
        <v>0</v>
      </c>
      <c r="G1373" s="55">
        <v>0</v>
      </c>
      <c r="H1373" s="55">
        <v>0</v>
      </c>
      <c r="I1373" s="55">
        <v>0</v>
      </c>
      <c r="J1373" s="55">
        <v>0</v>
      </c>
      <c r="K1373" s="55">
        <v>0</v>
      </c>
      <c r="L1373" s="55">
        <v>0</v>
      </c>
      <c r="M1373" s="55">
        <v>0</v>
      </c>
      <c r="N1373" s="55">
        <v>0</v>
      </c>
      <c r="O1373" s="55">
        <v>0</v>
      </c>
      <c r="P1373" s="55">
        <v>0</v>
      </c>
      <c r="Q1373" s="55">
        <v>0</v>
      </c>
      <c r="R1373" s="55">
        <v>0</v>
      </c>
      <c r="S1373" s="55">
        <v>0</v>
      </c>
      <c r="T1373" s="55">
        <v>0</v>
      </c>
      <c r="U1373" s="55">
        <v>0</v>
      </c>
      <c r="V1373" s="55">
        <v>0</v>
      </c>
      <c r="W1373" s="55">
        <v>0</v>
      </c>
      <c r="X1373" s="55">
        <v>0</v>
      </c>
      <c r="Y1373" s="55">
        <v>0</v>
      </c>
      <c r="Z1373" s="55">
        <v>0</v>
      </c>
      <c r="AA1373" s="55">
        <v>0</v>
      </c>
      <c r="AB1373" s="55">
        <v>0</v>
      </c>
      <c r="AC1373" s="55">
        <v>0</v>
      </c>
      <c r="AD1373" s="55">
        <v>0</v>
      </c>
      <c r="AE1373" s="55">
        <v>0</v>
      </c>
      <c r="AF1373" s="55">
        <v>0</v>
      </c>
      <c r="AG1373" s="56">
        <f t="shared" si="5"/>
        <v>14</v>
      </c>
    </row>
    <row r="1374" spans="1:33" x14ac:dyDescent="0.15">
      <c r="A1374" s="54" t="s">
        <v>2324</v>
      </c>
      <c r="B1374" s="55">
        <v>0</v>
      </c>
      <c r="C1374" s="55">
        <v>0</v>
      </c>
      <c r="D1374" s="55">
        <v>0</v>
      </c>
      <c r="E1374" s="55">
        <v>0</v>
      </c>
      <c r="F1374" s="55">
        <v>0</v>
      </c>
      <c r="G1374" s="55">
        <v>0</v>
      </c>
      <c r="H1374" s="55">
        <v>10</v>
      </c>
      <c r="I1374" s="55">
        <v>0</v>
      </c>
      <c r="J1374" s="55">
        <v>0</v>
      </c>
      <c r="K1374" s="55">
        <v>0</v>
      </c>
      <c r="L1374" s="55">
        <v>0</v>
      </c>
      <c r="M1374" s="55">
        <v>0</v>
      </c>
      <c r="N1374" s="55">
        <v>0</v>
      </c>
      <c r="O1374" s="55">
        <v>0</v>
      </c>
      <c r="P1374" s="55">
        <v>13</v>
      </c>
      <c r="Q1374" s="55">
        <v>0</v>
      </c>
      <c r="R1374" s="55">
        <v>0</v>
      </c>
      <c r="S1374" s="55">
        <v>13</v>
      </c>
      <c r="T1374" s="55">
        <v>0</v>
      </c>
      <c r="U1374" s="55">
        <v>0</v>
      </c>
      <c r="V1374" s="55">
        <v>0</v>
      </c>
      <c r="W1374" s="55">
        <v>0</v>
      </c>
      <c r="X1374" s="55">
        <v>0</v>
      </c>
      <c r="Y1374" s="55">
        <v>0</v>
      </c>
      <c r="Z1374" s="55">
        <v>0</v>
      </c>
      <c r="AA1374" s="55">
        <v>0</v>
      </c>
      <c r="AB1374" s="55">
        <v>0</v>
      </c>
      <c r="AC1374" s="55">
        <v>14</v>
      </c>
      <c r="AD1374" s="55">
        <v>0</v>
      </c>
      <c r="AE1374" s="55">
        <v>0</v>
      </c>
      <c r="AF1374" s="55">
        <v>0</v>
      </c>
      <c r="AG1374" s="56">
        <f t="shared" si="5"/>
        <v>14</v>
      </c>
    </row>
    <row r="1375" spans="1:33" x14ac:dyDescent="0.15">
      <c r="A1375" s="54" t="s">
        <v>2325</v>
      </c>
      <c r="B1375" s="55">
        <v>14</v>
      </c>
      <c r="C1375" s="55">
        <v>0</v>
      </c>
      <c r="D1375" s="55">
        <v>0</v>
      </c>
      <c r="E1375" s="55">
        <v>0</v>
      </c>
      <c r="F1375" s="55">
        <v>0</v>
      </c>
      <c r="G1375" s="55">
        <v>0</v>
      </c>
      <c r="H1375" s="55">
        <v>0</v>
      </c>
      <c r="I1375" s="55">
        <v>0</v>
      </c>
      <c r="J1375" s="55">
        <v>0</v>
      </c>
      <c r="K1375" s="55">
        <v>0</v>
      </c>
      <c r="L1375" s="55">
        <v>0</v>
      </c>
      <c r="M1375" s="55">
        <v>0</v>
      </c>
      <c r="N1375" s="55">
        <v>0</v>
      </c>
      <c r="O1375" s="55">
        <v>0</v>
      </c>
      <c r="P1375" s="55">
        <v>0</v>
      </c>
      <c r="Q1375" s="55">
        <v>0</v>
      </c>
      <c r="R1375" s="55">
        <v>0</v>
      </c>
      <c r="S1375" s="55">
        <v>0</v>
      </c>
      <c r="T1375" s="55">
        <v>0</v>
      </c>
      <c r="U1375" s="55">
        <v>0</v>
      </c>
      <c r="V1375" s="55">
        <v>0</v>
      </c>
      <c r="W1375" s="55">
        <v>0</v>
      </c>
      <c r="X1375" s="55">
        <v>0</v>
      </c>
      <c r="Y1375" s="55">
        <v>0</v>
      </c>
      <c r="Z1375" s="55">
        <v>0</v>
      </c>
      <c r="AA1375" s="55">
        <v>0</v>
      </c>
      <c r="AB1375" s="55">
        <v>0</v>
      </c>
      <c r="AC1375" s="55">
        <v>0</v>
      </c>
      <c r="AD1375" s="55">
        <v>0</v>
      </c>
      <c r="AE1375" s="55">
        <v>0</v>
      </c>
      <c r="AF1375" s="55">
        <v>0</v>
      </c>
      <c r="AG1375" s="56">
        <f t="shared" si="5"/>
        <v>14</v>
      </c>
    </row>
    <row r="1376" spans="1:33" x14ac:dyDescent="0.15">
      <c r="A1376" s="54" t="s">
        <v>2326</v>
      </c>
      <c r="B1376" s="55">
        <v>14</v>
      </c>
      <c r="C1376" s="55">
        <v>0</v>
      </c>
      <c r="D1376" s="55">
        <v>0</v>
      </c>
      <c r="E1376" s="55">
        <v>0</v>
      </c>
      <c r="F1376" s="55">
        <v>0</v>
      </c>
      <c r="G1376" s="55">
        <v>0</v>
      </c>
      <c r="H1376" s="55">
        <v>0</v>
      </c>
      <c r="I1376" s="55">
        <v>0</v>
      </c>
      <c r="J1376" s="55">
        <v>0</v>
      </c>
      <c r="K1376" s="55">
        <v>0</v>
      </c>
      <c r="L1376" s="55">
        <v>0</v>
      </c>
      <c r="M1376" s="55">
        <v>0</v>
      </c>
      <c r="N1376" s="55">
        <v>0</v>
      </c>
      <c r="O1376" s="55">
        <v>0</v>
      </c>
      <c r="P1376" s="55">
        <v>0</v>
      </c>
      <c r="Q1376" s="55">
        <v>0</v>
      </c>
      <c r="R1376" s="55">
        <v>0</v>
      </c>
      <c r="S1376" s="55">
        <v>0</v>
      </c>
      <c r="T1376" s="55">
        <v>0</v>
      </c>
      <c r="U1376" s="55">
        <v>0</v>
      </c>
      <c r="V1376" s="55">
        <v>0</v>
      </c>
      <c r="W1376" s="55">
        <v>0</v>
      </c>
      <c r="X1376" s="55">
        <v>0</v>
      </c>
      <c r="Y1376" s="55">
        <v>0</v>
      </c>
      <c r="Z1376" s="55">
        <v>0</v>
      </c>
      <c r="AA1376" s="55">
        <v>0</v>
      </c>
      <c r="AB1376" s="55">
        <v>0</v>
      </c>
      <c r="AC1376" s="55">
        <v>0</v>
      </c>
      <c r="AD1376" s="55">
        <v>0</v>
      </c>
      <c r="AE1376" s="55">
        <v>0</v>
      </c>
      <c r="AF1376" s="55">
        <v>0</v>
      </c>
      <c r="AG1376" s="56">
        <f t="shared" si="5"/>
        <v>14</v>
      </c>
    </row>
    <row r="1377" spans="1:33" x14ac:dyDescent="0.15">
      <c r="A1377" s="54" t="s">
        <v>2327</v>
      </c>
      <c r="B1377" s="55">
        <v>14</v>
      </c>
      <c r="C1377" s="55">
        <v>0</v>
      </c>
      <c r="D1377" s="55">
        <v>0</v>
      </c>
      <c r="E1377" s="55">
        <v>0</v>
      </c>
      <c r="F1377" s="55">
        <v>0</v>
      </c>
      <c r="G1377" s="55">
        <v>0</v>
      </c>
      <c r="H1377" s="55">
        <v>0</v>
      </c>
      <c r="I1377" s="55">
        <v>0</v>
      </c>
      <c r="J1377" s="55">
        <v>0</v>
      </c>
      <c r="K1377" s="55">
        <v>0</v>
      </c>
      <c r="L1377" s="55">
        <v>0</v>
      </c>
      <c r="M1377" s="55">
        <v>0</v>
      </c>
      <c r="N1377" s="55">
        <v>0</v>
      </c>
      <c r="O1377" s="55">
        <v>0</v>
      </c>
      <c r="P1377" s="55">
        <v>0</v>
      </c>
      <c r="Q1377" s="55">
        <v>0</v>
      </c>
      <c r="R1377" s="55">
        <v>0</v>
      </c>
      <c r="S1377" s="55">
        <v>0</v>
      </c>
      <c r="T1377" s="55">
        <v>0</v>
      </c>
      <c r="U1377" s="55">
        <v>0</v>
      </c>
      <c r="V1377" s="55">
        <v>0</v>
      </c>
      <c r="W1377" s="55">
        <v>0</v>
      </c>
      <c r="X1377" s="55">
        <v>0</v>
      </c>
      <c r="Y1377" s="55">
        <v>0</v>
      </c>
      <c r="Z1377" s="55">
        <v>0</v>
      </c>
      <c r="AA1377" s="55">
        <v>0</v>
      </c>
      <c r="AB1377" s="55">
        <v>0</v>
      </c>
      <c r="AC1377" s="55">
        <v>0</v>
      </c>
      <c r="AD1377" s="55">
        <v>0</v>
      </c>
      <c r="AE1377" s="55">
        <v>0</v>
      </c>
      <c r="AF1377" s="55">
        <v>0</v>
      </c>
      <c r="AG1377" s="56">
        <f t="shared" si="5"/>
        <v>14</v>
      </c>
    </row>
    <row r="1378" spans="1:33" x14ac:dyDescent="0.15">
      <c r="A1378" s="54" t="s">
        <v>2328</v>
      </c>
      <c r="B1378" s="55">
        <v>14</v>
      </c>
      <c r="C1378" s="55">
        <v>0</v>
      </c>
      <c r="D1378" s="55">
        <v>0</v>
      </c>
      <c r="E1378" s="55">
        <v>0</v>
      </c>
      <c r="F1378" s="55">
        <v>0</v>
      </c>
      <c r="G1378" s="55">
        <v>0</v>
      </c>
      <c r="H1378" s="55">
        <v>0</v>
      </c>
      <c r="I1378" s="55">
        <v>0</v>
      </c>
      <c r="J1378" s="55">
        <v>0</v>
      </c>
      <c r="K1378" s="55">
        <v>0</v>
      </c>
      <c r="L1378" s="55">
        <v>0</v>
      </c>
      <c r="M1378" s="55">
        <v>0</v>
      </c>
      <c r="N1378" s="55">
        <v>0</v>
      </c>
      <c r="O1378" s="55">
        <v>0</v>
      </c>
      <c r="P1378" s="55">
        <v>0</v>
      </c>
      <c r="Q1378" s="55">
        <v>0</v>
      </c>
      <c r="R1378" s="55">
        <v>0</v>
      </c>
      <c r="S1378" s="55">
        <v>0</v>
      </c>
      <c r="T1378" s="55">
        <v>0</v>
      </c>
      <c r="U1378" s="55">
        <v>0</v>
      </c>
      <c r="V1378" s="55">
        <v>0</v>
      </c>
      <c r="W1378" s="55">
        <v>0</v>
      </c>
      <c r="X1378" s="55">
        <v>0</v>
      </c>
      <c r="Y1378" s="55">
        <v>0</v>
      </c>
      <c r="Z1378" s="55">
        <v>0</v>
      </c>
      <c r="AA1378" s="55">
        <v>0</v>
      </c>
      <c r="AB1378" s="55">
        <v>0</v>
      </c>
      <c r="AC1378" s="55">
        <v>0</v>
      </c>
      <c r="AD1378" s="55">
        <v>0</v>
      </c>
      <c r="AE1378" s="55">
        <v>0</v>
      </c>
      <c r="AF1378" s="55">
        <v>0</v>
      </c>
      <c r="AG1378" s="56">
        <f t="shared" si="5"/>
        <v>14</v>
      </c>
    </row>
    <row r="1379" spans="1:33" x14ac:dyDescent="0.15">
      <c r="A1379" s="54" t="s">
        <v>2329</v>
      </c>
      <c r="B1379" s="55">
        <v>14</v>
      </c>
      <c r="C1379" s="55">
        <v>0</v>
      </c>
      <c r="D1379" s="55">
        <v>0</v>
      </c>
      <c r="E1379" s="55">
        <v>0</v>
      </c>
      <c r="F1379" s="55">
        <v>0</v>
      </c>
      <c r="G1379" s="55">
        <v>0</v>
      </c>
      <c r="H1379" s="55">
        <v>0</v>
      </c>
      <c r="I1379" s="55">
        <v>0</v>
      </c>
      <c r="J1379" s="55">
        <v>0</v>
      </c>
      <c r="K1379" s="55">
        <v>0</v>
      </c>
      <c r="L1379" s="55">
        <v>0</v>
      </c>
      <c r="M1379" s="55">
        <v>0</v>
      </c>
      <c r="N1379" s="55">
        <v>0</v>
      </c>
      <c r="O1379" s="55">
        <v>0</v>
      </c>
      <c r="P1379" s="55">
        <v>0</v>
      </c>
      <c r="Q1379" s="55">
        <v>0</v>
      </c>
      <c r="R1379" s="55">
        <v>0</v>
      </c>
      <c r="S1379" s="55">
        <v>0</v>
      </c>
      <c r="T1379" s="55">
        <v>0</v>
      </c>
      <c r="U1379" s="55">
        <v>0</v>
      </c>
      <c r="V1379" s="55">
        <v>0</v>
      </c>
      <c r="W1379" s="55">
        <v>0</v>
      </c>
      <c r="X1379" s="55">
        <v>0</v>
      </c>
      <c r="Y1379" s="55">
        <v>0</v>
      </c>
      <c r="Z1379" s="55">
        <v>0</v>
      </c>
      <c r="AA1379" s="55">
        <v>0</v>
      </c>
      <c r="AB1379" s="55">
        <v>0</v>
      </c>
      <c r="AC1379" s="55">
        <v>0</v>
      </c>
      <c r="AD1379" s="55">
        <v>0</v>
      </c>
      <c r="AE1379" s="55">
        <v>0</v>
      </c>
      <c r="AF1379" s="55">
        <v>0</v>
      </c>
      <c r="AG1379" s="56">
        <f t="shared" si="5"/>
        <v>14</v>
      </c>
    </row>
    <row r="1380" spans="1:33" x14ac:dyDescent="0.15">
      <c r="A1380" s="54" t="s">
        <v>2330</v>
      </c>
      <c r="B1380" s="55">
        <v>14</v>
      </c>
      <c r="C1380" s="55">
        <v>0</v>
      </c>
      <c r="D1380" s="55">
        <v>0</v>
      </c>
      <c r="E1380" s="55">
        <v>0</v>
      </c>
      <c r="F1380" s="55">
        <v>12</v>
      </c>
      <c r="G1380" s="55">
        <v>0</v>
      </c>
      <c r="H1380" s="55">
        <v>0</v>
      </c>
      <c r="I1380" s="55">
        <v>0</v>
      </c>
      <c r="J1380" s="55">
        <v>0</v>
      </c>
      <c r="K1380" s="55">
        <v>13</v>
      </c>
      <c r="L1380" s="55">
        <v>0</v>
      </c>
      <c r="M1380" s="55">
        <v>0</v>
      </c>
      <c r="N1380" s="55">
        <v>0</v>
      </c>
      <c r="O1380" s="55">
        <v>0</v>
      </c>
      <c r="P1380" s="55">
        <v>10</v>
      </c>
      <c r="Q1380" s="55">
        <v>0</v>
      </c>
      <c r="R1380" s="55">
        <v>12</v>
      </c>
      <c r="S1380" s="55">
        <v>0</v>
      </c>
      <c r="T1380" s="55">
        <v>0</v>
      </c>
      <c r="U1380" s="55">
        <v>0</v>
      </c>
      <c r="V1380" s="55">
        <v>0</v>
      </c>
      <c r="W1380" s="55">
        <v>0</v>
      </c>
      <c r="X1380" s="55">
        <v>0</v>
      </c>
      <c r="Y1380" s="55">
        <v>0</v>
      </c>
      <c r="Z1380" s="55">
        <v>0</v>
      </c>
      <c r="AA1380" s="55">
        <v>0</v>
      </c>
      <c r="AB1380" s="55">
        <v>0</v>
      </c>
      <c r="AC1380" s="55">
        <v>0</v>
      </c>
      <c r="AD1380" s="55">
        <v>0</v>
      </c>
      <c r="AE1380" s="55">
        <v>0</v>
      </c>
      <c r="AF1380" s="55">
        <v>0</v>
      </c>
      <c r="AG1380" s="56">
        <f t="shared" si="5"/>
        <v>14</v>
      </c>
    </row>
    <row r="1381" spans="1:33" x14ac:dyDescent="0.15">
      <c r="A1381" s="54" t="s">
        <v>2331</v>
      </c>
      <c r="B1381" s="55">
        <v>14</v>
      </c>
      <c r="C1381" s="55">
        <v>0</v>
      </c>
      <c r="D1381" s="55">
        <v>0</v>
      </c>
      <c r="E1381" s="55">
        <v>0</v>
      </c>
      <c r="F1381" s="55">
        <v>0</v>
      </c>
      <c r="G1381" s="55">
        <v>0</v>
      </c>
      <c r="H1381" s="55">
        <v>0</v>
      </c>
      <c r="I1381" s="55">
        <v>0</v>
      </c>
      <c r="J1381" s="55">
        <v>0</v>
      </c>
      <c r="K1381" s="55">
        <v>0</v>
      </c>
      <c r="L1381" s="55">
        <v>0</v>
      </c>
      <c r="M1381" s="55">
        <v>0</v>
      </c>
      <c r="N1381" s="55">
        <v>0</v>
      </c>
      <c r="O1381" s="55">
        <v>0</v>
      </c>
      <c r="P1381" s="55">
        <v>0</v>
      </c>
      <c r="Q1381" s="55">
        <v>0</v>
      </c>
      <c r="R1381" s="55">
        <v>0</v>
      </c>
      <c r="S1381" s="55">
        <v>0</v>
      </c>
      <c r="T1381" s="55">
        <v>0</v>
      </c>
      <c r="U1381" s="55">
        <v>0</v>
      </c>
      <c r="V1381" s="55">
        <v>0</v>
      </c>
      <c r="W1381" s="55">
        <v>0</v>
      </c>
      <c r="X1381" s="55">
        <v>0</v>
      </c>
      <c r="Y1381" s="55">
        <v>0</v>
      </c>
      <c r="Z1381" s="55">
        <v>0</v>
      </c>
      <c r="AA1381" s="55">
        <v>0</v>
      </c>
      <c r="AB1381" s="55">
        <v>0</v>
      </c>
      <c r="AC1381" s="55">
        <v>0</v>
      </c>
      <c r="AD1381" s="55">
        <v>0</v>
      </c>
      <c r="AE1381" s="55">
        <v>0</v>
      </c>
      <c r="AF1381" s="55">
        <v>0</v>
      </c>
      <c r="AG1381" s="56">
        <f t="shared" si="5"/>
        <v>14</v>
      </c>
    </row>
    <row r="1382" spans="1:33" x14ac:dyDescent="0.15">
      <c r="A1382" s="54" t="s">
        <v>2332</v>
      </c>
      <c r="B1382" s="55">
        <v>0</v>
      </c>
      <c r="C1382" s="55">
        <v>0</v>
      </c>
      <c r="D1382" s="55">
        <v>0</v>
      </c>
      <c r="E1382" s="55">
        <v>0</v>
      </c>
      <c r="F1382" s="55">
        <v>0</v>
      </c>
      <c r="G1382" s="55">
        <v>0</v>
      </c>
      <c r="H1382" s="55">
        <v>0</v>
      </c>
      <c r="I1382" s="55">
        <v>0</v>
      </c>
      <c r="J1382" s="55">
        <v>0</v>
      </c>
      <c r="K1382" s="55">
        <v>0</v>
      </c>
      <c r="L1382" s="55">
        <v>0</v>
      </c>
      <c r="M1382" s="55">
        <v>0</v>
      </c>
      <c r="N1382" s="55">
        <v>0</v>
      </c>
      <c r="O1382" s="55">
        <v>0</v>
      </c>
      <c r="P1382" s="55">
        <v>0</v>
      </c>
      <c r="Q1382" s="55">
        <v>0</v>
      </c>
      <c r="R1382" s="55">
        <v>0</v>
      </c>
      <c r="S1382" s="55">
        <v>0</v>
      </c>
      <c r="T1382" s="55">
        <v>0</v>
      </c>
      <c r="U1382" s="55">
        <v>0</v>
      </c>
      <c r="V1382" s="55">
        <v>14</v>
      </c>
      <c r="W1382" s="55">
        <v>0</v>
      </c>
      <c r="X1382" s="55">
        <v>0</v>
      </c>
      <c r="Y1382" s="55">
        <v>0</v>
      </c>
      <c r="Z1382" s="55">
        <v>0</v>
      </c>
      <c r="AA1382" s="55">
        <v>0</v>
      </c>
      <c r="AB1382" s="55">
        <v>0</v>
      </c>
      <c r="AC1382" s="55">
        <v>0</v>
      </c>
      <c r="AD1382" s="55">
        <v>0</v>
      </c>
      <c r="AE1382" s="55">
        <v>0</v>
      </c>
      <c r="AF1382" s="55">
        <v>0</v>
      </c>
      <c r="AG1382" s="56">
        <f t="shared" si="5"/>
        <v>14</v>
      </c>
    </row>
    <row r="1383" spans="1:33" x14ac:dyDescent="0.15">
      <c r="A1383" s="54" t="s">
        <v>2333</v>
      </c>
      <c r="B1383" s="55">
        <v>0</v>
      </c>
      <c r="C1383" s="55">
        <v>0</v>
      </c>
      <c r="D1383" s="55">
        <v>0</v>
      </c>
      <c r="E1383" s="55">
        <v>0</v>
      </c>
      <c r="F1383" s="55">
        <v>0</v>
      </c>
      <c r="G1383" s="55">
        <v>0</v>
      </c>
      <c r="H1383" s="55">
        <v>0</v>
      </c>
      <c r="I1383" s="55">
        <v>0</v>
      </c>
      <c r="J1383" s="55">
        <v>0</v>
      </c>
      <c r="K1383" s="55">
        <v>0</v>
      </c>
      <c r="L1383" s="55">
        <v>0</v>
      </c>
      <c r="M1383" s="55">
        <v>0</v>
      </c>
      <c r="N1383" s="55">
        <v>0</v>
      </c>
      <c r="O1383" s="55">
        <v>0</v>
      </c>
      <c r="P1383" s="55">
        <v>14</v>
      </c>
      <c r="Q1383" s="55">
        <v>0</v>
      </c>
      <c r="R1383" s="55">
        <v>0</v>
      </c>
      <c r="S1383" s="55">
        <v>0</v>
      </c>
      <c r="T1383" s="55">
        <v>0</v>
      </c>
      <c r="U1383" s="55">
        <v>0</v>
      </c>
      <c r="V1383" s="55">
        <v>0</v>
      </c>
      <c r="W1383" s="55">
        <v>0</v>
      </c>
      <c r="X1383" s="55">
        <v>0</v>
      </c>
      <c r="Y1383" s="55">
        <v>0</v>
      </c>
      <c r="Z1383" s="55">
        <v>0</v>
      </c>
      <c r="AA1383" s="55">
        <v>0</v>
      </c>
      <c r="AB1383" s="55">
        <v>0</v>
      </c>
      <c r="AC1383" s="55">
        <v>0</v>
      </c>
      <c r="AD1383" s="55">
        <v>0</v>
      </c>
      <c r="AE1383" s="55">
        <v>0</v>
      </c>
      <c r="AF1383" s="55">
        <v>0</v>
      </c>
      <c r="AG1383" s="56">
        <f t="shared" si="5"/>
        <v>14</v>
      </c>
    </row>
    <row r="1384" spans="1:33" x14ac:dyDescent="0.15">
      <c r="A1384" s="54" t="s">
        <v>2334</v>
      </c>
      <c r="B1384" s="55">
        <v>0</v>
      </c>
      <c r="C1384" s="55">
        <v>0</v>
      </c>
      <c r="D1384" s="55">
        <v>0</v>
      </c>
      <c r="E1384" s="55">
        <v>0</v>
      </c>
      <c r="F1384" s="55">
        <v>0</v>
      </c>
      <c r="G1384" s="55">
        <v>0</v>
      </c>
      <c r="H1384" s="55">
        <v>14</v>
      </c>
      <c r="I1384" s="55">
        <v>0</v>
      </c>
      <c r="J1384" s="55">
        <v>0</v>
      </c>
      <c r="K1384" s="55">
        <v>0</v>
      </c>
      <c r="L1384" s="55">
        <v>0</v>
      </c>
      <c r="M1384" s="55">
        <v>0</v>
      </c>
      <c r="N1384" s="55">
        <v>0</v>
      </c>
      <c r="O1384" s="55">
        <v>0</v>
      </c>
      <c r="P1384" s="55">
        <v>0</v>
      </c>
      <c r="Q1384" s="55">
        <v>0</v>
      </c>
      <c r="R1384" s="55">
        <v>0</v>
      </c>
      <c r="S1384" s="55">
        <v>0</v>
      </c>
      <c r="T1384" s="55">
        <v>0</v>
      </c>
      <c r="U1384" s="55">
        <v>0</v>
      </c>
      <c r="V1384" s="55">
        <v>0</v>
      </c>
      <c r="W1384" s="55">
        <v>0</v>
      </c>
      <c r="X1384" s="55">
        <v>0</v>
      </c>
      <c r="Y1384" s="55">
        <v>0</v>
      </c>
      <c r="Z1384" s="55">
        <v>0</v>
      </c>
      <c r="AA1384" s="55">
        <v>0</v>
      </c>
      <c r="AB1384" s="55">
        <v>0</v>
      </c>
      <c r="AC1384" s="55">
        <v>0</v>
      </c>
      <c r="AD1384" s="55">
        <v>0</v>
      </c>
      <c r="AE1384" s="55">
        <v>0</v>
      </c>
      <c r="AF1384" s="55">
        <v>0</v>
      </c>
      <c r="AG1384" s="56">
        <f t="shared" si="5"/>
        <v>14</v>
      </c>
    </row>
    <row r="1385" spans="1:33" x14ac:dyDescent="0.15">
      <c r="A1385" s="54" t="s">
        <v>2335</v>
      </c>
      <c r="B1385" s="55">
        <v>0</v>
      </c>
      <c r="C1385" s="55">
        <v>0</v>
      </c>
      <c r="D1385" s="55">
        <v>0</v>
      </c>
      <c r="E1385" s="55">
        <v>0</v>
      </c>
      <c r="F1385" s="55">
        <v>0</v>
      </c>
      <c r="G1385" s="55">
        <v>0</v>
      </c>
      <c r="H1385" s="55">
        <v>0</v>
      </c>
      <c r="I1385" s="55">
        <v>0</v>
      </c>
      <c r="J1385" s="55">
        <v>0</v>
      </c>
      <c r="K1385" s="55">
        <v>0</v>
      </c>
      <c r="L1385" s="55">
        <v>0</v>
      </c>
      <c r="M1385" s="55">
        <v>0</v>
      </c>
      <c r="N1385" s="55">
        <v>0</v>
      </c>
      <c r="O1385" s="55">
        <v>0</v>
      </c>
      <c r="P1385" s="55">
        <v>12</v>
      </c>
      <c r="Q1385" s="55">
        <v>0</v>
      </c>
      <c r="R1385" s="55">
        <v>14</v>
      </c>
      <c r="S1385" s="55">
        <v>0</v>
      </c>
      <c r="T1385" s="55">
        <v>0</v>
      </c>
      <c r="U1385" s="55">
        <v>0</v>
      </c>
      <c r="V1385" s="55">
        <v>0</v>
      </c>
      <c r="W1385" s="55">
        <v>0</v>
      </c>
      <c r="X1385" s="55">
        <v>0</v>
      </c>
      <c r="Y1385" s="55">
        <v>0</v>
      </c>
      <c r="Z1385" s="55">
        <v>0</v>
      </c>
      <c r="AA1385" s="55">
        <v>0</v>
      </c>
      <c r="AB1385" s="55">
        <v>0</v>
      </c>
      <c r="AC1385" s="55">
        <v>0</v>
      </c>
      <c r="AD1385" s="55">
        <v>0</v>
      </c>
      <c r="AE1385" s="55">
        <v>0</v>
      </c>
      <c r="AF1385" s="55">
        <v>0</v>
      </c>
      <c r="AG1385" s="56">
        <f t="shared" si="5"/>
        <v>14</v>
      </c>
    </row>
    <row r="1386" spans="1:33" x14ac:dyDescent="0.15">
      <c r="A1386" s="54" t="s">
        <v>2336</v>
      </c>
      <c r="B1386" s="55">
        <v>0</v>
      </c>
      <c r="C1386" s="55">
        <v>14</v>
      </c>
      <c r="D1386" s="55">
        <v>0</v>
      </c>
      <c r="E1386" s="55">
        <v>0</v>
      </c>
      <c r="F1386" s="55">
        <v>0</v>
      </c>
      <c r="G1386" s="55">
        <v>0</v>
      </c>
      <c r="H1386" s="55">
        <v>0</v>
      </c>
      <c r="I1386" s="55">
        <v>0</v>
      </c>
      <c r="J1386" s="55">
        <v>0</v>
      </c>
      <c r="K1386" s="55">
        <v>0</v>
      </c>
      <c r="L1386" s="55">
        <v>0</v>
      </c>
      <c r="M1386" s="55">
        <v>0</v>
      </c>
      <c r="N1386" s="55">
        <v>0</v>
      </c>
      <c r="O1386" s="55">
        <v>0</v>
      </c>
      <c r="P1386" s="55">
        <v>0</v>
      </c>
      <c r="Q1386" s="55">
        <v>0</v>
      </c>
      <c r="R1386" s="55">
        <v>0</v>
      </c>
      <c r="S1386" s="55">
        <v>0</v>
      </c>
      <c r="T1386" s="55">
        <v>0</v>
      </c>
      <c r="U1386" s="55">
        <v>0</v>
      </c>
      <c r="V1386" s="55">
        <v>0</v>
      </c>
      <c r="W1386" s="55">
        <v>0</v>
      </c>
      <c r="X1386" s="55">
        <v>0</v>
      </c>
      <c r="Y1386" s="55">
        <v>0</v>
      </c>
      <c r="Z1386" s="55">
        <v>0</v>
      </c>
      <c r="AA1386" s="55">
        <v>0</v>
      </c>
      <c r="AB1386" s="55">
        <v>0</v>
      </c>
      <c r="AC1386" s="55">
        <v>0</v>
      </c>
      <c r="AD1386" s="55">
        <v>0</v>
      </c>
      <c r="AE1386" s="55">
        <v>0</v>
      </c>
      <c r="AF1386" s="55">
        <v>0</v>
      </c>
      <c r="AG1386" s="56">
        <f t="shared" si="5"/>
        <v>14</v>
      </c>
    </row>
    <row r="1387" spans="1:33" x14ac:dyDescent="0.15">
      <c r="A1387" s="54" t="s">
        <v>2337</v>
      </c>
      <c r="B1387" s="55">
        <v>14</v>
      </c>
      <c r="C1387" s="55">
        <v>0</v>
      </c>
      <c r="D1387" s="55">
        <v>0</v>
      </c>
      <c r="E1387" s="55">
        <v>0</v>
      </c>
      <c r="F1387" s="55">
        <v>0</v>
      </c>
      <c r="G1387" s="55">
        <v>0</v>
      </c>
      <c r="H1387" s="55">
        <v>0</v>
      </c>
      <c r="I1387" s="55">
        <v>0</v>
      </c>
      <c r="J1387" s="55">
        <v>0</v>
      </c>
      <c r="K1387" s="55">
        <v>0</v>
      </c>
      <c r="L1387" s="55">
        <v>0</v>
      </c>
      <c r="M1387" s="55">
        <v>0</v>
      </c>
      <c r="N1387" s="55">
        <v>0</v>
      </c>
      <c r="O1387" s="55">
        <v>0</v>
      </c>
      <c r="P1387" s="55">
        <v>0</v>
      </c>
      <c r="Q1387" s="55">
        <v>0</v>
      </c>
      <c r="R1387" s="55">
        <v>0</v>
      </c>
      <c r="S1387" s="55">
        <v>0</v>
      </c>
      <c r="T1387" s="55">
        <v>0</v>
      </c>
      <c r="U1387" s="55">
        <v>0</v>
      </c>
      <c r="V1387" s="55">
        <v>0</v>
      </c>
      <c r="W1387" s="55">
        <v>0</v>
      </c>
      <c r="X1387" s="55">
        <v>0</v>
      </c>
      <c r="Y1387" s="55">
        <v>0</v>
      </c>
      <c r="Z1387" s="55">
        <v>0</v>
      </c>
      <c r="AA1387" s="55">
        <v>0</v>
      </c>
      <c r="AB1387" s="55">
        <v>0</v>
      </c>
      <c r="AC1387" s="55">
        <v>0</v>
      </c>
      <c r="AD1387" s="55">
        <v>0</v>
      </c>
      <c r="AE1387" s="55">
        <v>0</v>
      </c>
      <c r="AF1387" s="55">
        <v>0</v>
      </c>
      <c r="AG1387" s="56">
        <f t="shared" si="5"/>
        <v>14</v>
      </c>
    </row>
    <row r="1388" spans="1:33" x14ac:dyDescent="0.15">
      <c r="A1388" s="54" t="s">
        <v>2338</v>
      </c>
      <c r="B1388" s="55">
        <v>14</v>
      </c>
      <c r="C1388" s="55">
        <v>0</v>
      </c>
      <c r="D1388" s="55">
        <v>0</v>
      </c>
      <c r="E1388" s="55">
        <v>0</v>
      </c>
      <c r="F1388" s="55">
        <v>0</v>
      </c>
      <c r="G1388" s="55">
        <v>0</v>
      </c>
      <c r="H1388" s="55">
        <v>0</v>
      </c>
      <c r="I1388" s="55">
        <v>0</v>
      </c>
      <c r="J1388" s="55">
        <v>0</v>
      </c>
      <c r="K1388" s="55">
        <v>0</v>
      </c>
      <c r="L1388" s="55">
        <v>0</v>
      </c>
      <c r="M1388" s="55">
        <v>0</v>
      </c>
      <c r="N1388" s="55">
        <v>0</v>
      </c>
      <c r="O1388" s="55">
        <v>0</v>
      </c>
      <c r="P1388" s="55">
        <v>0</v>
      </c>
      <c r="Q1388" s="55">
        <v>0</v>
      </c>
      <c r="R1388" s="55">
        <v>0</v>
      </c>
      <c r="S1388" s="55">
        <v>0</v>
      </c>
      <c r="T1388" s="55">
        <v>0</v>
      </c>
      <c r="U1388" s="55">
        <v>0</v>
      </c>
      <c r="V1388" s="55">
        <v>0</v>
      </c>
      <c r="W1388" s="55">
        <v>0</v>
      </c>
      <c r="X1388" s="55">
        <v>0</v>
      </c>
      <c r="Y1388" s="55">
        <v>0</v>
      </c>
      <c r="Z1388" s="55">
        <v>0</v>
      </c>
      <c r="AA1388" s="55">
        <v>0</v>
      </c>
      <c r="AB1388" s="55">
        <v>0</v>
      </c>
      <c r="AC1388" s="55">
        <v>0</v>
      </c>
      <c r="AD1388" s="55">
        <v>0</v>
      </c>
      <c r="AE1388" s="55">
        <v>0</v>
      </c>
      <c r="AF1388" s="55">
        <v>0</v>
      </c>
      <c r="AG1388" s="56">
        <f t="shared" si="5"/>
        <v>14</v>
      </c>
    </row>
    <row r="1389" spans="1:33" x14ac:dyDescent="0.15">
      <c r="A1389" s="54" t="s">
        <v>2339</v>
      </c>
      <c r="B1389" s="55">
        <v>14</v>
      </c>
      <c r="C1389" s="55">
        <v>0</v>
      </c>
      <c r="D1389" s="55">
        <v>0</v>
      </c>
      <c r="E1389" s="55">
        <v>0</v>
      </c>
      <c r="F1389" s="55">
        <v>0</v>
      </c>
      <c r="G1389" s="55">
        <v>0</v>
      </c>
      <c r="H1389" s="55">
        <v>0</v>
      </c>
      <c r="I1389" s="55">
        <v>0</v>
      </c>
      <c r="J1389" s="55">
        <v>0</v>
      </c>
      <c r="K1389" s="55">
        <v>0</v>
      </c>
      <c r="L1389" s="55">
        <v>0</v>
      </c>
      <c r="M1389" s="55">
        <v>0</v>
      </c>
      <c r="N1389" s="55">
        <v>0</v>
      </c>
      <c r="O1389" s="55">
        <v>0</v>
      </c>
      <c r="P1389" s="55">
        <v>0</v>
      </c>
      <c r="Q1389" s="55">
        <v>0</v>
      </c>
      <c r="R1389" s="55">
        <v>0</v>
      </c>
      <c r="S1389" s="55">
        <v>0</v>
      </c>
      <c r="T1389" s="55">
        <v>0</v>
      </c>
      <c r="U1389" s="55">
        <v>0</v>
      </c>
      <c r="V1389" s="55">
        <v>0</v>
      </c>
      <c r="W1389" s="55">
        <v>0</v>
      </c>
      <c r="X1389" s="55">
        <v>0</v>
      </c>
      <c r="Y1389" s="55">
        <v>0</v>
      </c>
      <c r="Z1389" s="55">
        <v>0</v>
      </c>
      <c r="AA1389" s="55">
        <v>0</v>
      </c>
      <c r="AB1389" s="55">
        <v>0</v>
      </c>
      <c r="AC1389" s="55">
        <v>0</v>
      </c>
      <c r="AD1389" s="55">
        <v>0</v>
      </c>
      <c r="AE1389" s="55">
        <v>0</v>
      </c>
      <c r="AF1389" s="55">
        <v>0</v>
      </c>
      <c r="AG1389" s="56">
        <f t="shared" si="5"/>
        <v>14</v>
      </c>
    </row>
    <row r="1390" spans="1:33" x14ac:dyDescent="0.15">
      <c r="A1390" s="54" t="s">
        <v>2340</v>
      </c>
      <c r="B1390" s="55">
        <v>0</v>
      </c>
      <c r="C1390" s="55">
        <v>0</v>
      </c>
      <c r="D1390" s="55">
        <v>0</v>
      </c>
      <c r="E1390" s="55">
        <v>0</v>
      </c>
      <c r="F1390" s="55">
        <v>0</v>
      </c>
      <c r="G1390" s="55">
        <v>0</v>
      </c>
      <c r="H1390" s="55">
        <v>0</v>
      </c>
      <c r="I1390" s="55">
        <v>0</v>
      </c>
      <c r="J1390" s="55">
        <v>0</v>
      </c>
      <c r="K1390" s="55">
        <v>0</v>
      </c>
      <c r="L1390" s="55">
        <v>0</v>
      </c>
      <c r="M1390" s="55">
        <v>0</v>
      </c>
      <c r="N1390" s="55">
        <v>0</v>
      </c>
      <c r="O1390" s="55">
        <v>0</v>
      </c>
      <c r="P1390" s="55">
        <v>0</v>
      </c>
      <c r="Q1390" s="55">
        <v>0</v>
      </c>
      <c r="R1390" s="55">
        <v>0</v>
      </c>
      <c r="S1390" s="55">
        <v>0</v>
      </c>
      <c r="T1390" s="55">
        <v>0</v>
      </c>
      <c r="U1390" s="55">
        <v>0</v>
      </c>
      <c r="V1390" s="55">
        <v>0</v>
      </c>
      <c r="W1390" s="55">
        <v>0</v>
      </c>
      <c r="X1390" s="55">
        <v>14</v>
      </c>
      <c r="Y1390" s="55">
        <v>0</v>
      </c>
      <c r="Z1390" s="55">
        <v>0</v>
      </c>
      <c r="AA1390" s="55">
        <v>0</v>
      </c>
      <c r="AB1390" s="55">
        <v>0</v>
      </c>
      <c r="AC1390" s="55">
        <v>0</v>
      </c>
      <c r="AD1390" s="55">
        <v>0</v>
      </c>
      <c r="AE1390" s="55">
        <v>0</v>
      </c>
      <c r="AF1390" s="55">
        <v>0</v>
      </c>
      <c r="AG1390" s="56">
        <f t="shared" si="5"/>
        <v>14</v>
      </c>
    </row>
    <row r="1391" spans="1:33" x14ac:dyDescent="0.15">
      <c r="A1391" s="54" t="s">
        <v>2341</v>
      </c>
      <c r="B1391" s="55">
        <v>0</v>
      </c>
      <c r="C1391" s="55">
        <v>0</v>
      </c>
      <c r="D1391" s="55">
        <v>0</v>
      </c>
      <c r="E1391" s="55">
        <v>0</v>
      </c>
      <c r="F1391" s="55">
        <v>0</v>
      </c>
      <c r="G1391" s="55">
        <v>0</v>
      </c>
      <c r="H1391" s="55">
        <v>12</v>
      </c>
      <c r="I1391" s="55">
        <v>0</v>
      </c>
      <c r="J1391" s="55">
        <v>0</v>
      </c>
      <c r="K1391" s="55">
        <v>0</v>
      </c>
      <c r="L1391" s="55">
        <v>0</v>
      </c>
      <c r="M1391" s="55">
        <v>0</v>
      </c>
      <c r="N1391" s="55">
        <v>0</v>
      </c>
      <c r="O1391" s="55">
        <v>0</v>
      </c>
      <c r="P1391" s="55">
        <v>0</v>
      </c>
      <c r="Q1391" s="55">
        <v>0</v>
      </c>
      <c r="R1391" s="55">
        <v>0</v>
      </c>
      <c r="S1391" s="55">
        <v>0</v>
      </c>
      <c r="T1391" s="55">
        <v>0</v>
      </c>
      <c r="U1391" s="55">
        <v>0</v>
      </c>
      <c r="V1391" s="55">
        <v>0</v>
      </c>
      <c r="W1391" s="55">
        <v>0</v>
      </c>
      <c r="X1391" s="55">
        <v>14</v>
      </c>
      <c r="Y1391" s="55">
        <v>0</v>
      </c>
      <c r="Z1391" s="55">
        <v>0</v>
      </c>
      <c r="AA1391" s="55">
        <v>0</v>
      </c>
      <c r="AB1391" s="55">
        <v>0</v>
      </c>
      <c r="AC1391" s="55">
        <v>0</v>
      </c>
      <c r="AD1391" s="55">
        <v>0</v>
      </c>
      <c r="AE1391" s="55">
        <v>0</v>
      </c>
      <c r="AF1391" s="55">
        <v>0</v>
      </c>
      <c r="AG1391" s="56">
        <f t="shared" si="5"/>
        <v>14</v>
      </c>
    </row>
    <row r="1392" spans="1:33" x14ac:dyDescent="0.15">
      <c r="A1392" s="54" t="s">
        <v>2342</v>
      </c>
      <c r="B1392" s="55">
        <v>0</v>
      </c>
      <c r="C1392" s="55">
        <v>0</v>
      </c>
      <c r="D1392" s="55">
        <v>0</v>
      </c>
      <c r="E1392" s="55">
        <v>0</v>
      </c>
      <c r="F1392" s="55">
        <v>0</v>
      </c>
      <c r="G1392" s="55">
        <v>0</v>
      </c>
      <c r="H1392" s="55">
        <v>0</v>
      </c>
      <c r="I1392" s="55">
        <v>0</v>
      </c>
      <c r="J1392" s="55">
        <v>0</v>
      </c>
      <c r="K1392" s="55">
        <v>0</v>
      </c>
      <c r="L1392" s="55">
        <v>0</v>
      </c>
      <c r="M1392" s="55">
        <v>0</v>
      </c>
      <c r="N1392" s="55">
        <v>0</v>
      </c>
      <c r="O1392" s="55">
        <v>0</v>
      </c>
      <c r="P1392" s="55">
        <v>0</v>
      </c>
      <c r="Q1392" s="55">
        <v>0</v>
      </c>
      <c r="R1392" s="55">
        <v>0</v>
      </c>
      <c r="S1392" s="55">
        <v>0</v>
      </c>
      <c r="T1392" s="55">
        <v>0</v>
      </c>
      <c r="U1392" s="55">
        <v>0</v>
      </c>
      <c r="V1392" s="55">
        <v>0</v>
      </c>
      <c r="W1392" s="55">
        <v>0</v>
      </c>
      <c r="X1392" s="55">
        <v>0</v>
      </c>
      <c r="Y1392" s="55">
        <v>0</v>
      </c>
      <c r="Z1392" s="55">
        <v>13</v>
      </c>
      <c r="AA1392" s="55">
        <v>0</v>
      </c>
      <c r="AB1392" s="55">
        <v>0</v>
      </c>
      <c r="AC1392" s="55">
        <v>0</v>
      </c>
      <c r="AD1392" s="55">
        <v>0</v>
      </c>
      <c r="AE1392" s="55">
        <v>0</v>
      </c>
      <c r="AF1392" s="55">
        <v>0</v>
      </c>
      <c r="AG1392" s="56">
        <f t="shared" si="5"/>
        <v>13</v>
      </c>
    </row>
    <row r="1393" spans="1:33" x14ac:dyDescent="0.15">
      <c r="A1393" s="54" t="s">
        <v>2343</v>
      </c>
      <c r="B1393" s="55">
        <v>0</v>
      </c>
      <c r="C1393" s="55">
        <v>0</v>
      </c>
      <c r="D1393" s="55">
        <v>0</v>
      </c>
      <c r="E1393" s="55">
        <v>0</v>
      </c>
      <c r="F1393" s="55">
        <v>0</v>
      </c>
      <c r="G1393" s="55">
        <v>0</v>
      </c>
      <c r="H1393" s="55">
        <v>0</v>
      </c>
      <c r="I1393" s="55">
        <v>0</v>
      </c>
      <c r="J1393" s="55">
        <v>0</v>
      </c>
      <c r="K1393" s="55">
        <v>0</v>
      </c>
      <c r="L1393" s="55">
        <v>0</v>
      </c>
      <c r="M1393" s="55">
        <v>0</v>
      </c>
      <c r="N1393" s="55">
        <v>0</v>
      </c>
      <c r="O1393" s="55">
        <v>0</v>
      </c>
      <c r="P1393" s="55">
        <v>0</v>
      </c>
      <c r="Q1393" s="55">
        <v>0</v>
      </c>
      <c r="R1393" s="55">
        <v>0</v>
      </c>
      <c r="S1393" s="55">
        <v>0</v>
      </c>
      <c r="T1393" s="55">
        <v>0</v>
      </c>
      <c r="U1393" s="55">
        <v>0</v>
      </c>
      <c r="V1393" s="55">
        <v>0</v>
      </c>
      <c r="W1393" s="55">
        <v>13</v>
      </c>
      <c r="X1393" s="55">
        <v>0</v>
      </c>
      <c r="Y1393" s="55">
        <v>0</v>
      </c>
      <c r="Z1393" s="55">
        <v>0</v>
      </c>
      <c r="AA1393" s="55">
        <v>0</v>
      </c>
      <c r="AB1393" s="55">
        <v>0</v>
      </c>
      <c r="AC1393" s="55">
        <v>0</v>
      </c>
      <c r="AD1393" s="55">
        <v>0</v>
      </c>
      <c r="AE1393" s="55">
        <v>0</v>
      </c>
      <c r="AF1393" s="55">
        <v>10</v>
      </c>
      <c r="AG1393" s="56">
        <f t="shared" si="5"/>
        <v>13</v>
      </c>
    </row>
    <row r="1394" spans="1:33" x14ac:dyDescent="0.15">
      <c r="A1394" s="54" t="s">
        <v>2344</v>
      </c>
      <c r="B1394" s="55">
        <v>0</v>
      </c>
      <c r="C1394" s="55">
        <v>0</v>
      </c>
      <c r="D1394" s="55">
        <v>0</v>
      </c>
      <c r="E1394" s="55">
        <v>0</v>
      </c>
      <c r="F1394" s="55">
        <v>0</v>
      </c>
      <c r="G1394" s="55">
        <v>0</v>
      </c>
      <c r="H1394" s="55">
        <v>0</v>
      </c>
      <c r="I1394" s="55">
        <v>0</v>
      </c>
      <c r="J1394" s="55">
        <v>0</v>
      </c>
      <c r="K1394" s="55">
        <v>13</v>
      </c>
      <c r="L1394" s="55">
        <v>0</v>
      </c>
      <c r="M1394" s="55">
        <v>0</v>
      </c>
      <c r="N1394" s="55">
        <v>0</v>
      </c>
      <c r="O1394" s="55">
        <v>0</v>
      </c>
      <c r="P1394" s="55">
        <v>0</v>
      </c>
      <c r="Q1394" s="55">
        <v>0</v>
      </c>
      <c r="R1394" s="55">
        <v>0</v>
      </c>
      <c r="S1394" s="55">
        <v>0</v>
      </c>
      <c r="T1394" s="55">
        <v>0</v>
      </c>
      <c r="U1394" s="55">
        <v>0</v>
      </c>
      <c r="V1394" s="55">
        <v>0</v>
      </c>
      <c r="W1394" s="55">
        <v>0</v>
      </c>
      <c r="X1394" s="55">
        <v>0</v>
      </c>
      <c r="Y1394" s="55">
        <v>0</v>
      </c>
      <c r="Z1394" s="55">
        <v>0</v>
      </c>
      <c r="AA1394" s="55">
        <v>0</v>
      </c>
      <c r="AB1394" s="55">
        <v>0</v>
      </c>
      <c r="AC1394" s="55">
        <v>0</v>
      </c>
      <c r="AD1394" s="55">
        <v>0</v>
      </c>
      <c r="AE1394" s="55">
        <v>0</v>
      </c>
      <c r="AF1394" s="55">
        <v>0</v>
      </c>
      <c r="AG1394" s="56">
        <f t="shared" si="5"/>
        <v>13</v>
      </c>
    </row>
    <row r="1395" spans="1:33" x14ac:dyDescent="0.15">
      <c r="A1395" s="54" t="s">
        <v>2345</v>
      </c>
      <c r="B1395" s="55">
        <v>0</v>
      </c>
      <c r="C1395" s="55">
        <v>0</v>
      </c>
      <c r="D1395" s="55">
        <v>0</v>
      </c>
      <c r="E1395" s="55">
        <v>0</v>
      </c>
      <c r="F1395" s="55">
        <v>0</v>
      </c>
      <c r="G1395" s="55">
        <v>0</v>
      </c>
      <c r="H1395" s="55">
        <v>0</v>
      </c>
      <c r="I1395" s="55">
        <v>0</v>
      </c>
      <c r="J1395" s="55">
        <v>0</v>
      </c>
      <c r="K1395" s="55">
        <v>13</v>
      </c>
      <c r="L1395" s="55">
        <v>0</v>
      </c>
      <c r="M1395" s="55">
        <v>0</v>
      </c>
      <c r="N1395" s="55">
        <v>0</v>
      </c>
      <c r="O1395" s="55">
        <v>0</v>
      </c>
      <c r="P1395" s="55">
        <v>0</v>
      </c>
      <c r="Q1395" s="55">
        <v>0</v>
      </c>
      <c r="R1395" s="55">
        <v>0</v>
      </c>
      <c r="S1395" s="55">
        <v>0</v>
      </c>
      <c r="T1395" s="55">
        <v>0</v>
      </c>
      <c r="U1395" s="55">
        <v>0</v>
      </c>
      <c r="V1395" s="55">
        <v>0</v>
      </c>
      <c r="W1395" s="55">
        <v>0</v>
      </c>
      <c r="X1395" s="55">
        <v>0</v>
      </c>
      <c r="Y1395" s="55">
        <v>0</v>
      </c>
      <c r="Z1395" s="55">
        <v>0</v>
      </c>
      <c r="AA1395" s="55">
        <v>0</v>
      </c>
      <c r="AB1395" s="55">
        <v>0</v>
      </c>
      <c r="AC1395" s="55">
        <v>0</v>
      </c>
      <c r="AD1395" s="55">
        <v>0</v>
      </c>
      <c r="AE1395" s="55">
        <v>0</v>
      </c>
      <c r="AF1395" s="55">
        <v>0</v>
      </c>
      <c r="AG1395" s="56">
        <f t="shared" si="5"/>
        <v>13</v>
      </c>
    </row>
    <row r="1396" spans="1:33" x14ac:dyDescent="0.15">
      <c r="A1396" s="54" t="s">
        <v>2346</v>
      </c>
      <c r="B1396" s="55">
        <v>0</v>
      </c>
      <c r="C1396" s="55">
        <v>0</v>
      </c>
      <c r="D1396" s="55">
        <v>0</v>
      </c>
      <c r="E1396" s="55">
        <v>0</v>
      </c>
      <c r="F1396" s="55">
        <v>0</v>
      </c>
      <c r="G1396" s="55">
        <v>0</v>
      </c>
      <c r="H1396" s="55">
        <v>0</v>
      </c>
      <c r="I1396" s="55">
        <v>0</v>
      </c>
      <c r="J1396" s="55">
        <v>0</v>
      </c>
      <c r="K1396" s="55">
        <v>13</v>
      </c>
      <c r="L1396" s="55">
        <v>0</v>
      </c>
      <c r="M1396" s="55">
        <v>0</v>
      </c>
      <c r="N1396" s="55">
        <v>0</v>
      </c>
      <c r="O1396" s="55">
        <v>0</v>
      </c>
      <c r="P1396" s="55">
        <v>0</v>
      </c>
      <c r="Q1396" s="55">
        <v>0</v>
      </c>
      <c r="R1396" s="55">
        <v>0</v>
      </c>
      <c r="S1396" s="55">
        <v>0</v>
      </c>
      <c r="T1396" s="55">
        <v>0</v>
      </c>
      <c r="U1396" s="55">
        <v>0</v>
      </c>
      <c r="V1396" s="55">
        <v>0</v>
      </c>
      <c r="W1396" s="55">
        <v>0</v>
      </c>
      <c r="X1396" s="55">
        <v>0</v>
      </c>
      <c r="Y1396" s="55">
        <v>0</v>
      </c>
      <c r="Z1396" s="55">
        <v>0</v>
      </c>
      <c r="AA1396" s="55">
        <v>0</v>
      </c>
      <c r="AB1396" s="55">
        <v>0</v>
      </c>
      <c r="AC1396" s="55">
        <v>0</v>
      </c>
      <c r="AD1396" s="55">
        <v>0</v>
      </c>
      <c r="AE1396" s="55">
        <v>0</v>
      </c>
      <c r="AF1396" s="55">
        <v>0</v>
      </c>
      <c r="AG1396" s="56">
        <f t="shared" si="5"/>
        <v>13</v>
      </c>
    </row>
    <row r="1397" spans="1:33" x14ac:dyDescent="0.15">
      <c r="A1397" s="54" t="s">
        <v>2347</v>
      </c>
      <c r="B1397" s="55">
        <v>0</v>
      </c>
      <c r="C1397" s="55">
        <v>0</v>
      </c>
      <c r="D1397" s="55">
        <v>0</v>
      </c>
      <c r="E1397" s="55">
        <v>0</v>
      </c>
      <c r="F1397" s="55">
        <v>0</v>
      </c>
      <c r="G1397" s="55">
        <v>0</v>
      </c>
      <c r="H1397" s="55">
        <v>0</v>
      </c>
      <c r="I1397" s="55">
        <v>0</v>
      </c>
      <c r="J1397" s="55">
        <v>0</v>
      </c>
      <c r="K1397" s="55">
        <v>0</v>
      </c>
      <c r="L1397" s="55">
        <v>0</v>
      </c>
      <c r="M1397" s="55">
        <v>0</v>
      </c>
      <c r="N1397" s="55">
        <v>0</v>
      </c>
      <c r="O1397" s="55">
        <v>0</v>
      </c>
      <c r="P1397" s="55">
        <v>0</v>
      </c>
      <c r="Q1397" s="55">
        <v>0</v>
      </c>
      <c r="R1397" s="55">
        <v>0</v>
      </c>
      <c r="S1397" s="55">
        <v>0</v>
      </c>
      <c r="T1397" s="55">
        <v>0</v>
      </c>
      <c r="U1397" s="55">
        <v>0</v>
      </c>
      <c r="V1397" s="55">
        <v>0</v>
      </c>
      <c r="W1397" s="55">
        <v>0</v>
      </c>
      <c r="X1397" s="55">
        <v>13</v>
      </c>
      <c r="Y1397" s="55">
        <v>0</v>
      </c>
      <c r="Z1397" s="55">
        <v>0</v>
      </c>
      <c r="AA1397" s="55">
        <v>0</v>
      </c>
      <c r="AB1397" s="55">
        <v>0</v>
      </c>
      <c r="AC1397" s="55">
        <v>0</v>
      </c>
      <c r="AD1397" s="55">
        <v>0</v>
      </c>
      <c r="AE1397" s="55">
        <v>0</v>
      </c>
      <c r="AF1397" s="55">
        <v>0</v>
      </c>
      <c r="AG1397" s="56">
        <f t="shared" si="5"/>
        <v>13</v>
      </c>
    </row>
    <row r="1398" spans="1:33" x14ac:dyDescent="0.15">
      <c r="A1398" s="54" t="s">
        <v>2348</v>
      </c>
      <c r="B1398" s="55">
        <v>0</v>
      </c>
      <c r="C1398" s="55">
        <v>0</v>
      </c>
      <c r="D1398" s="55">
        <v>0</v>
      </c>
      <c r="E1398" s="55">
        <v>0</v>
      </c>
      <c r="F1398" s="55">
        <v>0</v>
      </c>
      <c r="G1398" s="55">
        <v>0</v>
      </c>
      <c r="H1398" s="55">
        <v>0</v>
      </c>
      <c r="I1398" s="55">
        <v>0</v>
      </c>
      <c r="J1398" s="55">
        <v>0</v>
      </c>
      <c r="K1398" s="55">
        <v>0</v>
      </c>
      <c r="L1398" s="55">
        <v>0</v>
      </c>
      <c r="M1398" s="55">
        <v>0</v>
      </c>
      <c r="N1398" s="55">
        <v>0</v>
      </c>
      <c r="O1398" s="55">
        <v>0</v>
      </c>
      <c r="P1398" s="55">
        <v>11</v>
      </c>
      <c r="Q1398" s="55">
        <v>0</v>
      </c>
      <c r="R1398" s="55">
        <v>0</v>
      </c>
      <c r="S1398" s="55">
        <v>0</v>
      </c>
      <c r="T1398" s="55">
        <v>0</v>
      </c>
      <c r="U1398" s="55">
        <v>0</v>
      </c>
      <c r="V1398" s="55">
        <v>0</v>
      </c>
      <c r="W1398" s="55">
        <v>0</v>
      </c>
      <c r="X1398" s="55">
        <v>13</v>
      </c>
      <c r="Y1398" s="55">
        <v>0</v>
      </c>
      <c r="Z1398" s="55">
        <v>0</v>
      </c>
      <c r="AA1398" s="55">
        <v>10</v>
      </c>
      <c r="AB1398" s="55">
        <v>0</v>
      </c>
      <c r="AC1398" s="55">
        <v>0</v>
      </c>
      <c r="AD1398" s="55">
        <v>0</v>
      </c>
      <c r="AE1398" s="55">
        <v>0</v>
      </c>
      <c r="AF1398" s="55">
        <v>0</v>
      </c>
      <c r="AG1398" s="56">
        <f t="shared" si="5"/>
        <v>13</v>
      </c>
    </row>
    <row r="1399" spans="1:33" x14ac:dyDescent="0.15">
      <c r="A1399" s="54" t="s">
        <v>2349</v>
      </c>
      <c r="B1399" s="55">
        <v>13</v>
      </c>
      <c r="C1399" s="55">
        <v>0</v>
      </c>
      <c r="D1399" s="55">
        <v>0</v>
      </c>
      <c r="E1399" s="55">
        <v>0</v>
      </c>
      <c r="F1399" s="55">
        <v>0</v>
      </c>
      <c r="G1399" s="55">
        <v>0</v>
      </c>
      <c r="H1399" s="55">
        <v>0</v>
      </c>
      <c r="I1399" s="55">
        <v>0</v>
      </c>
      <c r="J1399" s="55">
        <v>0</v>
      </c>
      <c r="K1399" s="55">
        <v>0</v>
      </c>
      <c r="L1399" s="55">
        <v>0</v>
      </c>
      <c r="M1399" s="55">
        <v>0</v>
      </c>
      <c r="N1399" s="55">
        <v>0</v>
      </c>
      <c r="O1399" s="55">
        <v>0</v>
      </c>
      <c r="P1399" s="55">
        <v>0</v>
      </c>
      <c r="Q1399" s="55">
        <v>0</v>
      </c>
      <c r="R1399" s="55">
        <v>0</v>
      </c>
      <c r="S1399" s="55">
        <v>0</v>
      </c>
      <c r="T1399" s="55">
        <v>0</v>
      </c>
      <c r="U1399" s="55">
        <v>0</v>
      </c>
      <c r="V1399" s="55">
        <v>0</v>
      </c>
      <c r="W1399" s="55">
        <v>0</v>
      </c>
      <c r="X1399" s="55">
        <v>0</v>
      </c>
      <c r="Y1399" s="55">
        <v>0</v>
      </c>
      <c r="Z1399" s="55">
        <v>0</v>
      </c>
      <c r="AA1399" s="55">
        <v>0</v>
      </c>
      <c r="AB1399" s="55">
        <v>0</v>
      </c>
      <c r="AC1399" s="55">
        <v>0</v>
      </c>
      <c r="AD1399" s="55">
        <v>0</v>
      </c>
      <c r="AE1399" s="55">
        <v>0</v>
      </c>
      <c r="AF1399" s="55">
        <v>0</v>
      </c>
      <c r="AG1399" s="56">
        <f t="shared" si="5"/>
        <v>13</v>
      </c>
    </row>
    <row r="1400" spans="1:33" x14ac:dyDescent="0.15">
      <c r="A1400" s="54" t="s">
        <v>2350</v>
      </c>
      <c r="B1400" s="55">
        <v>13</v>
      </c>
      <c r="C1400" s="55">
        <v>0</v>
      </c>
      <c r="D1400" s="55">
        <v>0</v>
      </c>
      <c r="E1400" s="55">
        <v>0</v>
      </c>
      <c r="F1400" s="55">
        <v>0</v>
      </c>
      <c r="G1400" s="55">
        <v>0</v>
      </c>
      <c r="H1400" s="55">
        <v>0</v>
      </c>
      <c r="I1400" s="55">
        <v>0</v>
      </c>
      <c r="J1400" s="55">
        <v>0</v>
      </c>
      <c r="K1400" s="55">
        <v>0</v>
      </c>
      <c r="L1400" s="55">
        <v>0</v>
      </c>
      <c r="M1400" s="55">
        <v>0</v>
      </c>
      <c r="N1400" s="55">
        <v>0</v>
      </c>
      <c r="O1400" s="55">
        <v>0</v>
      </c>
      <c r="P1400" s="55">
        <v>0</v>
      </c>
      <c r="Q1400" s="55">
        <v>0</v>
      </c>
      <c r="R1400" s="55">
        <v>0</v>
      </c>
      <c r="S1400" s="55">
        <v>0</v>
      </c>
      <c r="T1400" s="55">
        <v>0</v>
      </c>
      <c r="U1400" s="55">
        <v>0</v>
      </c>
      <c r="V1400" s="55">
        <v>0</v>
      </c>
      <c r="W1400" s="55">
        <v>0</v>
      </c>
      <c r="X1400" s="55">
        <v>0</v>
      </c>
      <c r="Y1400" s="55">
        <v>0</v>
      </c>
      <c r="Z1400" s="55">
        <v>0</v>
      </c>
      <c r="AA1400" s="55">
        <v>0</v>
      </c>
      <c r="AB1400" s="55">
        <v>0</v>
      </c>
      <c r="AC1400" s="55">
        <v>0</v>
      </c>
      <c r="AD1400" s="55">
        <v>0</v>
      </c>
      <c r="AE1400" s="55">
        <v>0</v>
      </c>
      <c r="AF1400" s="55">
        <v>0</v>
      </c>
      <c r="AG1400" s="56">
        <f t="shared" si="5"/>
        <v>13</v>
      </c>
    </row>
    <row r="1401" spans="1:33" x14ac:dyDescent="0.15">
      <c r="A1401" s="54" t="s">
        <v>2351</v>
      </c>
      <c r="B1401" s="55">
        <v>0</v>
      </c>
      <c r="C1401" s="55">
        <v>13</v>
      </c>
      <c r="D1401" s="55">
        <v>0</v>
      </c>
      <c r="E1401" s="55">
        <v>0</v>
      </c>
      <c r="F1401" s="55">
        <v>0</v>
      </c>
      <c r="G1401" s="55">
        <v>0</v>
      </c>
      <c r="H1401" s="55">
        <v>0</v>
      </c>
      <c r="I1401" s="55">
        <v>0</v>
      </c>
      <c r="J1401" s="55">
        <v>0</v>
      </c>
      <c r="K1401" s="55">
        <v>0</v>
      </c>
      <c r="L1401" s="55">
        <v>0</v>
      </c>
      <c r="M1401" s="55">
        <v>0</v>
      </c>
      <c r="N1401" s="55">
        <v>0</v>
      </c>
      <c r="O1401" s="55">
        <v>0</v>
      </c>
      <c r="P1401" s="55">
        <v>0</v>
      </c>
      <c r="Q1401" s="55">
        <v>0</v>
      </c>
      <c r="R1401" s="55">
        <v>0</v>
      </c>
      <c r="S1401" s="55">
        <v>0</v>
      </c>
      <c r="T1401" s="55">
        <v>0</v>
      </c>
      <c r="U1401" s="55">
        <v>0</v>
      </c>
      <c r="V1401" s="55">
        <v>0</v>
      </c>
      <c r="W1401" s="55">
        <v>0</v>
      </c>
      <c r="X1401" s="55">
        <v>0</v>
      </c>
      <c r="Y1401" s="55">
        <v>0</v>
      </c>
      <c r="Z1401" s="55">
        <v>0</v>
      </c>
      <c r="AA1401" s="55">
        <v>0</v>
      </c>
      <c r="AB1401" s="55">
        <v>0</v>
      </c>
      <c r="AC1401" s="55">
        <v>0</v>
      </c>
      <c r="AD1401" s="55">
        <v>0</v>
      </c>
      <c r="AE1401" s="55">
        <v>0</v>
      </c>
      <c r="AF1401" s="55">
        <v>0</v>
      </c>
      <c r="AG1401" s="56">
        <f t="shared" si="5"/>
        <v>13</v>
      </c>
    </row>
    <row r="1402" spans="1:33" x14ac:dyDescent="0.15">
      <c r="A1402" s="54" t="s">
        <v>2352</v>
      </c>
      <c r="B1402" s="55">
        <v>0</v>
      </c>
      <c r="C1402" s="55">
        <v>0</v>
      </c>
      <c r="D1402" s="55">
        <v>0</v>
      </c>
      <c r="E1402" s="55">
        <v>0</v>
      </c>
      <c r="F1402" s="55">
        <v>0</v>
      </c>
      <c r="G1402" s="55">
        <v>0</v>
      </c>
      <c r="H1402" s="55">
        <v>0</v>
      </c>
      <c r="I1402" s="55">
        <v>0</v>
      </c>
      <c r="J1402" s="55">
        <v>0</v>
      </c>
      <c r="K1402" s="55">
        <v>0</v>
      </c>
      <c r="L1402" s="55">
        <v>0</v>
      </c>
      <c r="M1402" s="55">
        <v>0</v>
      </c>
      <c r="N1402" s="55">
        <v>0</v>
      </c>
      <c r="O1402" s="55">
        <v>0</v>
      </c>
      <c r="P1402" s="55">
        <v>13</v>
      </c>
      <c r="Q1402" s="55">
        <v>0</v>
      </c>
      <c r="R1402" s="55">
        <v>0</v>
      </c>
      <c r="S1402" s="55">
        <v>0</v>
      </c>
      <c r="T1402" s="55">
        <v>0</v>
      </c>
      <c r="U1402" s="55">
        <v>0</v>
      </c>
      <c r="V1402" s="55">
        <v>0</v>
      </c>
      <c r="W1402" s="55">
        <v>0</v>
      </c>
      <c r="X1402" s="55">
        <v>10</v>
      </c>
      <c r="Y1402" s="55">
        <v>0</v>
      </c>
      <c r="Z1402" s="55">
        <v>0</v>
      </c>
      <c r="AA1402" s="55">
        <v>0</v>
      </c>
      <c r="AB1402" s="55">
        <v>0</v>
      </c>
      <c r="AC1402" s="55">
        <v>0</v>
      </c>
      <c r="AD1402" s="55">
        <v>0</v>
      </c>
      <c r="AE1402" s="55">
        <v>0</v>
      </c>
      <c r="AF1402" s="55">
        <v>0</v>
      </c>
      <c r="AG1402" s="56">
        <f t="shared" si="5"/>
        <v>13</v>
      </c>
    </row>
    <row r="1403" spans="1:33" x14ac:dyDescent="0.15">
      <c r="A1403" s="54" t="s">
        <v>2353</v>
      </c>
      <c r="B1403" s="55">
        <v>13</v>
      </c>
      <c r="C1403" s="55">
        <v>0</v>
      </c>
      <c r="D1403" s="55">
        <v>0</v>
      </c>
      <c r="E1403" s="55">
        <v>0</v>
      </c>
      <c r="F1403" s="55">
        <v>0</v>
      </c>
      <c r="G1403" s="55">
        <v>0</v>
      </c>
      <c r="H1403" s="55">
        <v>0</v>
      </c>
      <c r="I1403" s="55">
        <v>0</v>
      </c>
      <c r="J1403" s="55">
        <v>0</v>
      </c>
      <c r="K1403" s="55">
        <v>0</v>
      </c>
      <c r="L1403" s="55">
        <v>0</v>
      </c>
      <c r="M1403" s="55">
        <v>0</v>
      </c>
      <c r="N1403" s="55">
        <v>0</v>
      </c>
      <c r="O1403" s="55">
        <v>0</v>
      </c>
      <c r="P1403" s="55">
        <v>0</v>
      </c>
      <c r="Q1403" s="55">
        <v>0</v>
      </c>
      <c r="R1403" s="55">
        <v>0</v>
      </c>
      <c r="S1403" s="55">
        <v>0</v>
      </c>
      <c r="T1403" s="55">
        <v>0</v>
      </c>
      <c r="U1403" s="55">
        <v>0</v>
      </c>
      <c r="V1403" s="55">
        <v>0</v>
      </c>
      <c r="W1403" s="55">
        <v>0</v>
      </c>
      <c r="X1403" s="55">
        <v>0</v>
      </c>
      <c r="Y1403" s="55">
        <v>0</v>
      </c>
      <c r="Z1403" s="55">
        <v>0</v>
      </c>
      <c r="AA1403" s="55">
        <v>0</v>
      </c>
      <c r="AB1403" s="55">
        <v>0</v>
      </c>
      <c r="AC1403" s="55">
        <v>0</v>
      </c>
      <c r="AD1403" s="55">
        <v>0</v>
      </c>
      <c r="AE1403" s="55">
        <v>0</v>
      </c>
      <c r="AF1403" s="55">
        <v>0</v>
      </c>
      <c r="AG1403" s="56">
        <f t="shared" si="5"/>
        <v>13</v>
      </c>
    </row>
    <row r="1404" spans="1:33" x14ac:dyDescent="0.15">
      <c r="A1404" s="54" t="s">
        <v>2354</v>
      </c>
      <c r="B1404" s="55">
        <v>13</v>
      </c>
      <c r="C1404" s="55">
        <v>0</v>
      </c>
      <c r="D1404" s="55">
        <v>0</v>
      </c>
      <c r="E1404" s="55">
        <v>0</v>
      </c>
      <c r="F1404" s="55">
        <v>0</v>
      </c>
      <c r="G1404" s="55">
        <v>0</v>
      </c>
      <c r="H1404" s="55">
        <v>0</v>
      </c>
      <c r="I1404" s="55">
        <v>0</v>
      </c>
      <c r="J1404" s="55">
        <v>0</v>
      </c>
      <c r="K1404" s="55">
        <v>0</v>
      </c>
      <c r="L1404" s="55">
        <v>0</v>
      </c>
      <c r="M1404" s="55">
        <v>0</v>
      </c>
      <c r="N1404" s="55">
        <v>0</v>
      </c>
      <c r="O1404" s="55">
        <v>0</v>
      </c>
      <c r="P1404" s="55">
        <v>0</v>
      </c>
      <c r="Q1404" s="55">
        <v>0</v>
      </c>
      <c r="R1404" s="55">
        <v>0</v>
      </c>
      <c r="S1404" s="55">
        <v>0</v>
      </c>
      <c r="T1404" s="55">
        <v>0</v>
      </c>
      <c r="U1404" s="55">
        <v>0</v>
      </c>
      <c r="V1404" s="55">
        <v>0</v>
      </c>
      <c r="W1404" s="55">
        <v>0</v>
      </c>
      <c r="X1404" s="55">
        <v>0</v>
      </c>
      <c r="Y1404" s="55">
        <v>0</v>
      </c>
      <c r="Z1404" s="55">
        <v>0</v>
      </c>
      <c r="AA1404" s="55">
        <v>0</v>
      </c>
      <c r="AB1404" s="55">
        <v>0</v>
      </c>
      <c r="AC1404" s="55">
        <v>0</v>
      </c>
      <c r="AD1404" s="55">
        <v>0</v>
      </c>
      <c r="AE1404" s="55">
        <v>0</v>
      </c>
      <c r="AF1404" s="55">
        <v>0</v>
      </c>
      <c r="AG1404" s="56">
        <f t="shared" si="5"/>
        <v>13</v>
      </c>
    </row>
    <row r="1405" spans="1:33" x14ac:dyDescent="0.15">
      <c r="A1405" s="54" t="s">
        <v>2355</v>
      </c>
      <c r="B1405" s="55">
        <v>13</v>
      </c>
      <c r="C1405" s="55">
        <v>0</v>
      </c>
      <c r="D1405" s="55">
        <v>0</v>
      </c>
      <c r="E1405" s="55">
        <v>0</v>
      </c>
      <c r="F1405" s="55">
        <v>0</v>
      </c>
      <c r="G1405" s="55">
        <v>0</v>
      </c>
      <c r="H1405" s="55">
        <v>0</v>
      </c>
      <c r="I1405" s="55">
        <v>0</v>
      </c>
      <c r="J1405" s="55">
        <v>0</v>
      </c>
      <c r="K1405" s="55">
        <v>0</v>
      </c>
      <c r="L1405" s="55">
        <v>0</v>
      </c>
      <c r="M1405" s="55">
        <v>0</v>
      </c>
      <c r="N1405" s="55">
        <v>0</v>
      </c>
      <c r="O1405" s="55">
        <v>0</v>
      </c>
      <c r="P1405" s="55">
        <v>0</v>
      </c>
      <c r="Q1405" s="55">
        <v>0</v>
      </c>
      <c r="R1405" s="55">
        <v>0</v>
      </c>
      <c r="S1405" s="55">
        <v>0</v>
      </c>
      <c r="T1405" s="55">
        <v>0</v>
      </c>
      <c r="U1405" s="55">
        <v>0</v>
      </c>
      <c r="V1405" s="55">
        <v>0</v>
      </c>
      <c r="W1405" s="55">
        <v>0</v>
      </c>
      <c r="X1405" s="55">
        <v>0</v>
      </c>
      <c r="Y1405" s="55">
        <v>0</v>
      </c>
      <c r="Z1405" s="55">
        <v>0</v>
      </c>
      <c r="AA1405" s="55">
        <v>0</v>
      </c>
      <c r="AB1405" s="55">
        <v>0</v>
      </c>
      <c r="AC1405" s="55">
        <v>0</v>
      </c>
      <c r="AD1405" s="55">
        <v>0</v>
      </c>
      <c r="AE1405" s="55">
        <v>0</v>
      </c>
      <c r="AF1405" s="55">
        <v>0</v>
      </c>
      <c r="AG1405" s="56">
        <f t="shared" si="5"/>
        <v>13</v>
      </c>
    </row>
    <row r="1406" spans="1:33" x14ac:dyDescent="0.15">
      <c r="A1406" s="54" t="s">
        <v>2356</v>
      </c>
      <c r="B1406" s="55">
        <v>13</v>
      </c>
      <c r="C1406" s="55">
        <v>0</v>
      </c>
      <c r="D1406" s="55">
        <v>0</v>
      </c>
      <c r="E1406" s="55">
        <v>0</v>
      </c>
      <c r="F1406" s="55">
        <v>0</v>
      </c>
      <c r="G1406" s="55">
        <v>0</v>
      </c>
      <c r="H1406" s="55">
        <v>0</v>
      </c>
      <c r="I1406" s="55">
        <v>0</v>
      </c>
      <c r="J1406" s="55">
        <v>0</v>
      </c>
      <c r="K1406" s="55">
        <v>0</v>
      </c>
      <c r="L1406" s="55">
        <v>0</v>
      </c>
      <c r="M1406" s="55">
        <v>0</v>
      </c>
      <c r="N1406" s="55">
        <v>0</v>
      </c>
      <c r="O1406" s="55">
        <v>0</v>
      </c>
      <c r="P1406" s="55">
        <v>0</v>
      </c>
      <c r="Q1406" s="55">
        <v>0</v>
      </c>
      <c r="R1406" s="55">
        <v>0</v>
      </c>
      <c r="S1406" s="55">
        <v>0</v>
      </c>
      <c r="T1406" s="55">
        <v>0</v>
      </c>
      <c r="U1406" s="55">
        <v>0</v>
      </c>
      <c r="V1406" s="55">
        <v>0</v>
      </c>
      <c r="W1406" s="55">
        <v>0</v>
      </c>
      <c r="X1406" s="55">
        <v>0</v>
      </c>
      <c r="Y1406" s="55">
        <v>0</v>
      </c>
      <c r="Z1406" s="55">
        <v>0</v>
      </c>
      <c r="AA1406" s="55">
        <v>0</v>
      </c>
      <c r="AB1406" s="55">
        <v>0</v>
      </c>
      <c r="AC1406" s="55">
        <v>0</v>
      </c>
      <c r="AD1406" s="55">
        <v>0</v>
      </c>
      <c r="AE1406" s="55">
        <v>0</v>
      </c>
      <c r="AF1406" s="55">
        <v>0</v>
      </c>
      <c r="AG1406" s="56">
        <f t="shared" si="5"/>
        <v>13</v>
      </c>
    </row>
    <row r="1407" spans="1:33" x14ac:dyDescent="0.15">
      <c r="A1407" s="54" t="s">
        <v>2357</v>
      </c>
      <c r="B1407" s="55">
        <v>0</v>
      </c>
      <c r="C1407" s="55">
        <v>0</v>
      </c>
      <c r="D1407" s="55">
        <v>0</v>
      </c>
      <c r="E1407" s="55">
        <v>0</v>
      </c>
      <c r="F1407" s="55">
        <v>0</v>
      </c>
      <c r="G1407" s="55">
        <v>0</v>
      </c>
      <c r="H1407" s="55">
        <v>0</v>
      </c>
      <c r="I1407" s="55">
        <v>0</v>
      </c>
      <c r="J1407" s="55">
        <v>0</v>
      </c>
      <c r="K1407" s="55">
        <v>0</v>
      </c>
      <c r="L1407" s="55">
        <v>0</v>
      </c>
      <c r="M1407" s="55">
        <v>0</v>
      </c>
      <c r="N1407" s="55">
        <v>13</v>
      </c>
      <c r="O1407" s="55">
        <v>0</v>
      </c>
      <c r="P1407" s="55">
        <v>0</v>
      </c>
      <c r="Q1407" s="55">
        <v>0</v>
      </c>
      <c r="R1407" s="55">
        <v>0</v>
      </c>
      <c r="S1407" s="55">
        <v>0</v>
      </c>
      <c r="T1407" s="55">
        <v>0</v>
      </c>
      <c r="U1407" s="55">
        <v>0</v>
      </c>
      <c r="V1407" s="55">
        <v>0</v>
      </c>
      <c r="W1407" s="55">
        <v>0</v>
      </c>
      <c r="X1407" s="55">
        <v>0</v>
      </c>
      <c r="Y1407" s="55">
        <v>0</v>
      </c>
      <c r="Z1407" s="55">
        <v>0</v>
      </c>
      <c r="AA1407" s="55">
        <v>0</v>
      </c>
      <c r="AB1407" s="55">
        <v>0</v>
      </c>
      <c r="AC1407" s="55">
        <v>0</v>
      </c>
      <c r="AD1407" s="55">
        <v>0</v>
      </c>
      <c r="AE1407" s="55">
        <v>0</v>
      </c>
      <c r="AF1407" s="55">
        <v>0</v>
      </c>
      <c r="AG1407" s="56">
        <f t="shared" si="5"/>
        <v>13</v>
      </c>
    </row>
    <row r="1408" spans="1:33" x14ac:dyDescent="0.15">
      <c r="A1408" s="54" t="s">
        <v>2358</v>
      </c>
      <c r="B1408" s="55">
        <v>0</v>
      </c>
      <c r="C1408" s="55">
        <v>0</v>
      </c>
      <c r="D1408" s="55">
        <v>0</v>
      </c>
      <c r="E1408" s="55">
        <v>0</v>
      </c>
      <c r="F1408" s="55">
        <v>0</v>
      </c>
      <c r="G1408" s="55">
        <v>0</v>
      </c>
      <c r="H1408" s="55">
        <v>0</v>
      </c>
      <c r="I1408" s="55">
        <v>0</v>
      </c>
      <c r="J1408" s="55">
        <v>0</v>
      </c>
      <c r="K1408" s="55">
        <v>0</v>
      </c>
      <c r="L1408" s="55">
        <v>0</v>
      </c>
      <c r="M1408" s="55">
        <v>0</v>
      </c>
      <c r="N1408" s="55">
        <v>13</v>
      </c>
      <c r="O1408" s="55">
        <v>0</v>
      </c>
      <c r="P1408" s="55">
        <v>0</v>
      </c>
      <c r="Q1408" s="55">
        <v>0</v>
      </c>
      <c r="R1408" s="55">
        <v>0</v>
      </c>
      <c r="S1408" s="55">
        <v>0</v>
      </c>
      <c r="T1408" s="55">
        <v>0</v>
      </c>
      <c r="U1408" s="55">
        <v>0</v>
      </c>
      <c r="V1408" s="55">
        <v>0</v>
      </c>
      <c r="W1408" s="55">
        <v>0</v>
      </c>
      <c r="X1408" s="55">
        <v>0</v>
      </c>
      <c r="Y1408" s="55">
        <v>0</v>
      </c>
      <c r="Z1408" s="55">
        <v>0</v>
      </c>
      <c r="AA1408" s="55">
        <v>0</v>
      </c>
      <c r="AB1408" s="55">
        <v>0</v>
      </c>
      <c r="AC1408" s="55">
        <v>0</v>
      </c>
      <c r="AD1408" s="55">
        <v>0</v>
      </c>
      <c r="AE1408" s="55">
        <v>0</v>
      </c>
      <c r="AF1408" s="55">
        <v>0</v>
      </c>
      <c r="AG1408" s="56">
        <f t="shared" si="5"/>
        <v>13</v>
      </c>
    </row>
    <row r="1409" spans="1:33" x14ac:dyDescent="0.15">
      <c r="A1409" s="54" t="s">
        <v>2359</v>
      </c>
      <c r="B1409" s="55">
        <v>0</v>
      </c>
      <c r="C1409" s="55">
        <v>0</v>
      </c>
      <c r="D1409" s="55">
        <v>0</v>
      </c>
      <c r="E1409" s="55">
        <v>0</v>
      </c>
      <c r="F1409" s="55">
        <v>0</v>
      </c>
      <c r="G1409" s="55">
        <v>0</v>
      </c>
      <c r="H1409" s="55">
        <v>0</v>
      </c>
      <c r="I1409" s="55">
        <v>0</v>
      </c>
      <c r="J1409" s="55">
        <v>0</v>
      </c>
      <c r="K1409" s="55">
        <v>0</v>
      </c>
      <c r="L1409" s="55">
        <v>13</v>
      </c>
      <c r="M1409" s="55">
        <v>0</v>
      </c>
      <c r="N1409" s="55">
        <v>0</v>
      </c>
      <c r="O1409" s="55">
        <v>0</v>
      </c>
      <c r="P1409" s="55">
        <v>0</v>
      </c>
      <c r="Q1409" s="55">
        <v>0</v>
      </c>
      <c r="R1409" s="55">
        <v>0</v>
      </c>
      <c r="S1409" s="55">
        <v>0</v>
      </c>
      <c r="T1409" s="55">
        <v>0</v>
      </c>
      <c r="U1409" s="55">
        <v>0</v>
      </c>
      <c r="V1409" s="55">
        <v>0</v>
      </c>
      <c r="W1409" s="55">
        <v>0</v>
      </c>
      <c r="X1409" s="55">
        <v>0</v>
      </c>
      <c r="Y1409" s="55">
        <v>0</v>
      </c>
      <c r="Z1409" s="55">
        <v>0</v>
      </c>
      <c r="AA1409" s="55">
        <v>0</v>
      </c>
      <c r="AB1409" s="55">
        <v>0</v>
      </c>
      <c r="AC1409" s="55">
        <v>0</v>
      </c>
      <c r="AD1409" s="55">
        <v>0</v>
      </c>
      <c r="AE1409" s="55">
        <v>0</v>
      </c>
      <c r="AF1409" s="55">
        <v>0</v>
      </c>
      <c r="AG1409" s="56">
        <f t="shared" si="5"/>
        <v>13</v>
      </c>
    </row>
    <row r="1410" spans="1:33" x14ac:dyDescent="0.15">
      <c r="A1410" s="54" t="s">
        <v>2360</v>
      </c>
      <c r="B1410" s="55">
        <v>13</v>
      </c>
      <c r="C1410" s="55">
        <v>0</v>
      </c>
      <c r="D1410" s="55">
        <v>0</v>
      </c>
      <c r="E1410" s="55">
        <v>0</v>
      </c>
      <c r="F1410" s="55">
        <v>0</v>
      </c>
      <c r="G1410" s="55">
        <v>0</v>
      </c>
      <c r="H1410" s="55">
        <v>0</v>
      </c>
      <c r="I1410" s="55">
        <v>0</v>
      </c>
      <c r="J1410" s="55">
        <v>0</v>
      </c>
      <c r="K1410" s="55">
        <v>0</v>
      </c>
      <c r="L1410" s="55">
        <v>0</v>
      </c>
      <c r="M1410" s="55">
        <v>0</v>
      </c>
      <c r="N1410" s="55">
        <v>0</v>
      </c>
      <c r="O1410" s="55">
        <v>0</v>
      </c>
      <c r="P1410" s="55">
        <v>0</v>
      </c>
      <c r="Q1410" s="55">
        <v>0</v>
      </c>
      <c r="R1410" s="55">
        <v>0</v>
      </c>
      <c r="S1410" s="55">
        <v>0</v>
      </c>
      <c r="T1410" s="55">
        <v>0</v>
      </c>
      <c r="U1410" s="55">
        <v>0</v>
      </c>
      <c r="V1410" s="55">
        <v>0</v>
      </c>
      <c r="W1410" s="55">
        <v>0</v>
      </c>
      <c r="X1410" s="55">
        <v>0</v>
      </c>
      <c r="Y1410" s="55">
        <v>0</v>
      </c>
      <c r="Z1410" s="55">
        <v>0</v>
      </c>
      <c r="AA1410" s="55">
        <v>0</v>
      </c>
      <c r="AB1410" s="55">
        <v>0</v>
      </c>
      <c r="AC1410" s="55">
        <v>0</v>
      </c>
      <c r="AD1410" s="55">
        <v>0</v>
      </c>
      <c r="AE1410" s="55">
        <v>0</v>
      </c>
      <c r="AF1410" s="55">
        <v>0</v>
      </c>
      <c r="AG1410" s="56">
        <f t="shared" si="5"/>
        <v>13</v>
      </c>
    </row>
    <row r="1411" spans="1:33" x14ac:dyDescent="0.15">
      <c r="A1411" s="54" t="s">
        <v>2361</v>
      </c>
      <c r="B1411" s="55">
        <v>0</v>
      </c>
      <c r="C1411" s="55">
        <v>0</v>
      </c>
      <c r="D1411" s="55">
        <v>0</v>
      </c>
      <c r="E1411" s="55">
        <v>13</v>
      </c>
      <c r="F1411" s="55">
        <v>11</v>
      </c>
      <c r="G1411" s="55">
        <v>0</v>
      </c>
      <c r="H1411" s="55">
        <v>0</v>
      </c>
      <c r="I1411" s="55">
        <v>0</v>
      </c>
      <c r="J1411" s="55">
        <v>0</v>
      </c>
      <c r="K1411" s="55">
        <v>0</v>
      </c>
      <c r="L1411" s="55">
        <v>0</v>
      </c>
      <c r="M1411" s="55">
        <v>0</v>
      </c>
      <c r="N1411" s="55">
        <v>0</v>
      </c>
      <c r="O1411" s="55">
        <v>0</v>
      </c>
      <c r="P1411" s="55">
        <v>0</v>
      </c>
      <c r="Q1411" s="55">
        <v>0</v>
      </c>
      <c r="R1411" s="55">
        <v>0</v>
      </c>
      <c r="S1411" s="55">
        <v>0</v>
      </c>
      <c r="T1411" s="55">
        <v>0</v>
      </c>
      <c r="U1411" s="55">
        <v>0</v>
      </c>
      <c r="V1411" s="55">
        <v>0</v>
      </c>
      <c r="W1411" s="55">
        <v>0</v>
      </c>
      <c r="X1411" s="55">
        <v>0</v>
      </c>
      <c r="Y1411" s="55">
        <v>0</v>
      </c>
      <c r="Z1411" s="55">
        <v>0</v>
      </c>
      <c r="AA1411" s="55">
        <v>0</v>
      </c>
      <c r="AB1411" s="55">
        <v>0</v>
      </c>
      <c r="AC1411" s="55">
        <v>0</v>
      </c>
      <c r="AD1411" s="55">
        <v>0</v>
      </c>
      <c r="AE1411" s="55">
        <v>0</v>
      </c>
      <c r="AF1411" s="55">
        <v>0</v>
      </c>
      <c r="AG1411" s="56">
        <f t="shared" si="5"/>
        <v>13</v>
      </c>
    </row>
    <row r="1412" spans="1:33" x14ac:dyDescent="0.15">
      <c r="A1412" s="54" t="s">
        <v>2362</v>
      </c>
      <c r="B1412" s="55">
        <v>0</v>
      </c>
      <c r="C1412" s="55">
        <v>0</v>
      </c>
      <c r="D1412" s="55">
        <v>0</v>
      </c>
      <c r="E1412" s="55">
        <v>0</v>
      </c>
      <c r="F1412" s="55">
        <v>0</v>
      </c>
      <c r="G1412" s="55">
        <v>0</v>
      </c>
      <c r="H1412" s="55">
        <v>0</v>
      </c>
      <c r="I1412" s="55">
        <v>0</v>
      </c>
      <c r="J1412" s="55">
        <v>0</v>
      </c>
      <c r="K1412" s="55">
        <v>0</v>
      </c>
      <c r="L1412" s="55">
        <v>0</v>
      </c>
      <c r="M1412" s="55">
        <v>0</v>
      </c>
      <c r="N1412" s="55">
        <v>0</v>
      </c>
      <c r="O1412" s="55">
        <v>0</v>
      </c>
      <c r="P1412" s="55">
        <v>0</v>
      </c>
      <c r="Q1412" s="55">
        <v>0</v>
      </c>
      <c r="R1412" s="55">
        <v>0</v>
      </c>
      <c r="S1412" s="55">
        <v>0</v>
      </c>
      <c r="T1412" s="55">
        <v>0</v>
      </c>
      <c r="U1412" s="55">
        <v>0</v>
      </c>
      <c r="V1412" s="55">
        <v>0</v>
      </c>
      <c r="W1412" s="55">
        <v>0</v>
      </c>
      <c r="X1412" s="55">
        <v>13</v>
      </c>
      <c r="Y1412" s="55">
        <v>0</v>
      </c>
      <c r="Z1412" s="55">
        <v>0</v>
      </c>
      <c r="AA1412" s="55">
        <v>0</v>
      </c>
      <c r="AB1412" s="55">
        <v>0</v>
      </c>
      <c r="AC1412" s="55">
        <v>0</v>
      </c>
      <c r="AD1412" s="55">
        <v>0</v>
      </c>
      <c r="AE1412" s="55">
        <v>0</v>
      </c>
      <c r="AF1412" s="55">
        <v>0</v>
      </c>
      <c r="AG1412" s="56">
        <f t="shared" si="5"/>
        <v>13</v>
      </c>
    </row>
    <row r="1413" spans="1:33" x14ac:dyDescent="0.15">
      <c r="A1413" s="54" t="s">
        <v>2363</v>
      </c>
      <c r="B1413" s="55">
        <v>0</v>
      </c>
      <c r="C1413" s="55">
        <v>0</v>
      </c>
      <c r="D1413" s="55">
        <v>0</v>
      </c>
      <c r="E1413" s="55">
        <v>0</v>
      </c>
      <c r="F1413" s="55">
        <v>13</v>
      </c>
      <c r="G1413" s="55">
        <v>0</v>
      </c>
      <c r="H1413" s="55">
        <v>0</v>
      </c>
      <c r="I1413" s="55">
        <v>0</v>
      </c>
      <c r="J1413" s="55">
        <v>0</v>
      </c>
      <c r="K1413" s="55">
        <v>0</v>
      </c>
      <c r="L1413" s="55">
        <v>0</v>
      </c>
      <c r="M1413" s="55">
        <v>0</v>
      </c>
      <c r="N1413" s="55">
        <v>0</v>
      </c>
      <c r="O1413" s="55">
        <v>0</v>
      </c>
      <c r="P1413" s="55">
        <v>0</v>
      </c>
      <c r="Q1413" s="55">
        <v>0</v>
      </c>
      <c r="R1413" s="55">
        <v>0</v>
      </c>
      <c r="S1413" s="55">
        <v>0</v>
      </c>
      <c r="T1413" s="55">
        <v>0</v>
      </c>
      <c r="U1413" s="55">
        <v>0</v>
      </c>
      <c r="V1413" s="55">
        <v>0</v>
      </c>
      <c r="W1413" s="55">
        <v>0</v>
      </c>
      <c r="X1413" s="55">
        <v>0</v>
      </c>
      <c r="Y1413" s="55">
        <v>0</v>
      </c>
      <c r="Z1413" s="55">
        <v>0</v>
      </c>
      <c r="AA1413" s="55">
        <v>0</v>
      </c>
      <c r="AB1413" s="55">
        <v>0</v>
      </c>
      <c r="AC1413" s="55">
        <v>0</v>
      </c>
      <c r="AD1413" s="55">
        <v>0</v>
      </c>
      <c r="AE1413" s="55">
        <v>0</v>
      </c>
      <c r="AF1413" s="55">
        <v>0</v>
      </c>
      <c r="AG1413" s="56">
        <f t="shared" si="5"/>
        <v>13</v>
      </c>
    </row>
    <row r="1414" spans="1:33" x14ac:dyDescent="0.15">
      <c r="A1414" s="54" t="s">
        <v>2364</v>
      </c>
      <c r="B1414" s="55">
        <v>13</v>
      </c>
      <c r="C1414" s="55">
        <v>0</v>
      </c>
      <c r="D1414" s="55">
        <v>0</v>
      </c>
      <c r="E1414" s="55">
        <v>0</v>
      </c>
      <c r="F1414" s="55">
        <v>0</v>
      </c>
      <c r="G1414" s="55">
        <v>0</v>
      </c>
      <c r="H1414" s="55">
        <v>0</v>
      </c>
      <c r="I1414" s="55">
        <v>0</v>
      </c>
      <c r="J1414" s="55">
        <v>0</v>
      </c>
      <c r="K1414" s="55">
        <v>0</v>
      </c>
      <c r="L1414" s="55">
        <v>0</v>
      </c>
      <c r="M1414" s="55">
        <v>0</v>
      </c>
      <c r="N1414" s="55">
        <v>0</v>
      </c>
      <c r="O1414" s="55">
        <v>0</v>
      </c>
      <c r="P1414" s="55">
        <v>0</v>
      </c>
      <c r="Q1414" s="55">
        <v>0</v>
      </c>
      <c r="R1414" s="55">
        <v>0</v>
      </c>
      <c r="S1414" s="55">
        <v>0</v>
      </c>
      <c r="T1414" s="55">
        <v>0</v>
      </c>
      <c r="U1414" s="55">
        <v>0</v>
      </c>
      <c r="V1414" s="55">
        <v>0</v>
      </c>
      <c r="W1414" s="55">
        <v>0</v>
      </c>
      <c r="X1414" s="55">
        <v>0</v>
      </c>
      <c r="Y1414" s="55">
        <v>0</v>
      </c>
      <c r="Z1414" s="55">
        <v>0</v>
      </c>
      <c r="AA1414" s="55">
        <v>0</v>
      </c>
      <c r="AB1414" s="55">
        <v>0</v>
      </c>
      <c r="AC1414" s="55">
        <v>0</v>
      </c>
      <c r="AD1414" s="55">
        <v>0</v>
      </c>
      <c r="AE1414" s="55">
        <v>0</v>
      </c>
      <c r="AF1414" s="55">
        <v>0</v>
      </c>
      <c r="AG1414" s="56">
        <f t="shared" si="5"/>
        <v>13</v>
      </c>
    </row>
    <row r="1415" spans="1:33" x14ac:dyDescent="0.15">
      <c r="A1415" s="54" t="s">
        <v>2365</v>
      </c>
      <c r="B1415" s="55">
        <v>13</v>
      </c>
      <c r="C1415" s="55">
        <v>0</v>
      </c>
      <c r="D1415" s="55">
        <v>0</v>
      </c>
      <c r="E1415" s="55">
        <v>0</v>
      </c>
      <c r="F1415" s="55">
        <v>0</v>
      </c>
      <c r="G1415" s="55">
        <v>0</v>
      </c>
      <c r="H1415" s="55">
        <v>0</v>
      </c>
      <c r="I1415" s="55">
        <v>0</v>
      </c>
      <c r="J1415" s="55">
        <v>0</v>
      </c>
      <c r="K1415" s="55">
        <v>0</v>
      </c>
      <c r="L1415" s="55">
        <v>0</v>
      </c>
      <c r="M1415" s="55">
        <v>0</v>
      </c>
      <c r="N1415" s="55">
        <v>0</v>
      </c>
      <c r="O1415" s="55">
        <v>0</v>
      </c>
      <c r="P1415" s="55">
        <v>0</v>
      </c>
      <c r="Q1415" s="55">
        <v>0</v>
      </c>
      <c r="R1415" s="55">
        <v>0</v>
      </c>
      <c r="S1415" s="55">
        <v>0</v>
      </c>
      <c r="T1415" s="55">
        <v>0</v>
      </c>
      <c r="U1415" s="55">
        <v>0</v>
      </c>
      <c r="V1415" s="55">
        <v>0</v>
      </c>
      <c r="W1415" s="55">
        <v>0</v>
      </c>
      <c r="X1415" s="55">
        <v>0</v>
      </c>
      <c r="Y1415" s="55">
        <v>0</v>
      </c>
      <c r="Z1415" s="55">
        <v>0</v>
      </c>
      <c r="AA1415" s="55">
        <v>0</v>
      </c>
      <c r="AB1415" s="55">
        <v>0</v>
      </c>
      <c r="AC1415" s="55">
        <v>0</v>
      </c>
      <c r="AD1415" s="55">
        <v>0</v>
      </c>
      <c r="AE1415" s="55">
        <v>0</v>
      </c>
      <c r="AF1415" s="55">
        <v>0</v>
      </c>
      <c r="AG1415" s="56">
        <f t="shared" si="5"/>
        <v>13</v>
      </c>
    </row>
    <row r="1416" spans="1:33" x14ac:dyDescent="0.15">
      <c r="A1416" s="54" t="s">
        <v>2366</v>
      </c>
      <c r="B1416" s="55">
        <v>0</v>
      </c>
      <c r="C1416" s="55">
        <v>0</v>
      </c>
      <c r="D1416" s="55">
        <v>0</v>
      </c>
      <c r="E1416" s="55">
        <v>0</v>
      </c>
      <c r="F1416" s="55">
        <v>0</v>
      </c>
      <c r="G1416" s="55">
        <v>0</v>
      </c>
      <c r="H1416" s="55">
        <v>0</v>
      </c>
      <c r="I1416" s="55">
        <v>0</v>
      </c>
      <c r="J1416" s="55">
        <v>0</v>
      </c>
      <c r="K1416" s="55">
        <v>0</v>
      </c>
      <c r="L1416" s="55">
        <v>0</v>
      </c>
      <c r="M1416" s="55">
        <v>0</v>
      </c>
      <c r="N1416" s="55">
        <v>13</v>
      </c>
      <c r="O1416" s="55">
        <v>0</v>
      </c>
      <c r="P1416" s="55">
        <v>0</v>
      </c>
      <c r="Q1416" s="55">
        <v>0</v>
      </c>
      <c r="R1416" s="55">
        <v>0</v>
      </c>
      <c r="S1416" s="55">
        <v>0</v>
      </c>
      <c r="T1416" s="55">
        <v>0</v>
      </c>
      <c r="U1416" s="55">
        <v>0</v>
      </c>
      <c r="V1416" s="55">
        <v>0</v>
      </c>
      <c r="W1416" s="55">
        <v>0</v>
      </c>
      <c r="X1416" s="55">
        <v>0</v>
      </c>
      <c r="Y1416" s="55">
        <v>0</v>
      </c>
      <c r="Z1416" s="55">
        <v>0</v>
      </c>
      <c r="AA1416" s="55">
        <v>0</v>
      </c>
      <c r="AB1416" s="55">
        <v>0</v>
      </c>
      <c r="AC1416" s="55">
        <v>0</v>
      </c>
      <c r="AD1416" s="55">
        <v>0</v>
      </c>
      <c r="AE1416" s="55">
        <v>0</v>
      </c>
      <c r="AF1416" s="55">
        <v>0</v>
      </c>
      <c r="AG1416" s="56">
        <f t="shared" si="5"/>
        <v>13</v>
      </c>
    </row>
    <row r="1417" spans="1:33" x14ac:dyDescent="0.15">
      <c r="A1417" s="54" t="s">
        <v>2367</v>
      </c>
      <c r="B1417" s="55">
        <v>0</v>
      </c>
      <c r="C1417" s="55">
        <v>0</v>
      </c>
      <c r="D1417" s="55">
        <v>0</v>
      </c>
      <c r="E1417" s="55">
        <v>0</v>
      </c>
      <c r="F1417" s="55">
        <v>0</v>
      </c>
      <c r="G1417" s="55">
        <v>0</v>
      </c>
      <c r="H1417" s="55">
        <v>0</v>
      </c>
      <c r="I1417" s="55">
        <v>0</v>
      </c>
      <c r="J1417" s="55">
        <v>0</v>
      </c>
      <c r="K1417" s="55">
        <v>0</v>
      </c>
      <c r="L1417" s="55">
        <v>0</v>
      </c>
      <c r="M1417" s="55">
        <v>0</v>
      </c>
      <c r="N1417" s="55">
        <v>0</v>
      </c>
      <c r="O1417" s="55">
        <v>0</v>
      </c>
      <c r="P1417" s="55">
        <v>0</v>
      </c>
      <c r="Q1417" s="55">
        <v>0</v>
      </c>
      <c r="R1417" s="55">
        <v>0</v>
      </c>
      <c r="S1417" s="55">
        <v>0</v>
      </c>
      <c r="T1417" s="55">
        <v>0</v>
      </c>
      <c r="U1417" s="55">
        <v>0</v>
      </c>
      <c r="V1417" s="55">
        <v>13</v>
      </c>
      <c r="W1417" s="55">
        <v>0</v>
      </c>
      <c r="X1417" s="55">
        <v>0</v>
      </c>
      <c r="Y1417" s="55">
        <v>0</v>
      </c>
      <c r="Z1417" s="55">
        <v>0</v>
      </c>
      <c r="AA1417" s="55">
        <v>0</v>
      </c>
      <c r="AB1417" s="55">
        <v>0</v>
      </c>
      <c r="AC1417" s="55">
        <v>0</v>
      </c>
      <c r="AD1417" s="55">
        <v>0</v>
      </c>
      <c r="AE1417" s="55">
        <v>0</v>
      </c>
      <c r="AF1417" s="55">
        <v>0</v>
      </c>
      <c r="AG1417" s="56">
        <f t="shared" si="5"/>
        <v>13</v>
      </c>
    </row>
    <row r="1418" spans="1:33" x14ac:dyDescent="0.15">
      <c r="A1418" s="54" t="s">
        <v>2368</v>
      </c>
      <c r="B1418" s="55">
        <v>13</v>
      </c>
      <c r="C1418" s="55">
        <v>0</v>
      </c>
      <c r="D1418" s="55">
        <v>0</v>
      </c>
      <c r="E1418" s="55">
        <v>0</v>
      </c>
      <c r="F1418" s="55">
        <v>0</v>
      </c>
      <c r="G1418" s="55">
        <v>0</v>
      </c>
      <c r="H1418" s="55">
        <v>0</v>
      </c>
      <c r="I1418" s="55">
        <v>0</v>
      </c>
      <c r="J1418" s="55">
        <v>0</v>
      </c>
      <c r="K1418" s="55">
        <v>0</v>
      </c>
      <c r="L1418" s="55">
        <v>0</v>
      </c>
      <c r="M1418" s="55">
        <v>0</v>
      </c>
      <c r="N1418" s="55">
        <v>0</v>
      </c>
      <c r="O1418" s="55">
        <v>0</v>
      </c>
      <c r="P1418" s="55">
        <v>0</v>
      </c>
      <c r="Q1418" s="55">
        <v>0</v>
      </c>
      <c r="R1418" s="55">
        <v>0</v>
      </c>
      <c r="S1418" s="55">
        <v>0</v>
      </c>
      <c r="T1418" s="55">
        <v>0</v>
      </c>
      <c r="U1418" s="55">
        <v>0</v>
      </c>
      <c r="V1418" s="55">
        <v>0</v>
      </c>
      <c r="W1418" s="55">
        <v>0</v>
      </c>
      <c r="X1418" s="55">
        <v>0</v>
      </c>
      <c r="Y1418" s="55">
        <v>0</v>
      </c>
      <c r="Z1418" s="55">
        <v>0</v>
      </c>
      <c r="AA1418" s="55">
        <v>0</v>
      </c>
      <c r="AB1418" s="55">
        <v>0</v>
      </c>
      <c r="AC1418" s="55">
        <v>0</v>
      </c>
      <c r="AD1418" s="55">
        <v>0</v>
      </c>
      <c r="AE1418" s="55">
        <v>0</v>
      </c>
      <c r="AF1418" s="55">
        <v>0</v>
      </c>
      <c r="AG1418" s="56">
        <f t="shared" si="5"/>
        <v>13</v>
      </c>
    </row>
    <row r="1419" spans="1:33" x14ac:dyDescent="0.15">
      <c r="A1419" s="54" t="s">
        <v>2369</v>
      </c>
      <c r="B1419" s="55">
        <v>0</v>
      </c>
      <c r="C1419" s="55">
        <v>0</v>
      </c>
      <c r="D1419" s="55">
        <v>0</v>
      </c>
      <c r="E1419" s="55">
        <v>0</v>
      </c>
      <c r="F1419" s="55">
        <v>0</v>
      </c>
      <c r="G1419" s="55">
        <v>0</v>
      </c>
      <c r="H1419" s="55">
        <v>0</v>
      </c>
      <c r="I1419" s="55">
        <v>0</v>
      </c>
      <c r="J1419" s="55">
        <v>0</v>
      </c>
      <c r="K1419" s="55">
        <v>0</v>
      </c>
      <c r="L1419" s="55">
        <v>0</v>
      </c>
      <c r="M1419" s="55">
        <v>0</v>
      </c>
      <c r="N1419" s="55">
        <v>0</v>
      </c>
      <c r="O1419" s="55">
        <v>0</v>
      </c>
      <c r="P1419" s="55">
        <v>13</v>
      </c>
      <c r="Q1419" s="55">
        <v>0</v>
      </c>
      <c r="R1419" s="55">
        <v>0</v>
      </c>
      <c r="S1419" s="55">
        <v>0</v>
      </c>
      <c r="T1419" s="55">
        <v>0</v>
      </c>
      <c r="U1419" s="55">
        <v>0</v>
      </c>
      <c r="V1419" s="55">
        <v>0</v>
      </c>
      <c r="W1419" s="55">
        <v>0</v>
      </c>
      <c r="X1419" s="55">
        <v>10</v>
      </c>
      <c r="Y1419" s="55">
        <v>0</v>
      </c>
      <c r="Z1419" s="55">
        <v>0</v>
      </c>
      <c r="AA1419" s="55">
        <v>0</v>
      </c>
      <c r="AB1419" s="55">
        <v>0</v>
      </c>
      <c r="AC1419" s="55">
        <v>0</v>
      </c>
      <c r="AD1419" s="55">
        <v>0</v>
      </c>
      <c r="AE1419" s="55">
        <v>0</v>
      </c>
      <c r="AF1419" s="55">
        <v>0</v>
      </c>
      <c r="AG1419" s="56">
        <f t="shared" si="5"/>
        <v>13</v>
      </c>
    </row>
    <row r="1420" spans="1:33" x14ac:dyDescent="0.15">
      <c r="A1420" s="54" t="s">
        <v>2370</v>
      </c>
      <c r="B1420" s="55">
        <v>0</v>
      </c>
      <c r="C1420" s="55">
        <v>0</v>
      </c>
      <c r="D1420" s="55">
        <v>0</v>
      </c>
      <c r="E1420" s="55">
        <v>0</v>
      </c>
      <c r="F1420" s="55">
        <v>0</v>
      </c>
      <c r="G1420" s="55">
        <v>0</v>
      </c>
      <c r="H1420" s="55">
        <v>0</v>
      </c>
      <c r="I1420" s="55">
        <v>0</v>
      </c>
      <c r="J1420" s="55">
        <v>0</v>
      </c>
      <c r="K1420" s="55">
        <v>0</v>
      </c>
      <c r="L1420" s="55">
        <v>0</v>
      </c>
      <c r="M1420" s="55">
        <v>0</v>
      </c>
      <c r="N1420" s="55">
        <v>0</v>
      </c>
      <c r="O1420" s="55">
        <v>0</v>
      </c>
      <c r="P1420" s="55">
        <v>0</v>
      </c>
      <c r="Q1420" s="55">
        <v>0</v>
      </c>
      <c r="R1420" s="55">
        <v>0</v>
      </c>
      <c r="S1420" s="55">
        <v>0</v>
      </c>
      <c r="T1420" s="55">
        <v>0</v>
      </c>
      <c r="U1420" s="55">
        <v>0</v>
      </c>
      <c r="V1420" s="55">
        <v>13</v>
      </c>
      <c r="W1420" s="55">
        <v>0</v>
      </c>
      <c r="X1420" s="55">
        <v>0</v>
      </c>
      <c r="Y1420" s="55">
        <v>0</v>
      </c>
      <c r="Z1420" s="55">
        <v>0</v>
      </c>
      <c r="AA1420" s="55">
        <v>0</v>
      </c>
      <c r="AB1420" s="55">
        <v>0</v>
      </c>
      <c r="AC1420" s="55">
        <v>0</v>
      </c>
      <c r="AD1420" s="55">
        <v>0</v>
      </c>
      <c r="AE1420" s="55">
        <v>0</v>
      </c>
      <c r="AF1420" s="55">
        <v>0</v>
      </c>
      <c r="AG1420" s="56">
        <f t="shared" si="5"/>
        <v>13</v>
      </c>
    </row>
    <row r="1421" spans="1:33" x14ac:dyDescent="0.15">
      <c r="A1421" s="54" t="s">
        <v>2371</v>
      </c>
      <c r="B1421" s="55">
        <v>0</v>
      </c>
      <c r="C1421" s="55">
        <v>11</v>
      </c>
      <c r="D1421" s="55">
        <v>0</v>
      </c>
      <c r="E1421" s="55">
        <v>0</v>
      </c>
      <c r="F1421" s="55">
        <v>0</v>
      </c>
      <c r="G1421" s="55">
        <v>0</v>
      </c>
      <c r="H1421" s="55">
        <v>0</v>
      </c>
      <c r="I1421" s="55">
        <v>0</v>
      </c>
      <c r="J1421" s="55">
        <v>0</v>
      </c>
      <c r="K1421" s="55">
        <v>13</v>
      </c>
      <c r="L1421" s="55">
        <v>0</v>
      </c>
      <c r="M1421" s="55">
        <v>0</v>
      </c>
      <c r="N1421" s="55">
        <v>0</v>
      </c>
      <c r="O1421" s="55">
        <v>0</v>
      </c>
      <c r="P1421" s="55">
        <v>0</v>
      </c>
      <c r="Q1421" s="55">
        <v>0</v>
      </c>
      <c r="R1421" s="55">
        <v>0</v>
      </c>
      <c r="S1421" s="55">
        <v>0</v>
      </c>
      <c r="T1421" s="55">
        <v>0</v>
      </c>
      <c r="U1421" s="55">
        <v>0</v>
      </c>
      <c r="V1421" s="55">
        <v>0</v>
      </c>
      <c r="W1421" s="55">
        <v>0</v>
      </c>
      <c r="X1421" s="55">
        <v>0</v>
      </c>
      <c r="Y1421" s="55">
        <v>0</v>
      </c>
      <c r="Z1421" s="55">
        <v>0</v>
      </c>
      <c r="AA1421" s="55">
        <v>0</v>
      </c>
      <c r="AB1421" s="55">
        <v>0</v>
      </c>
      <c r="AC1421" s="55">
        <v>0</v>
      </c>
      <c r="AD1421" s="55">
        <v>0</v>
      </c>
      <c r="AE1421" s="55">
        <v>0</v>
      </c>
      <c r="AF1421" s="55">
        <v>0</v>
      </c>
      <c r="AG1421" s="56">
        <f t="shared" si="5"/>
        <v>13</v>
      </c>
    </row>
    <row r="1422" spans="1:33" x14ac:dyDescent="0.15">
      <c r="A1422" s="54" t="s">
        <v>2372</v>
      </c>
      <c r="B1422" s="55">
        <v>0</v>
      </c>
      <c r="C1422" s="55">
        <v>10</v>
      </c>
      <c r="D1422" s="55">
        <v>0</v>
      </c>
      <c r="E1422" s="55">
        <v>0</v>
      </c>
      <c r="F1422" s="55">
        <v>0</v>
      </c>
      <c r="G1422" s="55">
        <v>0</v>
      </c>
      <c r="H1422" s="55">
        <v>0</v>
      </c>
      <c r="I1422" s="55">
        <v>0</v>
      </c>
      <c r="J1422" s="55">
        <v>0</v>
      </c>
      <c r="K1422" s="55">
        <v>13</v>
      </c>
      <c r="L1422" s="55">
        <v>0</v>
      </c>
      <c r="M1422" s="55">
        <v>0</v>
      </c>
      <c r="N1422" s="55">
        <v>0</v>
      </c>
      <c r="O1422" s="55">
        <v>0</v>
      </c>
      <c r="P1422" s="55">
        <v>0</v>
      </c>
      <c r="Q1422" s="55">
        <v>0</v>
      </c>
      <c r="R1422" s="55">
        <v>0</v>
      </c>
      <c r="S1422" s="55">
        <v>0</v>
      </c>
      <c r="T1422" s="55">
        <v>0</v>
      </c>
      <c r="U1422" s="55">
        <v>0</v>
      </c>
      <c r="V1422" s="55">
        <v>0</v>
      </c>
      <c r="W1422" s="55">
        <v>0</v>
      </c>
      <c r="X1422" s="55">
        <v>0</v>
      </c>
      <c r="Y1422" s="55">
        <v>0</v>
      </c>
      <c r="Z1422" s="55">
        <v>0</v>
      </c>
      <c r="AA1422" s="55">
        <v>0</v>
      </c>
      <c r="AB1422" s="55">
        <v>0</v>
      </c>
      <c r="AC1422" s="55">
        <v>0</v>
      </c>
      <c r="AD1422" s="55">
        <v>0</v>
      </c>
      <c r="AE1422" s="55">
        <v>0</v>
      </c>
      <c r="AF1422" s="55">
        <v>0</v>
      </c>
      <c r="AG1422" s="56">
        <f t="shared" si="5"/>
        <v>13</v>
      </c>
    </row>
    <row r="1423" spans="1:33" x14ac:dyDescent="0.15">
      <c r="A1423" s="54" t="s">
        <v>2373</v>
      </c>
      <c r="B1423" s="55">
        <v>0</v>
      </c>
      <c r="C1423" s="55">
        <v>0</v>
      </c>
      <c r="D1423" s="55">
        <v>0</v>
      </c>
      <c r="E1423" s="55">
        <v>0</v>
      </c>
      <c r="F1423" s="55">
        <v>0</v>
      </c>
      <c r="G1423" s="55">
        <v>0</v>
      </c>
      <c r="H1423" s="55">
        <v>13</v>
      </c>
      <c r="I1423" s="55">
        <v>0</v>
      </c>
      <c r="J1423" s="55">
        <v>0</v>
      </c>
      <c r="K1423" s="55">
        <v>0</v>
      </c>
      <c r="L1423" s="55">
        <v>0</v>
      </c>
      <c r="M1423" s="55">
        <v>0</v>
      </c>
      <c r="N1423" s="55">
        <v>0</v>
      </c>
      <c r="O1423" s="55">
        <v>0</v>
      </c>
      <c r="P1423" s="55">
        <v>0</v>
      </c>
      <c r="Q1423" s="55">
        <v>0</v>
      </c>
      <c r="R1423" s="55">
        <v>0</v>
      </c>
      <c r="S1423" s="55">
        <v>0</v>
      </c>
      <c r="T1423" s="55">
        <v>0</v>
      </c>
      <c r="U1423" s="55">
        <v>0</v>
      </c>
      <c r="V1423" s="55">
        <v>0</v>
      </c>
      <c r="W1423" s="55">
        <v>0</v>
      </c>
      <c r="X1423" s="55">
        <v>0</v>
      </c>
      <c r="Y1423" s="55">
        <v>0</v>
      </c>
      <c r="Z1423" s="55">
        <v>0</v>
      </c>
      <c r="AA1423" s="55">
        <v>0</v>
      </c>
      <c r="AB1423" s="55">
        <v>0</v>
      </c>
      <c r="AC1423" s="55">
        <v>0</v>
      </c>
      <c r="AD1423" s="55">
        <v>0</v>
      </c>
      <c r="AE1423" s="55">
        <v>0</v>
      </c>
      <c r="AF1423" s="55">
        <v>0</v>
      </c>
      <c r="AG1423" s="56">
        <f t="shared" si="5"/>
        <v>13</v>
      </c>
    </row>
    <row r="1424" spans="1:33" x14ac:dyDescent="0.15">
      <c r="A1424" s="54" t="s">
        <v>2374</v>
      </c>
      <c r="B1424" s="55">
        <v>12</v>
      </c>
      <c r="C1424" s="55">
        <v>0</v>
      </c>
      <c r="D1424" s="55">
        <v>0</v>
      </c>
      <c r="E1424" s="55">
        <v>0</v>
      </c>
      <c r="F1424" s="55">
        <v>0</v>
      </c>
      <c r="G1424" s="55">
        <v>0</v>
      </c>
      <c r="H1424" s="55">
        <v>0</v>
      </c>
      <c r="I1424" s="55">
        <v>0</v>
      </c>
      <c r="J1424" s="55">
        <v>0</v>
      </c>
      <c r="K1424" s="55">
        <v>13</v>
      </c>
      <c r="L1424" s="55">
        <v>0</v>
      </c>
      <c r="M1424" s="55">
        <v>0</v>
      </c>
      <c r="N1424" s="55">
        <v>0</v>
      </c>
      <c r="O1424" s="55">
        <v>0</v>
      </c>
      <c r="P1424" s="55">
        <v>0</v>
      </c>
      <c r="Q1424" s="55">
        <v>0</v>
      </c>
      <c r="R1424" s="55">
        <v>0</v>
      </c>
      <c r="S1424" s="55">
        <v>0</v>
      </c>
      <c r="T1424" s="55">
        <v>0</v>
      </c>
      <c r="U1424" s="55">
        <v>0</v>
      </c>
      <c r="V1424" s="55">
        <v>0</v>
      </c>
      <c r="W1424" s="55">
        <v>0</v>
      </c>
      <c r="X1424" s="55">
        <v>0</v>
      </c>
      <c r="Y1424" s="55">
        <v>0</v>
      </c>
      <c r="Z1424" s="55">
        <v>0</v>
      </c>
      <c r="AA1424" s="55">
        <v>0</v>
      </c>
      <c r="AB1424" s="55">
        <v>0</v>
      </c>
      <c r="AC1424" s="55">
        <v>0</v>
      </c>
      <c r="AD1424" s="55">
        <v>0</v>
      </c>
      <c r="AE1424" s="55">
        <v>0</v>
      </c>
      <c r="AF1424" s="55">
        <v>0</v>
      </c>
      <c r="AG1424" s="56">
        <f t="shared" si="5"/>
        <v>13</v>
      </c>
    </row>
    <row r="1425" spans="1:33" x14ac:dyDescent="0.15">
      <c r="A1425" s="54" t="s">
        <v>2375</v>
      </c>
      <c r="B1425" s="55">
        <v>0</v>
      </c>
      <c r="C1425" s="55">
        <v>0</v>
      </c>
      <c r="D1425" s="55">
        <v>0</v>
      </c>
      <c r="E1425" s="55">
        <v>0</v>
      </c>
      <c r="F1425" s="55">
        <v>0</v>
      </c>
      <c r="G1425" s="55">
        <v>0</v>
      </c>
      <c r="H1425" s="55">
        <v>0</v>
      </c>
      <c r="I1425" s="55">
        <v>0</v>
      </c>
      <c r="J1425" s="55">
        <v>0</v>
      </c>
      <c r="K1425" s="55">
        <v>0</v>
      </c>
      <c r="L1425" s="55">
        <v>0</v>
      </c>
      <c r="M1425" s="55">
        <v>0</v>
      </c>
      <c r="N1425" s="55">
        <v>0</v>
      </c>
      <c r="O1425" s="55">
        <v>0</v>
      </c>
      <c r="P1425" s="55">
        <v>13</v>
      </c>
      <c r="Q1425" s="55">
        <v>0</v>
      </c>
      <c r="R1425" s="55">
        <v>0</v>
      </c>
      <c r="S1425" s="55">
        <v>0</v>
      </c>
      <c r="T1425" s="55">
        <v>0</v>
      </c>
      <c r="U1425" s="55">
        <v>0</v>
      </c>
      <c r="V1425" s="55">
        <v>0</v>
      </c>
      <c r="W1425" s="55">
        <v>0</v>
      </c>
      <c r="X1425" s="55">
        <v>0</v>
      </c>
      <c r="Y1425" s="55">
        <v>0</v>
      </c>
      <c r="Z1425" s="55">
        <v>0</v>
      </c>
      <c r="AA1425" s="55">
        <v>0</v>
      </c>
      <c r="AB1425" s="55">
        <v>0</v>
      </c>
      <c r="AC1425" s="55">
        <v>0</v>
      </c>
      <c r="AD1425" s="55">
        <v>0</v>
      </c>
      <c r="AE1425" s="55">
        <v>0</v>
      </c>
      <c r="AF1425" s="55">
        <v>0</v>
      </c>
      <c r="AG1425" s="56">
        <f t="shared" si="5"/>
        <v>13</v>
      </c>
    </row>
    <row r="1426" spans="1:33" x14ac:dyDescent="0.15">
      <c r="A1426" s="54" t="s">
        <v>2376</v>
      </c>
      <c r="B1426" s="55">
        <v>0</v>
      </c>
      <c r="C1426" s="55">
        <v>0</v>
      </c>
      <c r="D1426" s="55">
        <v>0</v>
      </c>
      <c r="E1426" s="55">
        <v>0</v>
      </c>
      <c r="F1426" s="55">
        <v>0</v>
      </c>
      <c r="G1426" s="55">
        <v>0</v>
      </c>
      <c r="H1426" s="55">
        <v>13</v>
      </c>
      <c r="I1426" s="55">
        <v>0</v>
      </c>
      <c r="J1426" s="55">
        <v>0</v>
      </c>
      <c r="K1426" s="55">
        <v>0</v>
      </c>
      <c r="L1426" s="55">
        <v>0</v>
      </c>
      <c r="M1426" s="55">
        <v>0</v>
      </c>
      <c r="N1426" s="55">
        <v>0</v>
      </c>
      <c r="O1426" s="55">
        <v>0</v>
      </c>
      <c r="P1426" s="55">
        <v>0</v>
      </c>
      <c r="Q1426" s="55">
        <v>0</v>
      </c>
      <c r="R1426" s="55">
        <v>0</v>
      </c>
      <c r="S1426" s="55">
        <v>0</v>
      </c>
      <c r="T1426" s="55">
        <v>0</v>
      </c>
      <c r="U1426" s="55">
        <v>0</v>
      </c>
      <c r="V1426" s="55">
        <v>10</v>
      </c>
      <c r="W1426" s="55">
        <v>0</v>
      </c>
      <c r="X1426" s="55">
        <v>0</v>
      </c>
      <c r="Y1426" s="55">
        <v>0</v>
      </c>
      <c r="Z1426" s="55">
        <v>0</v>
      </c>
      <c r="AA1426" s="55">
        <v>0</v>
      </c>
      <c r="AB1426" s="55">
        <v>0</v>
      </c>
      <c r="AC1426" s="55">
        <v>0</v>
      </c>
      <c r="AD1426" s="55">
        <v>0</v>
      </c>
      <c r="AE1426" s="55">
        <v>0</v>
      </c>
      <c r="AF1426" s="55">
        <v>0</v>
      </c>
      <c r="AG1426" s="56">
        <f t="shared" si="5"/>
        <v>13</v>
      </c>
    </row>
    <row r="1427" spans="1:33" x14ac:dyDescent="0.15">
      <c r="A1427" s="54" t="s">
        <v>2377</v>
      </c>
      <c r="B1427" s="55">
        <v>0</v>
      </c>
      <c r="C1427" s="55">
        <v>0</v>
      </c>
      <c r="D1427" s="55">
        <v>0</v>
      </c>
      <c r="E1427" s="55">
        <v>0</v>
      </c>
      <c r="F1427" s="55">
        <v>0</v>
      </c>
      <c r="G1427" s="55">
        <v>0</v>
      </c>
      <c r="H1427" s="55">
        <v>12</v>
      </c>
      <c r="I1427" s="55">
        <v>0</v>
      </c>
      <c r="J1427" s="55">
        <v>0</v>
      </c>
      <c r="K1427" s="55">
        <v>10</v>
      </c>
      <c r="L1427" s="55">
        <v>0</v>
      </c>
      <c r="M1427" s="55">
        <v>0</v>
      </c>
      <c r="N1427" s="55">
        <v>0</v>
      </c>
      <c r="O1427" s="55">
        <v>0</v>
      </c>
      <c r="P1427" s="55">
        <v>0</v>
      </c>
      <c r="Q1427" s="55">
        <v>0</v>
      </c>
      <c r="R1427" s="55">
        <v>0</v>
      </c>
      <c r="S1427" s="55">
        <v>0</v>
      </c>
      <c r="T1427" s="55">
        <v>0</v>
      </c>
      <c r="U1427" s="55">
        <v>0</v>
      </c>
      <c r="V1427" s="55">
        <v>0</v>
      </c>
      <c r="W1427" s="55">
        <v>0</v>
      </c>
      <c r="X1427" s="55">
        <v>0</v>
      </c>
      <c r="Y1427" s="55">
        <v>0</v>
      </c>
      <c r="Z1427" s="55">
        <v>0</v>
      </c>
      <c r="AA1427" s="55">
        <v>0</v>
      </c>
      <c r="AB1427" s="55">
        <v>0</v>
      </c>
      <c r="AC1427" s="55">
        <v>13</v>
      </c>
      <c r="AD1427" s="55">
        <v>0</v>
      </c>
      <c r="AE1427" s="55">
        <v>0</v>
      </c>
      <c r="AF1427" s="55">
        <v>0</v>
      </c>
      <c r="AG1427" s="56">
        <f t="shared" si="5"/>
        <v>13</v>
      </c>
    </row>
    <row r="1428" spans="1:33" x14ac:dyDescent="0.15">
      <c r="A1428" s="54" t="s">
        <v>2378</v>
      </c>
      <c r="B1428" s="55">
        <v>0</v>
      </c>
      <c r="C1428" s="55">
        <v>0</v>
      </c>
      <c r="D1428" s="55">
        <v>0</v>
      </c>
      <c r="E1428" s="55">
        <v>0</v>
      </c>
      <c r="F1428" s="55">
        <v>0</v>
      </c>
      <c r="G1428" s="55">
        <v>0</v>
      </c>
      <c r="H1428" s="55">
        <v>0</v>
      </c>
      <c r="I1428" s="55">
        <v>0</v>
      </c>
      <c r="J1428" s="55">
        <v>0</v>
      </c>
      <c r="K1428" s="55">
        <v>13</v>
      </c>
      <c r="L1428" s="55">
        <v>0</v>
      </c>
      <c r="M1428" s="55">
        <v>0</v>
      </c>
      <c r="N1428" s="55">
        <v>0</v>
      </c>
      <c r="O1428" s="55">
        <v>0</v>
      </c>
      <c r="P1428" s="55">
        <v>0</v>
      </c>
      <c r="Q1428" s="55">
        <v>0</v>
      </c>
      <c r="R1428" s="55">
        <v>0</v>
      </c>
      <c r="S1428" s="55">
        <v>0</v>
      </c>
      <c r="T1428" s="55">
        <v>0</v>
      </c>
      <c r="U1428" s="55">
        <v>0</v>
      </c>
      <c r="V1428" s="55">
        <v>0</v>
      </c>
      <c r="W1428" s="55">
        <v>0</v>
      </c>
      <c r="X1428" s="55">
        <v>0</v>
      </c>
      <c r="Y1428" s="55">
        <v>0</v>
      </c>
      <c r="Z1428" s="55">
        <v>0</v>
      </c>
      <c r="AA1428" s="55">
        <v>0</v>
      </c>
      <c r="AB1428" s="55">
        <v>0</v>
      </c>
      <c r="AC1428" s="55">
        <v>0</v>
      </c>
      <c r="AD1428" s="55">
        <v>0</v>
      </c>
      <c r="AE1428" s="55">
        <v>0</v>
      </c>
      <c r="AF1428" s="55">
        <v>0</v>
      </c>
      <c r="AG1428" s="56">
        <f t="shared" si="5"/>
        <v>13</v>
      </c>
    </row>
    <row r="1429" spans="1:33" x14ac:dyDescent="0.15">
      <c r="A1429" s="54" t="s">
        <v>2379</v>
      </c>
      <c r="B1429" s="55">
        <v>0</v>
      </c>
      <c r="C1429" s="55">
        <v>0</v>
      </c>
      <c r="D1429" s="55">
        <v>0</v>
      </c>
      <c r="E1429" s="55">
        <v>0</v>
      </c>
      <c r="F1429" s="55">
        <v>10</v>
      </c>
      <c r="G1429" s="55">
        <v>0</v>
      </c>
      <c r="H1429" s="55">
        <v>0</v>
      </c>
      <c r="I1429" s="55">
        <v>0</v>
      </c>
      <c r="J1429" s="55">
        <v>10</v>
      </c>
      <c r="K1429" s="55">
        <v>0</v>
      </c>
      <c r="L1429" s="55">
        <v>0</v>
      </c>
      <c r="M1429" s="55">
        <v>0</v>
      </c>
      <c r="N1429" s="55">
        <v>0</v>
      </c>
      <c r="O1429" s="55">
        <v>0</v>
      </c>
      <c r="P1429" s="55">
        <v>0</v>
      </c>
      <c r="Q1429" s="55">
        <v>0</v>
      </c>
      <c r="R1429" s="55">
        <v>0</v>
      </c>
      <c r="S1429" s="55">
        <v>13</v>
      </c>
      <c r="T1429" s="55">
        <v>0</v>
      </c>
      <c r="U1429" s="55">
        <v>0</v>
      </c>
      <c r="V1429" s="55">
        <v>0</v>
      </c>
      <c r="W1429" s="55">
        <v>0</v>
      </c>
      <c r="X1429" s="55">
        <v>0</v>
      </c>
      <c r="Y1429" s="55">
        <v>0</v>
      </c>
      <c r="Z1429" s="55">
        <v>0</v>
      </c>
      <c r="AA1429" s="55">
        <v>0</v>
      </c>
      <c r="AB1429" s="55">
        <v>0</v>
      </c>
      <c r="AC1429" s="55">
        <v>0</v>
      </c>
      <c r="AD1429" s="55">
        <v>0</v>
      </c>
      <c r="AE1429" s="55">
        <v>0</v>
      </c>
      <c r="AF1429" s="55">
        <v>13</v>
      </c>
      <c r="AG1429" s="56">
        <f t="shared" si="5"/>
        <v>13</v>
      </c>
    </row>
    <row r="1430" spans="1:33" x14ac:dyDescent="0.15">
      <c r="A1430" s="54" t="s">
        <v>2380</v>
      </c>
      <c r="B1430" s="55">
        <v>0</v>
      </c>
      <c r="C1430" s="55">
        <v>0</v>
      </c>
      <c r="D1430" s="55">
        <v>0</v>
      </c>
      <c r="E1430" s="55">
        <v>0</v>
      </c>
      <c r="F1430" s="55">
        <v>0</v>
      </c>
      <c r="G1430" s="55">
        <v>0</v>
      </c>
      <c r="H1430" s="55">
        <v>0</v>
      </c>
      <c r="I1430" s="55">
        <v>0</v>
      </c>
      <c r="J1430" s="55">
        <v>0</v>
      </c>
      <c r="K1430" s="55">
        <v>13</v>
      </c>
      <c r="L1430" s="55">
        <v>0</v>
      </c>
      <c r="M1430" s="55">
        <v>0</v>
      </c>
      <c r="N1430" s="55">
        <v>0</v>
      </c>
      <c r="O1430" s="55">
        <v>0</v>
      </c>
      <c r="P1430" s="55">
        <v>0</v>
      </c>
      <c r="Q1430" s="55">
        <v>0</v>
      </c>
      <c r="R1430" s="55">
        <v>0</v>
      </c>
      <c r="S1430" s="55">
        <v>0</v>
      </c>
      <c r="T1430" s="55">
        <v>0</v>
      </c>
      <c r="U1430" s="55">
        <v>0</v>
      </c>
      <c r="V1430" s="55">
        <v>0</v>
      </c>
      <c r="W1430" s="55">
        <v>0</v>
      </c>
      <c r="X1430" s="55">
        <v>0</v>
      </c>
      <c r="Y1430" s="55">
        <v>0</v>
      </c>
      <c r="Z1430" s="55">
        <v>0</v>
      </c>
      <c r="AA1430" s="55">
        <v>0</v>
      </c>
      <c r="AB1430" s="55">
        <v>0</v>
      </c>
      <c r="AC1430" s="55">
        <v>0</v>
      </c>
      <c r="AD1430" s="55">
        <v>0</v>
      </c>
      <c r="AE1430" s="55">
        <v>0</v>
      </c>
      <c r="AF1430" s="55">
        <v>0</v>
      </c>
      <c r="AG1430" s="56">
        <f t="shared" si="5"/>
        <v>13</v>
      </c>
    </row>
    <row r="1431" spans="1:33" x14ac:dyDescent="0.15">
      <c r="A1431" s="54" t="s">
        <v>2381</v>
      </c>
      <c r="B1431" s="55">
        <v>13</v>
      </c>
      <c r="C1431" s="55">
        <v>0</v>
      </c>
      <c r="D1431" s="55">
        <v>0</v>
      </c>
      <c r="E1431" s="55">
        <v>0</v>
      </c>
      <c r="F1431" s="55">
        <v>0</v>
      </c>
      <c r="G1431" s="55">
        <v>0</v>
      </c>
      <c r="H1431" s="55">
        <v>0</v>
      </c>
      <c r="I1431" s="55">
        <v>0</v>
      </c>
      <c r="J1431" s="55">
        <v>0</v>
      </c>
      <c r="K1431" s="55">
        <v>0</v>
      </c>
      <c r="L1431" s="55">
        <v>0</v>
      </c>
      <c r="M1431" s="55">
        <v>0</v>
      </c>
      <c r="N1431" s="55">
        <v>0</v>
      </c>
      <c r="O1431" s="55">
        <v>0</v>
      </c>
      <c r="P1431" s="55">
        <v>0</v>
      </c>
      <c r="Q1431" s="55">
        <v>0</v>
      </c>
      <c r="R1431" s="55">
        <v>0</v>
      </c>
      <c r="S1431" s="55">
        <v>0</v>
      </c>
      <c r="T1431" s="55">
        <v>0</v>
      </c>
      <c r="U1431" s="55">
        <v>0</v>
      </c>
      <c r="V1431" s="55">
        <v>0</v>
      </c>
      <c r="W1431" s="55">
        <v>0</v>
      </c>
      <c r="X1431" s="55">
        <v>0</v>
      </c>
      <c r="Y1431" s="55">
        <v>0</v>
      </c>
      <c r="Z1431" s="55">
        <v>0</v>
      </c>
      <c r="AA1431" s="55">
        <v>0</v>
      </c>
      <c r="AB1431" s="55">
        <v>0</v>
      </c>
      <c r="AC1431" s="55">
        <v>0</v>
      </c>
      <c r="AD1431" s="55">
        <v>0</v>
      </c>
      <c r="AE1431" s="55">
        <v>0</v>
      </c>
      <c r="AF1431" s="55">
        <v>0</v>
      </c>
      <c r="AG1431" s="56">
        <f t="shared" si="5"/>
        <v>13</v>
      </c>
    </row>
    <row r="1432" spans="1:33" x14ac:dyDescent="0.15">
      <c r="A1432" s="54" t="s">
        <v>2382</v>
      </c>
      <c r="B1432" s="55">
        <v>0</v>
      </c>
      <c r="C1432" s="55">
        <v>0</v>
      </c>
      <c r="D1432" s="55">
        <v>0</v>
      </c>
      <c r="E1432" s="55">
        <v>0</v>
      </c>
      <c r="F1432" s="55">
        <v>0</v>
      </c>
      <c r="G1432" s="55">
        <v>0</v>
      </c>
      <c r="H1432" s="55">
        <v>0</v>
      </c>
      <c r="I1432" s="55">
        <v>0</v>
      </c>
      <c r="J1432" s="55">
        <v>0</v>
      </c>
      <c r="K1432" s="55">
        <v>0</v>
      </c>
      <c r="L1432" s="55">
        <v>0</v>
      </c>
      <c r="M1432" s="55">
        <v>0</v>
      </c>
      <c r="N1432" s="55">
        <v>0</v>
      </c>
      <c r="O1432" s="55">
        <v>0</v>
      </c>
      <c r="P1432" s="55">
        <v>13</v>
      </c>
      <c r="Q1432" s="55">
        <v>0</v>
      </c>
      <c r="R1432" s="55">
        <v>0</v>
      </c>
      <c r="S1432" s="55">
        <v>0</v>
      </c>
      <c r="T1432" s="55">
        <v>0</v>
      </c>
      <c r="U1432" s="55">
        <v>0</v>
      </c>
      <c r="V1432" s="55">
        <v>0</v>
      </c>
      <c r="W1432" s="55">
        <v>0</v>
      </c>
      <c r="X1432" s="55">
        <v>0</v>
      </c>
      <c r="Y1432" s="55">
        <v>0</v>
      </c>
      <c r="Z1432" s="55">
        <v>0</v>
      </c>
      <c r="AA1432" s="55">
        <v>0</v>
      </c>
      <c r="AB1432" s="55">
        <v>0</v>
      </c>
      <c r="AC1432" s="55">
        <v>0</v>
      </c>
      <c r="AD1432" s="55">
        <v>0</v>
      </c>
      <c r="AE1432" s="55">
        <v>0</v>
      </c>
      <c r="AF1432" s="55">
        <v>0</v>
      </c>
      <c r="AG1432" s="56">
        <f t="shared" si="5"/>
        <v>13</v>
      </c>
    </row>
    <row r="1433" spans="1:33" x14ac:dyDescent="0.15">
      <c r="A1433" s="54" t="s">
        <v>2383</v>
      </c>
      <c r="B1433" s="55">
        <v>0</v>
      </c>
      <c r="C1433" s="55">
        <v>0</v>
      </c>
      <c r="D1433" s="55">
        <v>0</v>
      </c>
      <c r="E1433" s="55">
        <v>0</v>
      </c>
      <c r="F1433" s="55">
        <v>0</v>
      </c>
      <c r="G1433" s="55">
        <v>0</v>
      </c>
      <c r="H1433" s="55">
        <v>0</v>
      </c>
      <c r="I1433" s="55">
        <v>0</v>
      </c>
      <c r="J1433" s="55">
        <v>0</v>
      </c>
      <c r="K1433" s="55">
        <v>0</v>
      </c>
      <c r="L1433" s="55">
        <v>0</v>
      </c>
      <c r="M1433" s="55">
        <v>0</v>
      </c>
      <c r="N1433" s="55">
        <v>0</v>
      </c>
      <c r="O1433" s="55">
        <v>0</v>
      </c>
      <c r="P1433" s="55">
        <v>0</v>
      </c>
      <c r="Q1433" s="55">
        <v>0</v>
      </c>
      <c r="R1433" s="55">
        <v>0</v>
      </c>
      <c r="S1433" s="55">
        <v>0</v>
      </c>
      <c r="T1433" s="55">
        <v>0</v>
      </c>
      <c r="U1433" s="55">
        <v>0</v>
      </c>
      <c r="V1433" s="55">
        <v>0</v>
      </c>
      <c r="W1433" s="55">
        <v>0</v>
      </c>
      <c r="X1433" s="55">
        <v>13</v>
      </c>
      <c r="Y1433" s="55">
        <v>0</v>
      </c>
      <c r="Z1433" s="55">
        <v>0</v>
      </c>
      <c r="AA1433" s="55">
        <v>0</v>
      </c>
      <c r="AB1433" s="55">
        <v>0</v>
      </c>
      <c r="AC1433" s="55">
        <v>0</v>
      </c>
      <c r="AD1433" s="55">
        <v>0</v>
      </c>
      <c r="AE1433" s="55">
        <v>0</v>
      </c>
      <c r="AF1433" s="55">
        <v>0</v>
      </c>
      <c r="AG1433" s="56">
        <f t="shared" si="5"/>
        <v>13</v>
      </c>
    </row>
    <row r="1434" spans="1:33" x14ac:dyDescent="0.15">
      <c r="A1434" s="54" t="s">
        <v>2384</v>
      </c>
      <c r="B1434" s="55">
        <v>0</v>
      </c>
      <c r="C1434" s="55">
        <v>0</v>
      </c>
      <c r="D1434" s="55">
        <v>0</v>
      </c>
      <c r="E1434" s="55">
        <v>0</v>
      </c>
      <c r="F1434" s="55">
        <v>0</v>
      </c>
      <c r="G1434" s="55">
        <v>0</v>
      </c>
      <c r="H1434" s="55">
        <v>0</v>
      </c>
      <c r="I1434" s="55">
        <v>0</v>
      </c>
      <c r="J1434" s="55">
        <v>0</v>
      </c>
      <c r="K1434" s="55">
        <v>0</v>
      </c>
      <c r="L1434" s="55">
        <v>0</v>
      </c>
      <c r="M1434" s="55">
        <v>0</v>
      </c>
      <c r="N1434" s="55">
        <v>0</v>
      </c>
      <c r="O1434" s="55">
        <v>0</v>
      </c>
      <c r="P1434" s="55">
        <v>0</v>
      </c>
      <c r="Q1434" s="55">
        <v>0</v>
      </c>
      <c r="R1434" s="55">
        <v>0</v>
      </c>
      <c r="S1434" s="55">
        <v>0</v>
      </c>
      <c r="T1434" s="55">
        <v>0</v>
      </c>
      <c r="U1434" s="55">
        <v>0</v>
      </c>
      <c r="V1434" s="55">
        <v>0</v>
      </c>
      <c r="W1434" s="55">
        <v>0</v>
      </c>
      <c r="X1434" s="55">
        <v>13</v>
      </c>
      <c r="Y1434" s="55">
        <v>0</v>
      </c>
      <c r="Z1434" s="55">
        <v>0</v>
      </c>
      <c r="AA1434" s="55">
        <v>0</v>
      </c>
      <c r="AB1434" s="55">
        <v>0</v>
      </c>
      <c r="AC1434" s="55">
        <v>0</v>
      </c>
      <c r="AD1434" s="55">
        <v>0</v>
      </c>
      <c r="AE1434" s="55">
        <v>0</v>
      </c>
      <c r="AF1434" s="55">
        <v>0</v>
      </c>
      <c r="AG1434" s="56">
        <f t="shared" si="5"/>
        <v>13</v>
      </c>
    </row>
    <row r="1435" spans="1:33" x14ac:dyDescent="0.15">
      <c r="A1435" s="54" t="s">
        <v>2385</v>
      </c>
      <c r="B1435" s="55">
        <v>0</v>
      </c>
      <c r="C1435" s="55">
        <v>0</v>
      </c>
      <c r="D1435" s="55">
        <v>0</v>
      </c>
      <c r="E1435" s="55">
        <v>0</v>
      </c>
      <c r="F1435" s="55">
        <v>0</v>
      </c>
      <c r="G1435" s="55">
        <v>0</v>
      </c>
      <c r="H1435" s="55">
        <v>0</v>
      </c>
      <c r="I1435" s="55">
        <v>0</v>
      </c>
      <c r="J1435" s="55">
        <v>0</v>
      </c>
      <c r="K1435" s="55">
        <v>0</v>
      </c>
      <c r="L1435" s="55">
        <v>0</v>
      </c>
      <c r="M1435" s="55">
        <v>0</v>
      </c>
      <c r="N1435" s="55">
        <v>0</v>
      </c>
      <c r="O1435" s="55">
        <v>0</v>
      </c>
      <c r="P1435" s="55">
        <v>0</v>
      </c>
      <c r="Q1435" s="55">
        <v>0</v>
      </c>
      <c r="R1435" s="55">
        <v>0</v>
      </c>
      <c r="S1435" s="55">
        <v>0</v>
      </c>
      <c r="T1435" s="55">
        <v>0</v>
      </c>
      <c r="U1435" s="55">
        <v>0</v>
      </c>
      <c r="V1435" s="55">
        <v>0</v>
      </c>
      <c r="W1435" s="55">
        <v>0</v>
      </c>
      <c r="X1435" s="55">
        <v>13</v>
      </c>
      <c r="Y1435" s="55">
        <v>0</v>
      </c>
      <c r="Z1435" s="55">
        <v>0</v>
      </c>
      <c r="AA1435" s="55">
        <v>0</v>
      </c>
      <c r="AB1435" s="55">
        <v>0</v>
      </c>
      <c r="AC1435" s="55">
        <v>0</v>
      </c>
      <c r="AD1435" s="55">
        <v>0</v>
      </c>
      <c r="AE1435" s="55">
        <v>0</v>
      </c>
      <c r="AF1435" s="55">
        <v>0</v>
      </c>
      <c r="AG1435" s="56">
        <f t="shared" si="5"/>
        <v>13</v>
      </c>
    </row>
    <row r="1436" spans="1:33" x14ac:dyDescent="0.15">
      <c r="A1436" s="54" t="s">
        <v>2386</v>
      </c>
      <c r="B1436" s="55">
        <v>0</v>
      </c>
      <c r="C1436" s="55">
        <v>0</v>
      </c>
      <c r="D1436" s="55">
        <v>11</v>
      </c>
      <c r="E1436" s="55">
        <v>0</v>
      </c>
      <c r="F1436" s="55">
        <v>0</v>
      </c>
      <c r="G1436" s="55">
        <v>12</v>
      </c>
      <c r="H1436" s="55">
        <v>0</v>
      </c>
      <c r="I1436" s="55">
        <v>0</v>
      </c>
      <c r="J1436" s="55">
        <v>0</v>
      </c>
      <c r="K1436" s="55">
        <v>0</v>
      </c>
      <c r="L1436" s="55">
        <v>10</v>
      </c>
      <c r="M1436" s="55">
        <v>0</v>
      </c>
      <c r="N1436" s="55">
        <v>10</v>
      </c>
      <c r="O1436" s="55">
        <v>0</v>
      </c>
      <c r="P1436" s="55">
        <v>0</v>
      </c>
      <c r="Q1436" s="55">
        <v>0</v>
      </c>
      <c r="R1436" s="55">
        <v>0</v>
      </c>
      <c r="S1436" s="55">
        <v>0</v>
      </c>
      <c r="T1436" s="55">
        <v>0</v>
      </c>
      <c r="U1436" s="55">
        <v>0</v>
      </c>
      <c r="V1436" s="55">
        <v>0</v>
      </c>
      <c r="W1436" s="55">
        <v>12</v>
      </c>
      <c r="X1436" s="55">
        <v>0</v>
      </c>
      <c r="Y1436" s="55">
        <v>0</v>
      </c>
      <c r="Z1436" s="55">
        <v>0</v>
      </c>
      <c r="AA1436" s="55">
        <v>0</v>
      </c>
      <c r="AB1436" s="55">
        <v>0</v>
      </c>
      <c r="AC1436" s="55">
        <v>0</v>
      </c>
      <c r="AD1436" s="55">
        <v>11</v>
      </c>
      <c r="AE1436" s="55">
        <v>0</v>
      </c>
      <c r="AF1436" s="55">
        <v>0</v>
      </c>
      <c r="AG1436" s="56">
        <f t="shared" si="5"/>
        <v>12</v>
      </c>
    </row>
    <row r="1437" spans="1:33" x14ac:dyDescent="0.15">
      <c r="A1437" s="54" t="s">
        <v>2387</v>
      </c>
      <c r="B1437" s="55">
        <v>0</v>
      </c>
      <c r="C1437" s="55">
        <v>0</v>
      </c>
      <c r="D1437" s="55">
        <v>0</v>
      </c>
      <c r="E1437" s="55">
        <v>12</v>
      </c>
      <c r="F1437" s="55">
        <v>11</v>
      </c>
      <c r="G1437" s="55">
        <v>0</v>
      </c>
      <c r="H1437" s="55">
        <v>0</v>
      </c>
      <c r="I1437" s="55">
        <v>0</v>
      </c>
      <c r="J1437" s="55">
        <v>0</v>
      </c>
      <c r="K1437" s="55">
        <v>0</v>
      </c>
      <c r="L1437" s="55">
        <v>0</v>
      </c>
      <c r="M1437" s="55">
        <v>0</v>
      </c>
      <c r="N1437" s="55">
        <v>0</v>
      </c>
      <c r="O1437" s="55">
        <v>0</v>
      </c>
      <c r="P1437" s="55">
        <v>0</v>
      </c>
      <c r="Q1437" s="55">
        <v>0</v>
      </c>
      <c r="R1437" s="55">
        <v>0</v>
      </c>
      <c r="S1437" s="55">
        <v>0</v>
      </c>
      <c r="T1437" s="55">
        <v>0</v>
      </c>
      <c r="U1437" s="55">
        <v>0</v>
      </c>
      <c r="V1437" s="55">
        <v>0</v>
      </c>
      <c r="W1437" s="55">
        <v>0</v>
      </c>
      <c r="X1437" s="55">
        <v>0</v>
      </c>
      <c r="Y1437" s="55">
        <v>0</v>
      </c>
      <c r="Z1437" s="55">
        <v>0</v>
      </c>
      <c r="AA1437" s="55">
        <v>0</v>
      </c>
      <c r="AB1437" s="55">
        <v>0</v>
      </c>
      <c r="AC1437" s="55">
        <v>0</v>
      </c>
      <c r="AD1437" s="55">
        <v>0</v>
      </c>
      <c r="AE1437" s="55">
        <v>0</v>
      </c>
      <c r="AF1437" s="55">
        <v>0</v>
      </c>
      <c r="AG1437" s="56">
        <f t="shared" si="5"/>
        <v>12</v>
      </c>
    </row>
    <row r="1438" spans="1:33" x14ac:dyDescent="0.15">
      <c r="A1438" s="54" t="s">
        <v>2388</v>
      </c>
      <c r="B1438" s="55">
        <v>0</v>
      </c>
      <c r="C1438" s="55">
        <v>0</v>
      </c>
      <c r="D1438" s="55">
        <v>0</v>
      </c>
      <c r="E1438" s="55">
        <v>0</v>
      </c>
      <c r="F1438" s="55">
        <v>12</v>
      </c>
      <c r="G1438" s="55">
        <v>0</v>
      </c>
      <c r="H1438" s="55">
        <v>0</v>
      </c>
      <c r="I1438" s="55">
        <v>0</v>
      </c>
      <c r="J1438" s="55">
        <v>0</v>
      </c>
      <c r="K1438" s="55">
        <v>0</v>
      </c>
      <c r="L1438" s="55">
        <v>0</v>
      </c>
      <c r="M1438" s="55">
        <v>0</v>
      </c>
      <c r="N1438" s="55">
        <v>0</v>
      </c>
      <c r="O1438" s="55">
        <v>0</v>
      </c>
      <c r="P1438" s="55">
        <v>0</v>
      </c>
      <c r="Q1438" s="55">
        <v>0</v>
      </c>
      <c r="R1438" s="55">
        <v>0</v>
      </c>
      <c r="S1438" s="55">
        <v>0</v>
      </c>
      <c r="T1438" s="55">
        <v>0</v>
      </c>
      <c r="U1438" s="55">
        <v>0</v>
      </c>
      <c r="V1438" s="55">
        <v>0</v>
      </c>
      <c r="W1438" s="55">
        <v>0</v>
      </c>
      <c r="X1438" s="55">
        <v>0</v>
      </c>
      <c r="Y1438" s="55">
        <v>0</v>
      </c>
      <c r="Z1438" s="55">
        <v>0</v>
      </c>
      <c r="AA1438" s="55">
        <v>0</v>
      </c>
      <c r="AB1438" s="55">
        <v>0</v>
      </c>
      <c r="AC1438" s="55">
        <v>0</v>
      </c>
      <c r="AD1438" s="55">
        <v>0</v>
      </c>
      <c r="AE1438" s="55">
        <v>0</v>
      </c>
      <c r="AF1438" s="55">
        <v>0</v>
      </c>
      <c r="AG1438" s="56">
        <f t="shared" si="5"/>
        <v>12</v>
      </c>
    </row>
    <row r="1439" spans="1:33" x14ac:dyDescent="0.15">
      <c r="A1439" s="54" t="s">
        <v>2389</v>
      </c>
      <c r="B1439" s="55">
        <v>0</v>
      </c>
      <c r="C1439" s="55">
        <v>0</v>
      </c>
      <c r="D1439" s="55">
        <v>0</v>
      </c>
      <c r="E1439" s="55">
        <v>0</v>
      </c>
      <c r="F1439" s="55">
        <v>0</v>
      </c>
      <c r="G1439" s="55">
        <v>0</v>
      </c>
      <c r="H1439" s="55">
        <v>0</v>
      </c>
      <c r="I1439" s="55">
        <v>0</v>
      </c>
      <c r="J1439" s="55">
        <v>0</v>
      </c>
      <c r="K1439" s="55">
        <v>0</v>
      </c>
      <c r="L1439" s="55">
        <v>0</v>
      </c>
      <c r="M1439" s="55">
        <v>0</v>
      </c>
      <c r="N1439" s="55">
        <v>0</v>
      </c>
      <c r="O1439" s="55">
        <v>0</v>
      </c>
      <c r="P1439" s="55">
        <v>0</v>
      </c>
      <c r="Q1439" s="55">
        <v>0</v>
      </c>
      <c r="R1439" s="55">
        <v>0</v>
      </c>
      <c r="S1439" s="55">
        <v>0</v>
      </c>
      <c r="T1439" s="55">
        <v>0</v>
      </c>
      <c r="U1439" s="55">
        <v>0</v>
      </c>
      <c r="V1439" s="55">
        <v>0</v>
      </c>
      <c r="W1439" s="55">
        <v>0</v>
      </c>
      <c r="X1439" s="55">
        <v>0</v>
      </c>
      <c r="Y1439" s="55">
        <v>12</v>
      </c>
      <c r="Z1439" s="55">
        <v>0</v>
      </c>
      <c r="AA1439" s="55">
        <v>0</v>
      </c>
      <c r="AB1439" s="55">
        <v>0</v>
      </c>
      <c r="AC1439" s="55">
        <v>0</v>
      </c>
      <c r="AD1439" s="55">
        <v>0</v>
      </c>
      <c r="AE1439" s="55">
        <v>0</v>
      </c>
      <c r="AF1439" s="55">
        <v>0</v>
      </c>
      <c r="AG1439" s="56">
        <f t="shared" si="5"/>
        <v>12</v>
      </c>
    </row>
    <row r="1440" spans="1:33" x14ac:dyDescent="0.15">
      <c r="A1440" s="54" t="s">
        <v>2390</v>
      </c>
      <c r="B1440" s="55">
        <v>0</v>
      </c>
      <c r="C1440" s="55">
        <v>0</v>
      </c>
      <c r="D1440" s="55">
        <v>0</v>
      </c>
      <c r="E1440" s="55">
        <v>0</v>
      </c>
      <c r="F1440" s="55">
        <v>0</v>
      </c>
      <c r="G1440" s="55">
        <v>0</v>
      </c>
      <c r="H1440" s="55">
        <v>0</v>
      </c>
      <c r="I1440" s="55">
        <v>0</v>
      </c>
      <c r="J1440" s="55">
        <v>0</v>
      </c>
      <c r="K1440" s="55">
        <v>12</v>
      </c>
      <c r="L1440" s="55">
        <v>0</v>
      </c>
      <c r="M1440" s="55">
        <v>0</v>
      </c>
      <c r="N1440" s="55">
        <v>0</v>
      </c>
      <c r="O1440" s="55">
        <v>0</v>
      </c>
      <c r="P1440" s="55">
        <v>0</v>
      </c>
      <c r="Q1440" s="55">
        <v>0</v>
      </c>
      <c r="R1440" s="55">
        <v>0</v>
      </c>
      <c r="S1440" s="55">
        <v>0</v>
      </c>
      <c r="T1440" s="55">
        <v>0</v>
      </c>
      <c r="U1440" s="55">
        <v>0</v>
      </c>
      <c r="V1440" s="55">
        <v>0</v>
      </c>
      <c r="W1440" s="55">
        <v>0</v>
      </c>
      <c r="X1440" s="55">
        <v>0</v>
      </c>
      <c r="Y1440" s="55">
        <v>0</v>
      </c>
      <c r="Z1440" s="55">
        <v>0</v>
      </c>
      <c r="AA1440" s="55">
        <v>0</v>
      </c>
      <c r="AB1440" s="55">
        <v>0</v>
      </c>
      <c r="AC1440" s="55">
        <v>0</v>
      </c>
      <c r="AD1440" s="55">
        <v>0</v>
      </c>
      <c r="AE1440" s="55">
        <v>0</v>
      </c>
      <c r="AF1440" s="55">
        <v>0</v>
      </c>
      <c r="AG1440" s="56">
        <f t="shared" si="5"/>
        <v>12</v>
      </c>
    </row>
    <row r="1441" spans="1:33" x14ac:dyDescent="0.15">
      <c r="A1441" s="54" t="s">
        <v>2391</v>
      </c>
      <c r="B1441" s="55">
        <v>12</v>
      </c>
      <c r="C1441" s="55">
        <v>0</v>
      </c>
      <c r="D1441" s="55">
        <v>0</v>
      </c>
      <c r="E1441" s="55">
        <v>0</v>
      </c>
      <c r="F1441" s="55">
        <v>0</v>
      </c>
      <c r="G1441" s="55">
        <v>0</v>
      </c>
      <c r="H1441" s="55">
        <v>0</v>
      </c>
      <c r="I1441" s="55">
        <v>0</v>
      </c>
      <c r="J1441" s="55">
        <v>0</v>
      </c>
      <c r="K1441" s="55">
        <v>0</v>
      </c>
      <c r="L1441" s="55">
        <v>0</v>
      </c>
      <c r="M1441" s="55">
        <v>0</v>
      </c>
      <c r="N1441" s="55">
        <v>0</v>
      </c>
      <c r="O1441" s="55">
        <v>0</v>
      </c>
      <c r="P1441" s="55">
        <v>0</v>
      </c>
      <c r="Q1441" s="55">
        <v>0</v>
      </c>
      <c r="R1441" s="55">
        <v>0</v>
      </c>
      <c r="S1441" s="55">
        <v>0</v>
      </c>
      <c r="T1441" s="55">
        <v>0</v>
      </c>
      <c r="U1441" s="55">
        <v>0</v>
      </c>
      <c r="V1441" s="55">
        <v>0</v>
      </c>
      <c r="W1441" s="55">
        <v>0</v>
      </c>
      <c r="X1441" s="55">
        <v>0</v>
      </c>
      <c r="Y1441" s="55">
        <v>0</v>
      </c>
      <c r="Z1441" s="55">
        <v>0</v>
      </c>
      <c r="AA1441" s="55">
        <v>0</v>
      </c>
      <c r="AB1441" s="55">
        <v>0</v>
      </c>
      <c r="AC1441" s="55">
        <v>0</v>
      </c>
      <c r="AD1441" s="55">
        <v>0</v>
      </c>
      <c r="AE1441" s="55">
        <v>0</v>
      </c>
      <c r="AF1441" s="55">
        <v>0</v>
      </c>
      <c r="AG1441" s="56">
        <f t="shared" si="5"/>
        <v>12</v>
      </c>
    </row>
    <row r="1442" spans="1:33" x14ac:dyDescent="0.15">
      <c r="A1442" s="54" t="s">
        <v>2392</v>
      </c>
      <c r="B1442" s="55">
        <v>12</v>
      </c>
      <c r="C1442" s="55">
        <v>0</v>
      </c>
      <c r="D1442" s="55">
        <v>0</v>
      </c>
      <c r="E1442" s="55">
        <v>0</v>
      </c>
      <c r="F1442" s="55">
        <v>0</v>
      </c>
      <c r="G1442" s="55">
        <v>0</v>
      </c>
      <c r="H1442" s="55">
        <v>0</v>
      </c>
      <c r="I1442" s="55">
        <v>0</v>
      </c>
      <c r="J1442" s="55">
        <v>0</v>
      </c>
      <c r="K1442" s="55">
        <v>0</v>
      </c>
      <c r="L1442" s="55">
        <v>0</v>
      </c>
      <c r="M1442" s="55">
        <v>0</v>
      </c>
      <c r="N1442" s="55">
        <v>0</v>
      </c>
      <c r="O1442" s="55">
        <v>0</v>
      </c>
      <c r="P1442" s="55">
        <v>0</v>
      </c>
      <c r="Q1442" s="55">
        <v>0</v>
      </c>
      <c r="R1442" s="55">
        <v>0</v>
      </c>
      <c r="S1442" s="55">
        <v>0</v>
      </c>
      <c r="T1442" s="55">
        <v>0</v>
      </c>
      <c r="U1442" s="55">
        <v>0</v>
      </c>
      <c r="V1442" s="55">
        <v>0</v>
      </c>
      <c r="W1442" s="55">
        <v>0</v>
      </c>
      <c r="X1442" s="55">
        <v>0</v>
      </c>
      <c r="Y1442" s="55">
        <v>0</v>
      </c>
      <c r="Z1442" s="55">
        <v>0</v>
      </c>
      <c r="AA1442" s="55">
        <v>0</v>
      </c>
      <c r="AB1442" s="55">
        <v>0</v>
      </c>
      <c r="AC1442" s="55">
        <v>0</v>
      </c>
      <c r="AD1442" s="55">
        <v>0</v>
      </c>
      <c r="AE1442" s="55">
        <v>0</v>
      </c>
      <c r="AF1442" s="55">
        <v>0</v>
      </c>
      <c r="AG1442" s="56">
        <f t="shared" si="5"/>
        <v>12</v>
      </c>
    </row>
    <row r="1443" spans="1:33" x14ac:dyDescent="0.15">
      <c r="A1443" s="54" t="s">
        <v>2393</v>
      </c>
      <c r="B1443" s="55">
        <v>12</v>
      </c>
      <c r="C1443" s="55">
        <v>0</v>
      </c>
      <c r="D1443" s="55">
        <v>0</v>
      </c>
      <c r="E1443" s="55">
        <v>0</v>
      </c>
      <c r="F1443" s="55">
        <v>0</v>
      </c>
      <c r="G1443" s="55">
        <v>0</v>
      </c>
      <c r="H1443" s="55">
        <v>0</v>
      </c>
      <c r="I1443" s="55">
        <v>0</v>
      </c>
      <c r="J1443" s="55">
        <v>0</v>
      </c>
      <c r="K1443" s="55">
        <v>0</v>
      </c>
      <c r="L1443" s="55">
        <v>0</v>
      </c>
      <c r="M1443" s="55">
        <v>0</v>
      </c>
      <c r="N1443" s="55">
        <v>0</v>
      </c>
      <c r="O1443" s="55">
        <v>0</v>
      </c>
      <c r="P1443" s="55">
        <v>0</v>
      </c>
      <c r="Q1443" s="55">
        <v>0</v>
      </c>
      <c r="R1443" s="55">
        <v>0</v>
      </c>
      <c r="S1443" s="55">
        <v>0</v>
      </c>
      <c r="T1443" s="55">
        <v>0</v>
      </c>
      <c r="U1443" s="55">
        <v>0</v>
      </c>
      <c r="V1443" s="55">
        <v>0</v>
      </c>
      <c r="W1443" s="55">
        <v>0</v>
      </c>
      <c r="X1443" s="55">
        <v>0</v>
      </c>
      <c r="Y1443" s="55">
        <v>0</v>
      </c>
      <c r="Z1443" s="55">
        <v>0</v>
      </c>
      <c r="AA1443" s="55">
        <v>0</v>
      </c>
      <c r="AB1443" s="55">
        <v>0</v>
      </c>
      <c r="AC1443" s="55">
        <v>0</v>
      </c>
      <c r="AD1443" s="55">
        <v>0</v>
      </c>
      <c r="AE1443" s="55">
        <v>0</v>
      </c>
      <c r="AF1443" s="55">
        <v>0</v>
      </c>
      <c r="AG1443" s="56">
        <f t="shared" si="5"/>
        <v>12</v>
      </c>
    </row>
    <row r="1444" spans="1:33" x14ac:dyDescent="0.15">
      <c r="A1444" s="54" t="s">
        <v>2394</v>
      </c>
      <c r="B1444" s="55">
        <v>0</v>
      </c>
      <c r="C1444" s="55">
        <v>0</v>
      </c>
      <c r="D1444" s="55">
        <v>0</v>
      </c>
      <c r="E1444" s="55">
        <v>0</v>
      </c>
      <c r="F1444" s="55">
        <v>0</v>
      </c>
      <c r="G1444" s="55">
        <v>0</v>
      </c>
      <c r="H1444" s="55">
        <v>0</v>
      </c>
      <c r="I1444" s="55">
        <v>0</v>
      </c>
      <c r="J1444" s="55">
        <v>0</v>
      </c>
      <c r="K1444" s="55">
        <v>0</v>
      </c>
      <c r="L1444" s="55">
        <v>0</v>
      </c>
      <c r="M1444" s="55">
        <v>0</v>
      </c>
      <c r="N1444" s="55">
        <v>0</v>
      </c>
      <c r="O1444" s="55">
        <v>0</v>
      </c>
      <c r="P1444" s="55">
        <v>0</v>
      </c>
      <c r="Q1444" s="55">
        <v>0</v>
      </c>
      <c r="R1444" s="55">
        <v>12</v>
      </c>
      <c r="S1444" s="55">
        <v>0</v>
      </c>
      <c r="T1444" s="55">
        <v>0</v>
      </c>
      <c r="U1444" s="55">
        <v>0</v>
      </c>
      <c r="V1444" s="55">
        <v>0</v>
      </c>
      <c r="W1444" s="55">
        <v>0</v>
      </c>
      <c r="X1444" s="55">
        <v>0</v>
      </c>
      <c r="Y1444" s="55">
        <v>0</v>
      </c>
      <c r="Z1444" s="55">
        <v>0</v>
      </c>
      <c r="AA1444" s="55">
        <v>0</v>
      </c>
      <c r="AB1444" s="55">
        <v>0</v>
      </c>
      <c r="AC1444" s="55">
        <v>0</v>
      </c>
      <c r="AD1444" s="55">
        <v>0</v>
      </c>
      <c r="AE1444" s="55">
        <v>0</v>
      </c>
      <c r="AF1444" s="55">
        <v>0</v>
      </c>
      <c r="AG1444" s="56">
        <f t="shared" si="5"/>
        <v>12</v>
      </c>
    </row>
    <row r="1445" spans="1:33" x14ac:dyDescent="0.15">
      <c r="A1445" s="54" t="s">
        <v>2395</v>
      </c>
      <c r="B1445" s="55">
        <v>0</v>
      </c>
      <c r="C1445" s="55">
        <v>0</v>
      </c>
      <c r="D1445" s="55">
        <v>0</v>
      </c>
      <c r="E1445" s="55">
        <v>0</v>
      </c>
      <c r="F1445" s="55">
        <v>12</v>
      </c>
      <c r="G1445" s="55">
        <v>0</v>
      </c>
      <c r="H1445" s="55">
        <v>0</v>
      </c>
      <c r="I1445" s="55">
        <v>0</v>
      </c>
      <c r="J1445" s="55">
        <v>0</v>
      </c>
      <c r="K1445" s="55">
        <v>0</v>
      </c>
      <c r="L1445" s="55">
        <v>0</v>
      </c>
      <c r="M1445" s="55">
        <v>0</v>
      </c>
      <c r="N1445" s="55">
        <v>0</v>
      </c>
      <c r="O1445" s="55">
        <v>0</v>
      </c>
      <c r="P1445" s="55">
        <v>0</v>
      </c>
      <c r="Q1445" s="55">
        <v>0</v>
      </c>
      <c r="R1445" s="55">
        <v>0</v>
      </c>
      <c r="S1445" s="55">
        <v>0</v>
      </c>
      <c r="T1445" s="55">
        <v>0</v>
      </c>
      <c r="U1445" s="55">
        <v>0</v>
      </c>
      <c r="V1445" s="55">
        <v>0</v>
      </c>
      <c r="W1445" s="55">
        <v>0</v>
      </c>
      <c r="X1445" s="55">
        <v>0</v>
      </c>
      <c r="Y1445" s="55">
        <v>0</v>
      </c>
      <c r="Z1445" s="55">
        <v>0</v>
      </c>
      <c r="AA1445" s="55">
        <v>0</v>
      </c>
      <c r="AB1445" s="55">
        <v>0</v>
      </c>
      <c r="AC1445" s="55">
        <v>0</v>
      </c>
      <c r="AD1445" s="55">
        <v>0</v>
      </c>
      <c r="AE1445" s="55">
        <v>0</v>
      </c>
      <c r="AF1445" s="55">
        <v>0</v>
      </c>
      <c r="AG1445" s="56">
        <f t="shared" si="5"/>
        <v>12</v>
      </c>
    </row>
    <row r="1446" spans="1:33" x14ac:dyDescent="0.15">
      <c r="A1446" s="54" t="s">
        <v>2396</v>
      </c>
      <c r="B1446" s="55">
        <v>0</v>
      </c>
      <c r="C1446" s="55">
        <v>0</v>
      </c>
      <c r="D1446" s="55">
        <v>0</v>
      </c>
      <c r="E1446" s="55">
        <v>0</v>
      </c>
      <c r="F1446" s="55">
        <v>0</v>
      </c>
      <c r="G1446" s="55">
        <v>0</v>
      </c>
      <c r="H1446" s="55">
        <v>0</v>
      </c>
      <c r="I1446" s="55">
        <v>0</v>
      </c>
      <c r="J1446" s="55">
        <v>0</v>
      </c>
      <c r="K1446" s="55">
        <v>0</v>
      </c>
      <c r="L1446" s="55">
        <v>0</v>
      </c>
      <c r="M1446" s="55">
        <v>0</v>
      </c>
      <c r="N1446" s="55">
        <v>0</v>
      </c>
      <c r="O1446" s="55">
        <v>0</v>
      </c>
      <c r="P1446" s="55">
        <v>0</v>
      </c>
      <c r="Q1446" s="55">
        <v>0</v>
      </c>
      <c r="R1446" s="55">
        <v>0</v>
      </c>
      <c r="S1446" s="55">
        <v>0</v>
      </c>
      <c r="T1446" s="55">
        <v>0</v>
      </c>
      <c r="U1446" s="55">
        <v>0</v>
      </c>
      <c r="V1446" s="55">
        <v>0</v>
      </c>
      <c r="W1446" s="55">
        <v>0</v>
      </c>
      <c r="X1446" s="55">
        <v>0</v>
      </c>
      <c r="Y1446" s="55">
        <v>0</v>
      </c>
      <c r="Z1446" s="55">
        <v>12</v>
      </c>
      <c r="AA1446" s="55">
        <v>0</v>
      </c>
      <c r="AB1446" s="55">
        <v>0</v>
      </c>
      <c r="AC1446" s="55">
        <v>0</v>
      </c>
      <c r="AD1446" s="55">
        <v>0</v>
      </c>
      <c r="AE1446" s="55">
        <v>0</v>
      </c>
      <c r="AF1446" s="55">
        <v>0</v>
      </c>
      <c r="AG1446" s="56">
        <f t="shared" si="5"/>
        <v>12</v>
      </c>
    </row>
    <row r="1447" spans="1:33" x14ac:dyDescent="0.15">
      <c r="A1447" s="54" t="s">
        <v>2397</v>
      </c>
      <c r="B1447" s="55">
        <v>0</v>
      </c>
      <c r="C1447" s="55">
        <v>0</v>
      </c>
      <c r="D1447" s="55">
        <v>0</v>
      </c>
      <c r="E1447" s="55">
        <v>0</v>
      </c>
      <c r="F1447" s="55">
        <v>0</v>
      </c>
      <c r="G1447" s="55">
        <v>0</v>
      </c>
      <c r="H1447" s="55">
        <v>0</v>
      </c>
      <c r="I1447" s="55">
        <v>0</v>
      </c>
      <c r="J1447" s="55">
        <v>0</v>
      </c>
      <c r="K1447" s="55">
        <v>0</v>
      </c>
      <c r="L1447" s="55">
        <v>0</v>
      </c>
      <c r="M1447" s="55">
        <v>0</v>
      </c>
      <c r="N1447" s="55">
        <v>0</v>
      </c>
      <c r="O1447" s="55">
        <v>0</v>
      </c>
      <c r="P1447" s="55">
        <v>0</v>
      </c>
      <c r="Q1447" s="55">
        <v>0</v>
      </c>
      <c r="R1447" s="55">
        <v>0</v>
      </c>
      <c r="S1447" s="55">
        <v>0</v>
      </c>
      <c r="T1447" s="55">
        <v>0</v>
      </c>
      <c r="U1447" s="55">
        <v>0</v>
      </c>
      <c r="V1447" s="55">
        <v>0</v>
      </c>
      <c r="W1447" s="55">
        <v>0</v>
      </c>
      <c r="X1447" s="55">
        <v>0</v>
      </c>
      <c r="Y1447" s="55">
        <v>0</v>
      </c>
      <c r="Z1447" s="55">
        <v>0</v>
      </c>
      <c r="AA1447" s="55">
        <v>0</v>
      </c>
      <c r="AB1447" s="55">
        <v>0</v>
      </c>
      <c r="AC1447" s="55">
        <v>0</v>
      </c>
      <c r="AD1447" s="55">
        <v>12</v>
      </c>
      <c r="AE1447" s="55">
        <v>0</v>
      </c>
      <c r="AF1447" s="55">
        <v>0</v>
      </c>
      <c r="AG1447" s="56">
        <f t="shared" si="5"/>
        <v>12</v>
      </c>
    </row>
    <row r="1448" spans="1:33" x14ac:dyDescent="0.15">
      <c r="A1448" s="54" t="s">
        <v>2398</v>
      </c>
      <c r="B1448" s="55">
        <v>0</v>
      </c>
      <c r="C1448" s="55">
        <v>0</v>
      </c>
      <c r="D1448" s="55">
        <v>0</v>
      </c>
      <c r="E1448" s="55">
        <v>0</v>
      </c>
      <c r="F1448" s="55">
        <v>12</v>
      </c>
      <c r="G1448" s="55">
        <v>0</v>
      </c>
      <c r="H1448" s="55">
        <v>0</v>
      </c>
      <c r="I1448" s="55">
        <v>0</v>
      </c>
      <c r="J1448" s="55">
        <v>0</v>
      </c>
      <c r="K1448" s="55">
        <v>0</v>
      </c>
      <c r="L1448" s="55">
        <v>0</v>
      </c>
      <c r="M1448" s="55">
        <v>0</v>
      </c>
      <c r="N1448" s="55">
        <v>0</v>
      </c>
      <c r="O1448" s="55">
        <v>0</v>
      </c>
      <c r="P1448" s="55">
        <v>0</v>
      </c>
      <c r="Q1448" s="55">
        <v>0</v>
      </c>
      <c r="R1448" s="55">
        <v>0</v>
      </c>
      <c r="S1448" s="55">
        <v>0</v>
      </c>
      <c r="T1448" s="55">
        <v>0</v>
      </c>
      <c r="U1448" s="55">
        <v>0</v>
      </c>
      <c r="V1448" s="55">
        <v>0</v>
      </c>
      <c r="W1448" s="55">
        <v>0</v>
      </c>
      <c r="X1448" s="55">
        <v>0</v>
      </c>
      <c r="Y1448" s="55">
        <v>0</v>
      </c>
      <c r="Z1448" s="55">
        <v>0</v>
      </c>
      <c r="AA1448" s="55">
        <v>0</v>
      </c>
      <c r="AB1448" s="55">
        <v>0</v>
      </c>
      <c r="AC1448" s="55">
        <v>0</v>
      </c>
      <c r="AD1448" s="55">
        <v>0</v>
      </c>
      <c r="AE1448" s="55">
        <v>0</v>
      </c>
      <c r="AF1448" s="55">
        <v>0</v>
      </c>
      <c r="AG1448" s="56">
        <f t="shared" si="5"/>
        <v>12</v>
      </c>
    </row>
    <row r="1449" spans="1:33" x14ac:dyDescent="0.15">
      <c r="A1449" s="54" t="s">
        <v>2399</v>
      </c>
      <c r="B1449" s="55">
        <v>0</v>
      </c>
      <c r="C1449" s="55">
        <v>12</v>
      </c>
      <c r="D1449" s="55">
        <v>0</v>
      </c>
      <c r="E1449" s="55">
        <v>0</v>
      </c>
      <c r="F1449" s="55">
        <v>0</v>
      </c>
      <c r="G1449" s="55">
        <v>0</v>
      </c>
      <c r="H1449" s="55">
        <v>0</v>
      </c>
      <c r="I1449" s="55">
        <v>0</v>
      </c>
      <c r="J1449" s="55">
        <v>0</v>
      </c>
      <c r="K1449" s="55">
        <v>0</v>
      </c>
      <c r="L1449" s="55">
        <v>0</v>
      </c>
      <c r="M1449" s="55">
        <v>0</v>
      </c>
      <c r="N1449" s="55">
        <v>0</v>
      </c>
      <c r="O1449" s="55">
        <v>0</v>
      </c>
      <c r="P1449" s="55">
        <v>0</v>
      </c>
      <c r="Q1449" s="55">
        <v>0</v>
      </c>
      <c r="R1449" s="55">
        <v>0</v>
      </c>
      <c r="S1449" s="55">
        <v>0</v>
      </c>
      <c r="T1449" s="55">
        <v>0</v>
      </c>
      <c r="U1449" s="55">
        <v>0</v>
      </c>
      <c r="V1449" s="55">
        <v>0</v>
      </c>
      <c r="W1449" s="55">
        <v>0</v>
      </c>
      <c r="X1449" s="55">
        <v>0</v>
      </c>
      <c r="Y1449" s="55">
        <v>0</v>
      </c>
      <c r="Z1449" s="55">
        <v>0</v>
      </c>
      <c r="AA1449" s="55">
        <v>0</v>
      </c>
      <c r="AB1449" s="55">
        <v>0</v>
      </c>
      <c r="AC1449" s="55">
        <v>0</v>
      </c>
      <c r="AD1449" s="55">
        <v>0</v>
      </c>
      <c r="AE1449" s="55">
        <v>0</v>
      </c>
      <c r="AF1449" s="55">
        <v>0</v>
      </c>
      <c r="AG1449" s="56">
        <f t="shared" si="5"/>
        <v>12</v>
      </c>
    </row>
    <row r="1450" spans="1:33" x14ac:dyDescent="0.15">
      <c r="A1450" s="54" t="s">
        <v>2400</v>
      </c>
      <c r="B1450" s="55">
        <v>10</v>
      </c>
      <c r="C1450" s="55">
        <v>0</v>
      </c>
      <c r="D1450" s="55">
        <v>0</v>
      </c>
      <c r="E1450" s="55">
        <v>0</v>
      </c>
      <c r="F1450" s="55">
        <v>0</v>
      </c>
      <c r="G1450" s="55">
        <v>0</v>
      </c>
      <c r="H1450" s="55">
        <v>0</v>
      </c>
      <c r="I1450" s="55">
        <v>0</v>
      </c>
      <c r="J1450" s="55">
        <v>12</v>
      </c>
      <c r="K1450" s="55">
        <v>0</v>
      </c>
      <c r="L1450" s="55">
        <v>0</v>
      </c>
      <c r="M1450" s="55">
        <v>0</v>
      </c>
      <c r="N1450" s="55">
        <v>0</v>
      </c>
      <c r="O1450" s="55">
        <v>0</v>
      </c>
      <c r="P1450" s="55">
        <v>0</v>
      </c>
      <c r="Q1450" s="55">
        <v>0</v>
      </c>
      <c r="R1450" s="55">
        <v>0</v>
      </c>
      <c r="S1450" s="55">
        <v>0</v>
      </c>
      <c r="T1450" s="55">
        <v>0</v>
      </c>
      <c r="U1450" s="55">
        <v>0</v>
      </c>
      <c r="V1450" s="55">
        <v>0</v>
      </c>
      <c r="W1450" s="55">
        <v>0</v>
      </c>
      <c r="X1450" s="55">
        <v>0</v>
      </c>
      <c r="Y1450" s="55">
        <v>0</v>
      </c>
      <c r="Z1450" s="55">
        <v>0</v>
      </c>
      <c r="AA1450" s="55">
        <v>0</v>
      </c>
      <c r="AB1450" s="55">
        <v>0</v>
      </c>
      <c r="AC1450" s="55">
        <v>0</v>
      </c>
      <c r="AD1450" s="55">
        <v>0</v>
      </c>
      <c r="AE1450" s="55">
        <v>0</v>
      </c>
      <c r="AF1450" s="55">
        <v>0</v>
      </c>
      <c r="AG1450" s="56">
        <f t="shared" si="5"/>
        <v>12</v>
      </c>
    </row>
    <row r="1451" spans="1:33" x14ac:dyDescent="0.15">
      <c r="A1451" s="54" t="s">
        <v>2401</v>
      </c>
      <c r="B1451" s="55">
        <v>12</v>
      </c>
      <c r="C1451" s="55">
        <v>0</v>
      </c>
      <c r="D1451" s="55">
        <v>0</v>
      </c>
      <c r="E1451" s="55">
        <v>0</v>
      </c>
      <c r="F1451" s="55">
        <v>0</v>
      </c>
      <c r="G1451" s="55">
        <v>0</v>
      </c>
      <c r="H1451" s="55">
        <v>0</v>
      </c>
      <c r="I1451" s="55">
        <v>0</v>
      </c>
      <c r="J1451" s="55">
        <v>0</v>
      </c>
      <c r="K1451" s="55">
        <v>0</v>
      </c>
      <c r="L1451" s="55">
        <v>0</v>
      </c>
      <c r="M1451" s="55">
        <v>0</v>
      </c>
      <c r="N1451" s="55">
        <v>0</v>
      </c>
      <c r="O1451" s="55">
        <v>0</v>
      </c>
      <c r="P1451" s="55">
        <v>0</v>
      </c>
      <c r="Q1451" s="55">
        <v>0</v>
      </c>
      <c r="R1451" s="55">
        <v>0</v>
      </c>
      <c r="S1451" s="55">
        <v>0</v>
      </c>
      <c r="T1451" s="55">
        <v>0</v>
      </c>
      <c r="U1451" s="55">
        <v>0</v>
      </c>
      <c r="V1451" s="55">
        <v>0</v>
      </c>
      <c r="W1451" s="55">
        <v>0</v>
      </c>
      <c r="X1451" s="55">
        <v>0</v>
      </c>
      <c r="Y1451" s="55">
        <v>0</v>
      </c>
      <c r="Z1451" s="55">
        <v>0</v>
      </c>
      <c r="AA1451" s="55">
        <v>0</v>
      </c>
      <c r="AB1451" s="55">
        <v>0</v>
      </c>
      <c r="AC1451" s="55">
        <v>0</v>
      </c>
      <c r="AD1451" s="55">
        <v>0</v>
      </c>
      <c r="AE1451" s="55">
        <v>0</v>
      </c>
      <c r="AF1451" s="55">
        <v>0</v>
      </c>
      <c r="AG1451" s="56">
        <f t="shared" si="5"/>
        <v>12</v>
      </c>
    </row>
    <row r="1452" spans="1:33" x14ac:dyDescent="0.15">
      <c r="A1452" s="54" t="s">
        <v>2402</v>
      </c>
      <c r="B1452" s="55">
        <v>0</v>
      </c>
      <c r="C1452" s="55">
        <v>0</v>
      </c>
      <c r="D1452" s="55">
        <v>0</v>
      </c>
      <c r="E1452" s="55">
        <v>0</v>
      </c>
      <c r="F1452" s="55">
        <v>0</v>
      </c>
      <c r="G1452" s="55">
        <v>0</v>
      </c>
      <c r="H1452" s="55">
        <v>12</v>
      </c>
      <c r="I1452" s="55">
        <v>0</v>
      </c>
      <c r="J1452" s="55">
        <v>0</v>
      </c>
      <c r="K1452" s="55">
        <v>0</v>
      </c>
      <c r="L1452" s="55">
        <v>0</v>
      </c>
      <c r="M1452" s="55">
        <v>0</v>
      </c>
      <c r="N1452" s="55">
        <v>0</v>
      </c>
      <c r="O1452" s="55">
        <v>0</v>
      </c>
      <c r="P1452" s="55">
        <v>0</v>
      </c>
      <c r="Q1452" s="55">
        <v>0</v>
      </c>
      <c r="R1452" s="55">
        <v>0</v>
      </c>
      <c r="S1452" s="55">
        <v>0</v>
      </c>
      <c r="T1452" s="55">
        <v>0</v>
      </c>
      <c r="U1452" s="55">
        <v>0</v>
      </c>
      <c r="V1452" s="55">
        <v>0</v>
      </c>
      <c r="W1452" s="55">
        <v>0</v>
      </c>
      <c r="X1452" s="55">
        <v>0</v>
      </c>
      <c r="Y1452" s="55">
        <v>0</v>
      </c>
      <c r="Z1452" s="55">
        <v>0</v>
      </c>
      <c r="AA1452" s="55">
        <v>0</v>
      </c>
      <c r="AB1452" s="55">
        <v>0</v>
      </c>
      <c r="AC1452" s="55">
        <v>0</v>
      </c>
      <c r="AD1452" s="55">
        <v>0</v>
      </c>
      <c r="AE1452" s="55">
        <v>0</v>
      </c>
      <c r="AF1452" s="55">
        <v>0</v>
      </c>
      <c r="AG1452" s="56">
        <f t="shared" si="5"/>
        <v>12</v>
      </c>
    </row>
    <row r="1453" spans="1:33" x14ac:dyDescent="0.15">
      <c r="A1453" s="54" t="s">
        <v>2403</v>
      </c>
      <c r="B1453" s="55">
        <v>12</v>
      </c>
      <c r="C1453" s="55">
        <v>0</v>
      </c>
      <c r="D1453" s="55">
        <v>0</v>
      </c>
      <c r="E1453" s="55">
        <v>0</v>
      </c>
      <c r="F1453" s="55">
        <v>0</v>
      </c>
      <c r="G1453" s="55">
        <v>0</v>
      </c>
      <c r="H1453" s="55">
        <v>0</v>
      </c>
      <c r="I1453" s="55">
        <v>0</v>
      </c>
      <c r="J1453" s="55">
        <v>0</v>
      </c>
      <c r="K1453" s="55">
        <v>0</v>
      </c>
      <c r="L1453" s="55">
        <v>0</v>
      </c>
      <c r="M1453" s="55">
        <v>0</v>
      </c>
      <c r="N1453" s="55">
        <v>0</v>
      </c>
      <c r="O1453" s="55">
        <v>0</v>
      </c>
      <c r="P1453" s="55">
        <v>0</v>
      </c>
      <c r="Q1453" s="55">
        <v>0</v>
      </c>
      <c r="R1453" s="55">
        <v>0</v>
      </c>
      <c r="S1453" s="55">
        <v>0</v>
      </c>
      <c r="T1453" s="55">
        <v>0</v>
      </c>
      <c r="U1453" s="55">
        <v>0</v>
      </c>
      <c r="V1453" s="55">
        <v>0</v>
      </c>
      <c r="W1453" s="55">
        <v>0</v>
      </c>
      <c r="X1453" s="55">
        <v>0</v>
      </c>
      <c r="Y1453" s="55">
        <v>0</v>
      </c>
      <c r="Z1453" s="55">
        <v>0</v>
      </c>
      <c r="AA1453" s="55">
        <v>0</v>
      </c>
      <c r="AB1453" s="55">
        <v>0</v>
      </c>
      <c r="AC1453" s="55">
        <v>0</v>
      </c>
      <c r="AD1453" s="55">
        <v>0</v>
      </c>
      <c r="AE1453" s="55">
        <v>0</v>
      </c>
      <c r="AF1453" s="55">
        <v>0</v>
      </c>
      <c r="AG1453" s="56">
        <f t="shared" si="5"/>
        <v>12</v>
      </c>
    </row>
    <row r="1454" spans="1:33" x14ac:dyDescent="0.15">
      <c r="A1454" s="54" t="s">
        <v>2404</v>
      </c>
      <c r="B1454" s="55">
        <v>12</v>
      </c>
      <c r="C1454" s="55">
        <v>0</v>
      </c>
      <c r="D1454" s="55">
        <v>0</v>
      </c>
      <c r="E1454" s="55">
        <v>0</v>
      </c>
      <c r="F1454" s="55">
        <v>0</v>
      </c>
      <c r="G1454" s="55">
        <v>0</v>
      </c>
      <c r="H1454" s="55">
        <v>0</v>
      </c>
      <c r="I1454" s="55">
        <v>0</v>
      </c>
      <c r="J1454" s="55">
        <v>0</v>
      </c>
      <c r="K1454" s="55">
        <v>0</v>
      </c>
      <c r="L1454" s="55">
        <v>0</v>
      </c>
      <c r="M1454" s="55">
        <v>0</v>
      </c>
      <c r="N1454" s="55">
        <v>0</v>
      </c>
      <c r="O1454" s="55">
        <v>0</v>
      </c>
      <c r="P1454" s="55">
        <v>0</v>
      </c>
      <c r="Q1454" s="55">
        <v>0</v>
      </c>
      <c r="R1454" s="55">
        <v>0</v>
      </c>
      <c r="S1454" s="55">
        <v>0</v>
      </c>
      <c r="T1454" s="55">
        <v>0</v>
      </c>
      <c r="U1454" s="55">
        <v>0</v>
      </c>
      <c r="V1454" s="55">
        <v>0</v>
      </c>
      <c r="W1454" s="55">
        <v>0</v>
      </c>
      <c r="X1454" s="55">
        <v>0</v>
      </c>
      <c r="Y1454" s="55">
        <v>0</v>
      </c>
      <c r="Z1454" s="55">
        <v>0</v>
      </c>
      <c r="AA1454" s="55">
        <v>0</v>
      </c>
      <c r="AB1454" s="55">
        <v>0</v>
      </c>
      <c r="AC1454" s="55">
        <v>0</v>
      </c>
      <c r="AD1454" s="55">
        <v>0</v>
      </c>
      <c r="AE1454" s="55">
        <v>0</v>
      </c>
      <c r="AF1454" s="55">
        <v>0</v>
      </c>
      <c r="AG1454" s="56">
        <f t="shared" si="5"/>
        <v>12</v>
      </c>
    </row>
    <row r="1455" spans="1:33" x14ac:dyDescent="0.15">
      <c r="A1455" s="54" t="s">
        <v>2405</v>
      </c>
      <c r="B1455" s="55">
        <v>12</v>
      </c>
      <c r="C1455" s="55">
        <v>0</v>
      </c>
      <c r="D1455" s="55">
        <v>0</v>
      </c>
      <c r="E1455" s="55">
        <v>0</v>
      </c>
      <c r="F1455" s="55">
        <v>0</v>
      </c>
      <c r="G1455" s="55">
        <v>0</v>
      </c>
      <c r="H1455" s="55">
        <v>0</v>
      </c>
      <c r="I1455" s="55">
        <v>0</v>
      </c>
      <c r="J1455" s="55">
        <v>0</v>
      </c>
      <c r="K1455" s="55">
        <v>0</v>
      </c>
      <c r="L1455" s="55">
        <v>0</v>
      </c>
      <c r="M1455" s="55">
        <v>0</v>
      </c>
      <c r="N1455" s="55">
        <v>0</v>
      </c>
      <c r="O1455" s="55">
        <v>0</v>
      </c>
      <c r="P1455" s="55">
        <v>0</v>
      </c>
      <c r="Q1455" s="55">
        <v>0</v>
      </c>
      <c r="R1455" s="55">
        <v>0</v>
      </c>
      <c r="S1455" s="55">
        <v>0</v>
      </c>
      <c r="T1455" s="55">
        <v>0</v>
      </c>
      <c r="U1455" s="55">
        <v>0</v>
      </c>
      <c r="V1455" s="55">
        <v>0</v>
      </c>
      <c r="W1455" s="55">
        <v>0</v>
      </c>
      <c r="X1455" s="55">
        <v>0</v>
      </c>
      <c r="Y1455" s="55">
        <v>0</v>
      </c>
      <c r="Z1455" s="55">
        <v>0</v>
      </c>
      <c r="AA1455" s="55">
        <v>0</v>
      </c>
      <c r="AB1455" s="55">
        <v>0</v>
      </c>
      <c r="AC1455" s="55">
        <v>0</v>
      </c>
      <c r="AD1455" s="55">
        <v>0</v>
      </c>
      <c r="AE1455" s="55">
        <v>0</v>
      </c>
      <c r="AF1455" s="55">
        <v>0</v>
      </c>
      <c r="AG1455" s="56">
        <f t="shared" si="5"/>
        <v>12</v>
      </c>
    </row>
    <row r="1456" spans="1:33" x14ac:dyDescent="0.15">
      <c r="A1456" s="54" t="s">
        <v>2406</v>
      </c>
      <c r="B1456" s="55">
        <v>12</v>
      </c>
      <c r="C1456" s="55">
        <v>0</v>
      </c>
      <c r="D1456" s="55">
        <v>0</v>
      </c>
      <c r="E1456" s="55">
        <v>0</v>
      </c>
      <c r="F1456" s="55">
        <v>0</v>
      </c>
      <c r="G1456" s="55">
        <v>0</v>
      </c>
      <c r="H1456" s="55">
        <v>0</v>
      </c>
      <c r="I1456" s="55">
        <v>0</v>
      </c>
      <c r="J1456" s="55">
        <v>0</v>
      </c>
      <c r="K1456" s="55">
        <v>0</v>
      </c>
      <c r="L1456" s="55">
        <v>0</v>
      </c>
      <c r="M1456" s="55">
        <v>0</v>
      </c>
      <c r="N1456" s="55">
        <v>0</v>
      </c>
      <c r="O1456" s="55">
        <v>0</v>
      </c>
      <c r="P1456" s="55">
        <v>0</v>
      </c>
      <c r="Q1456" s="55">
        <v>0</v>
      </c>
      <c r="R1456" s="55">
        <v>0</v>
      </c>
      <c r="S1456" s="55">
        <v>0</v>
      </c>
      <c r="T1456" s="55">
        <v>0</v>
      </c>
      <c r="U1456" s="55">
        <v>0</v>
      </c>
      <c r="V1456" s="55">
        <v>0</v>
      </c>
      <c r="W1456" s="55">
        <v>0</v>
      </c>
      <c r="X1456" s="55">
        <v>0</v>
      </c>
      <c r="Y1456" s="55">
        <v>0</v>
      </c>
      <c r="Z1456" s="55">
        <v>0</v>
      </c>
      <c r="AA1456" s="55">
        <v>0</v>
      </c>
      <c r="AB1456" s="55">
        <v>0</v>
      </c>
      <c r="AC1456" s="55">
        <v>0</v>
      </c>
      <c r="AD1456" s="55">
        <v>0</v>
      </c>
      <c r="AE1456" s="55">
        <v>0</v>
      </c>
      <c r="AF1456" s="55">
        <v>0</v>
      </c>
      <c r="AG1456" s="56">
        <f t="shared" si="5"/>
        <v>12</v>
      </c>
    </row>
    <row r="1457" spans="1:33" x14ac:dyDescent="0.15">
      <c r="A1457" s="54" t="s">
        <v>2407</v>
      </c>
      <c r="B1457" s="55">
        <v>0</v>
      </c>
      <c r="C1457" s="55">
        <v>0</v>
      </c>
      <c r="D1457" s="55">
        <v>11</v>
      </c>
      <c r="E1457" s="55">
        <v>0</v>
      </c>
      <c r="F1457" s="55">
        <v>0</v>
      </c>
      <c r="G1457" s="55">
        <v>0</v>
      </c>
      <c r="H1457" s="55">
        <v>0</v>
      </c>
      <c r="I1457" s="55">
        <v>0</v>
      </c>
      <c r="J1457" s="55">
        <v>0</v>
      </c>
      <c r="K1457" s="55">
        <v>0</v>
      </c>
      <c r="L1457" s="55">
        <v>0</v>
      </c>
      <c r="M1457" s="55">
        <v>0</v>
      </c>
      <c r="N1457" s="55">
        <v>0</v>
      </c>
      <c r="O1457" s="55">
        <v>0</v>
      </c>
      <c r="P1457" s="55">
        <v>0</v>
      </c>
      <c r="Q1457" s="55">
        <v>0</v>
      </c>
      <c r="R1457" s="55">
        <v>0</v>
      </c>
      <c r="S1457" s="55">
        <v>11</v>
      </c>
      <c r="T1457" s="55">
        <v>0</v>
      </c>
      <c r="U1457" s="55">
        <v>0</v>
      </c>
      <c r="V1457" s="55">
        <v>0</v>
      </c>
      <c r="W1457" s="55">
        <v>10</v>
      </c>
      <c r="X1457" s="55">
        <v>0</v>
      </c>
      <c r="Y1457" s="55">
        <v>0</v>
      </c>
      <c r="Z1457" s="55">
        <v>0</v>
      </c>
      <c r="AA1457" s="55">
        <v>12</v>
      </c>
      <c r="AB1457" s="55">
        <v>0</v>
      </c>
      <c r="AC1457" s="55">
        <v>0</v>
      </c>
      <c r="AD1457" s="55">
        <v>0</v>
      </c>
      <c r="AE1457" s="55">
        <v>0</v>
      </c>
      <c r="AF1457" s="55">
        <v>0</v>
      </c>
      <c r="AG1457" s="56">
        <f t="shared" si="5"/>
        <v>12</v>
      </c>
    </row>
    <row r="1458" spans="1:33" x14ac:dyDescent="0.15">
      <c r="A1458" s="54" t="s">
        <v>2408</v>
      </c>
      <c r="B1458" s="55">
        <v>0</v>
      </c>
      <c r="C1458" s="55">
        <v>12</v>
      </c>
      <c r="D1458" s="55">
        <v>0</v>
      </c>
      <c r="E1458" s="55">
        <v>0</v>
      </c>
      <c r="F1458" s="55">
        <v>0</v>
      </c>
      <c r="G1458" s="55">
        <v>0</v>
      </c>
      <c r="H1458" s="55">
        <v>0</v>
      </c>
      <c r="I1458" s="55">
        <v>0</v>
      </c>
      <c r="J1458" s="55">
        <v>0</v>
      </c>
      <c r="K1458" s="55">
        <v>0</v>
      </c>
      <c r="L1458" s="55">
        <v>0</v>
      </c>
      <c r="M1458" s="55">
        <v>0</v>
      </c>
      <c r="N1458" s="55">
        <v>0</v>
      </c>
      <c r="O1458" s="55">
        <v>0</v>
      </c>
      <c r="P1458" s="55">
        <v>0</v>
      </c>
      <c r="Q1458" s="55">
        <v>0</v>
      </c>
      <c r="R1458" s="55">
        <v>0</v>
      </c>
      <c r="S1458" s="55">
        <v>0</v>
      </c>
      <c r="T1458" s="55">
        <v>0</v>
      </c>
      <c r="U1458" s="55">
        <v>0</v>
      </c>
      <c r="V1458" s="55">
        <v>0</v>
      </c>
      <c r="W1458" s="55">
        <v>0</v>
      </c>
      <c r="X1458" s="55">
        <v>0</v>
      </c>
      <c r="Y1458" s="55">
        <v>0</v>
      </c>
      <c r="Z1458" s="55">
        <v>0</v>
      </c>
      <c r="AA1458" s="55">
        <v>0</v>
      </c>
      <c r="AB1458" s="55">
        <v>0</v>
      </c>
      <c r="AC1458" s="55">
        <v>0</v>
      </c>
      <c r="AD1458" s="55">
        <v>0</v>
      </c>
      <c r="AE1458" s="55">
        <v>0</v>
      </c>
      <c r="AF1458" s="55">
        <v>0</v>
      </c>
      <c r="AG1458" s="56">
        <f t="shared" si="5"/>
        <v>12</v>
      </c>
    </row>
    <row r="1459" spans="1:33" x14ac:dyDescent="0.15">
      <c r="A1459" s="54" t="s">
        <v>2409</v>
      </c>
      <c r="B1459" s="55">
        <v>12</v>
      </c>
      <c r="C1459" s="55">
        <v>0</v>
      </c>
      <c r="D1459" s="55">
        <v>0</v>
      </c>
      <c r="E1459" s="55">
        <v>0</v>
      </c>
      <c r="F1459" s="55">
        <v>0</v>
      </c>
      <c r="G1459" s="55">
        <v>0</v>
      </c>
      <c r="H1459" s="55">
        <v>0</v>
      </c>
      <c r="I1459" s="55">
        <v>0</v>
      </c>
      <c r="J1459" s="55">
        <v>0</v>
      </c>
      <c r="K1459" s="55">
        <v>0</v>
      </c>
      <c r="L1459" s="55">
        <v>0</v>
      </c>
      <c r="M1459" s="55">
        <v>0</v>
      </c>
      <c r="N1459" s="55">
        <v>0</v>
      </c>
      <c r="O1459" s="55">
        <v>0</v>
      </c>
      <c r="P1459" s="55">
        <v>0</v>
      </c>
      <c r="Q1459" s="55">
        <v>0</v>
      </c>
      <c r="R1459" s="55">
        <v>0</v>
      </c>
      <c r="S1459" s="55">
        <v>0</v>
      </c>
      <c r="T1459" s="55">
        <v>0</v>
      </c>
      <c r="U1459" s="55">
        <v>0</v>
      </c>
      <c r="V1459" s="55">
        <v>0</v>
      </c>
      <c r="W1459" s="55">
        <v>0</v>
      </c>
      <c r="X1459" s="55">
        <v>0</v>
      </c>
      <c r="Y1459" s="55">
        <v>0</v>
      </c>
      <c r="Z1459" s="55">
        <v>0</v>
      </c>
      <c r="AA1459" s="55">
        <v>0</v>
      </c>
      <c r="AB1459" s="55">
        <v>0</v>
      </c>
      <c r="AC1459" s="55">
        <v>0</v>
      </c>
      <c r="AD1459" s="55">
        <v>0</v>
      </c>
      <c r="AE1459" s="55">
        <v>0</v>
      </c>
      <c r="AF1459" s="55">
        <v>0</v>
      </c>
      <c r="AG1459" s="56">
        <f t="shared" si="5"/>
        <v>12</v>
      </c>
    </row>
    <row r="1460" spans="1:33" x14ac:dyDescent="0.15">
      <c r="A1460" s="54" t="s">
        <v>2410</v>
      </c>
      <c r="B1460" s="55">
        <v>12</v>
      </c>
      <c r="C1460" s="55">
        <v>0</v>
      </c>
      <c r="D1460" s="55">
        <v>0</v>
      </c>
      <c r="E1460" s="55">
        <v>0</v>
      </c>
      <c r="F1460" s="55">
        <v>0</v>
      </c>
      <c r="G1460" s="55">
        <v>0</v>
      </c>
      <c r="H1460" s="55">
        <v>0</v>
      </c>
      <c r="I1460" s="55">
        <v>0</v>
      </c>
      <c r="J1460" s="55">
        <v>0</v>
      </c>
      <c r="K1460" s="55">
        <v>0</v>
      </c>
      <c r="L1460" s="55">
        <v>0</v>
      </c>
      <c r="M1460" s="55">
        <v>0</v>
      </c>
      <c r="N1460" s="55">
        <v>0</v>
      </c>
      <c r="O1460" s="55">
        <v>0</v>
      </c>
      <c r="P1460" s="55">
        <v>0</v>
      </c>
      <c r="Q1460" s="55">
        <v>0</v>
      </c>
      <c r="R1460" s="55">
        <v>0</v>
      </c>
      <c r="S1460" s="55">
        <v>0</v>
      </c>
      <c r="T1460" s="55">
        <v>0</v>
      </c>
      <c r="U1460" s="55">
        <v>0</v>
      </c>
      <c r="V1460" s="55">
        <v>0</v>
      </c>
      <c r="W1460" s="55">
        <v>0</v>
      </c>
      <c r="X1460" s="55">
        <v>0</v>
      </c>
      <c r="Y1460" s="55">
        <v>0</v>
      </c>
      <c r="Z1460" s="55">
        <v>0</v>
      </c>
      <c r="AA1460" s="55">
        <v>0</v>
      </c>
      <c r="AB1460" s="55">
        <v>0</v>
      </c>
      <c r="AC1460" s="55">
        <v>0</v>
      </c>
      <c r="AD1460" s="55">
        <v>0</v>
      </c>
      <c r="AE1460" s="55">
        <v>0</v>
      </c>
      <c r="AF1460" s="55">
        <v>0</v>
      </c>
      <c r="AG1460" s="56">
        <f t="shared" si="5"/>
        <v>12</v>
      </c>
    </row>
    <row r="1461" spans="1:33" x14ac:dyDescent="0.15">
      <c r="A1461" s="54" t="s">
        <v>2411</v>
      </c>
      <c r="B1461" s="55">
        <v>12</v>
      </c>
      <c r="C1461" s="55">
        <v>0</v>
      </c>
      <c r="D1461" s="55">
        <v>0</v>
      </c>
      <c r="E1461" s="55">
        <v>0</v>
      </c>
      <c r="F1461" s="55">
        <v>0</v>
      </c>
      <c r="G1461" s="55">
        <v>0</v>
      </c>
      <c r="H1461" s="55">
        <v>0</v>
      </c>
      <c r="I1461" s="55">
        <v>0</v>
      </c>
      <c r="J1461" s="55">
        <v>0</v>
      </c>
      <c r="K1461" s="55">
        <v>0</v>
      </c>
      <c r="L1461" s="55">
        <v>0</v>
      </c>
      <c r="M1461" s="55">
        <v>0</v>
      </c>
      <c r="N1461" s="55">
        <v>0</v>
      </c>
      <c r="O1461" s="55">
        <v>0</v>
      </c>
      <c r="P1461" s="55">
        <v>0</v>
      </c>
      <c r="Q1461" s="55">
        <v>0</v>
      </c>
      <c r="R1461" s="55">
        <v>0</v>
      </c>
      <c r="S1461" s="55">
        <v>0</v>
      </c>
      <c r="T1461" s="55">
        <v>0</v>
      </c>
      <c r="U1461" s="55">
        <v>0</v>
      </c>
      <c r="V1461" s="55">
        <v>0</v>
      </c>
      <c r="W1461" s="55">
        <v>0</v>
      </c>
      <c r="X1461" s="55">
        <v>0</v>
      </c>
      <c r="Y1461" s="55">
        <v>0</v>
      </c>
      <c r="Z1461" s="55">
        <v>0</v>
      </c>
      <c r="AA1461" s="55">
        <v>0</v>
      </c>
      <c r="AB1461" s="55">
        <v>0</v>
      </c>
      <c r="AC1461" s="55">
        <v>0</v>
      </c>
      <c r="AD1461" s="55">
        <v>0</v>
      </c>
      <c r="AE1461" s="55">
        <v>0</v>
      </c>
      <c r="AF1461" s="55">
        <v>0</v>
      </c>
      <c r="AG1461" s="56">
        <f t="shared" si="5"/>
        <v>12</v>
      </c>
    </row>
    <row r="1462" spans="1:33" x14ac:dyDescent="0.15">
      <c r="A1462" s="54" t="s">
        <v>2412</v>
      </c>
      <c r="B1462" s="55">
        <v>0</v>
      </c>
      <c r="C1462" s="55">
        <v>0</v>
      </c>
      <c r="D1462" s="55">
        <v>0</v>
      </c>
      <c r="E1462" s="55">
        <v>0</v>
      </c>
      <c r="F1462" s="55">
        <v>0</v>
      </c>
      <c r="G1462" s="55">
        <v>0</v>
      </c>
      <c r="H1462" s="55">
        <v>0</v>
      </c>
      <c r="I1462" s="55">
        <v>0</v>
      </c>
      <c r="J1462" s="55">
        <v>0</v>
      </c>
      <c r="K1462" s="55">
        <v>0</v>
      </c>
      <c r="L1462" s="55">
        <v>0</v>
      </c>
      <c r="M1462" s="55">
        <v>0</v>
      </c>
      <c r="N1462" s="55">
        <v>0</v>
      </c>
      <c r="O1462" s="55">
        <v>0</v>
      </c>
      <c r="P1462" s="55">
        <v>0</v>
      </c>
      <c r="Q1462" s="55">
        <v>0</v>
      </c>
      <c r="R1462" s="55">
        <v>0</v>
      </c>
      <c r="S1462" s="55">
        <v>0</v>
      </c>
      <c r="T1462" s="55">
        <v>0</v>
      </c>
      <c r="U1462" s="55">
        <v>0</v>
      </c>
      <c r="V1462" s="55">
        <v>12</v>
      </c>
      <c r="W1462" s="55">
        <v>0</v>
      </c>
      <c r="X1462" s="55">
        <v>0</v>
      </c>
      <c r="Y1462" s="55">
        <v>0</v>
      </c>
      <c r="Z1462" s="55">
        <v>0</v>
      </c>
      <c r="AA1462" s="55">
        <v>0</v>
      </c>
      <c r="AB1462" s="55">
        <v>0</v>
      </c>
      <c r="AC1462" s="55">
        <v>0</v>
      </c>
      <c r="AD1462" s="55">
        <v>0</v>
      </c>
      <c r="AE1462" s="55">
        <v>0</v>
      </c>
      <c r="AF1462" s="55">
        <v>0</v>
      </c>
      <c r="AG1462" s="56">
        <f t="shared" si="5"/>
        <v>12</v>
      </c>
    </row>
    <row r="1463" spans="1:33" x14ac:dyDescent="0.15">
      <c r="A1463" s="54" t="s">
        <v>2413</v>
      </c>
      <c r="B1463" s="55">
        <v>12</v>
      </c>
      <c r="C1463" s="55">
        <v>0</v>
      </c>
      <c r="D1463" s="55">
        <v>0</v>
      </c>
      <c r="E1463" s="55">
        <v>10</v>
      </c>
      <c r="F1463" s="55">
        <v>10</v>
      </c>
      <c r="G1463" s="55">
        <v>0</v>
      </c>
      <c r="H1463" s="55">
        <v>0</v>
      </c>
      <c r="I1463" s="55">
        <v>0</v>
      </c>
      <c r="J1463" s="55">
        <v>0</v>
      </c>
      <c r="K1463" s="55">
        <v>0</v>
      </c>
      <c r="L1463" s="55">
        <v>0</v>
      </c>
      <c r="M1463" s="55">
        <v>0</v>
      </c>
      <c r="N1463" s="55">
        <v>0</v>
      </c>
      <c r="O1463" s="55">
        <v>0</v>
      </c>
      <c r="P1463" s="55">
        <v>0</v>
      </c>
      <c r="Q1463" s="55">
        <v>0</v>
      </c>
      <c r="R1463" s="55">
        <v>0</v>
      </c>
      <c r="S1463" s="55">
        <v>0</v>
      </c>
      <c r="T1463" s="55">
        <v>0</v>
      </c>
      <c r="U1463" s="55">
        <v>0</v>
      </c>
      <c r="V1463" s="55">
        <v>0</v>
      </c>
      <c r="W1463" s="55">
        <v>0</v>
      </c>
      <c r="X1463" s="55">
        <v>0</v>
      </c>
      <c r="Y1463" s="55">
        <v>0</v>
      </c>
      <c r="Z1463" s="55">
        <v>0</v>
      </c>
      <c r="AA1463" s="55">
        <v>0</v>
      </c>
      <c r="AB1463" s="55">
        <v>0</v>
      </c>
      <c r="AC1463" s="55">
        <v>0</v>
      </c>
      <c r="AD1463" s="55">
        <v>0</v>
      </c>
      <c r="AE1463" s="55">
        <v>0</v>
      </c>
      <c r="AF1463" s="55">
        <v>0</v>
      </c>
      <c r="AG1463" s="56">
        <f t="shared" si="5"/>
        <v>12</v>
      </c>
    </row>
    <row r="1464" spans="1:33" x14ac:dyDescent="0.15">
      <c r="A1464" s="54" t="s">
        <v>2414</v>
      </c>
      <c r="B1464" s="55">
        <v>0</v>
      </c>
      <c r="C1464" s="55">
        <v>0</v>
      </c>
      <c r="D1464" s="55">
        <v>0</v>
      </c>
      <c r="E1464" s="55">
        <v>0</v>
      </c>
      <c r="F1464" s="55">
        <v>12</v>
      </c>
      <c r="G1464" s="55">
        <v>0</v>
      </c>
      <c r="H1464" s="55">
        <v>0</v>
      </c>
      <c r="I1464" s="55">
        <v>0</v>
      </c>
      <c r="J1464" s="55">
        <v>0</v>
      </c>
      <c r="K1464" s="55">
        <v>0</v>
      </c>
      <c r="L1464" s="55">
        <v>0</v>
      </c>
      <c r="M1464" s="55">
        <v>0</v>
      </c>
      <c r="N1464" s="55">
        <v>0</v>
      </c>
      <c r="O1464" s="55">
        <v>0</v>
      </c>
      <c r="P1464" s="55">
        <v>0</v>
      </c>
      <c r="Q1464" s="55">
        <v>0</v>
      </c>
      <c r="R1464" s="55">
        <v>0</v>
      </c>
      <c r="S1464" s="55">
        <v>0</v>
      </c>
      <c r="T1464" s="55">
        <v>0</v>
      </c>
      <c r="U1464" s="55">
        <v>0</v>
      </c>
      <c r="V1464" s="55">
        <v>0</v>
      </c>
      <c r="W1464" s="55">
        <v>0</v>
      </c>
      <c r="X1464" s="55">
        <v>0</v>
      </c>
      <c r="Y1464" s="55">
        <v>0</v>
      </c>
      <c r="Z1464" s="55">
        <v>0</v>
      </c>
      <c r="AA1464" s="55">
        <v>0</v>
      </c>
      <c r="AB1464" s="55">
        <v>0</v>
      </c>
      <c r="AC1464" s="55">
        <v>0</v>
      </c>
      <c r="AD1464" s="55">
        <v>0</v>
      </c>
      <c r="AE1464" s="55">
        <v>0</v>
      </c>
      <c r="AF1464" s="55">
        <v>0</v>
      </c>
      <c r="AG1464" s="56">
        <f t="shared" si="5"/>
        <v>12</v>
      </c>
    </row>
    <row r="1465" spans="1:33" x14ac:dyDescent="0.15">
      <c r="A1465" s="54" t="s">
        <v>2415</v>
      </c>
      <c r="B1465" s="55">
        <v>0</v>
      </c>
      <c r="C1465" s="55">
        <v>0</v>
      </c>
      <c r="D1465" s="55">
        <v>0</v>
      </c>
      <c r="E1465" s="55">
        <v>0</v>
      </c>
      <c r="F1465" s="55">
        <v>12</v>
      </c>
      <c r="G1465" s="55">
        <v>0</v>
      </c>
      <c r="H1465" s="55">
        <v>10</v>
      </c>
      <c r="I1465" s="55">
        <v>0</v>
      </c>
      <c r="J1465" s="55">
        <v>0</v>
      </c>
      <c r="K1465" s="55">
        <v>0</v>
      </c>
      <c r="L1465" s="55">
        <v>0</v>
      </c>
      <c r="M1465" s="55">
        <v>0</v>
      </c>
      <c r="N1465" s="55">
        <v>0</v>
      </c>
      <c r="O1465" s="55">
        <v>10</v>
      </c>
      <c r="P1465" s="55">
        <v>0</v>
      </c>
      <c r="Q1465" s="55">
        <v>0</v>
      </c>
      <c r="R1465" s="55">
        <v>0</v>
      </c>
      <c r="S1465" s="55">
        <v>0</v>
      </c>
      <c r="T1465" s="55">
        <v>0</v>
      </c>
      <c r="U1465" s="55">
        <v>0</v>
      </c>
      <c r="V1465" s="55">
        <v>0</v>
      </c>
      <c r="W1465" s="55">
        <v>0</v>
      </c>
      <c r="X1465" s="55">
        <v>0</v>
      </c>
      <c r="Y1465" s="55">
        <v>0</v>
      </c>
      <c r="Z1465" s="55">
        <v>0</v>
      </c>
      <c r="AA1465" s="55">
        <v>0</v>
      </c>
      <c r="AB1465" s="55">
        <v>0</v>
      </c>
      <c r="AC1465" s="55">
        <v>0</v>
      </c>
      <c r="AD1465" s="55">
        <v>0</v>
      </c>
      <c r="AE1465" s="55">
        <v>0</v>
      </c>
      <c r="AF1465" s="55">
        <v>0</v>
      </c>
      <c r="AG1465" s="56">
        <f t="shared" si="5"/>
        <v>12</v>
      </c>
    </row>
    <row r="1466" spans="1:33" x14ac:dyDescent="0.15">
      <c r="A1466" s="54" t="s">
        <v>2416</v>
      </c>
      <c r="B1466" s="55">
        <v>0</v>
      </c>
      <c r="C1466" s="55">
        <v>0</v>
      </c>
      <c r="D1466" s="55">
        <v>0</v>
      </c>
      <c r="E1466" s="55">
        <v>0</v>
      </c>
      <c r="F1466" s="55">
        <v>0</v>
      </c>
      <c r="G1466" s="55">
        <v>0</v>
      </c>
      <c r="H1466" s="55">
        <v>0</v>
      </c>
      <c r="I1466" s="55">
        <v>0</v>
      </c>
      <c r="J1466" s="55">
        <v>12</v>
      </c>
      <c r="K1466" s="55">
        <v>0</v>
      </c>
      <c r="L1466" s="55">
        <v>0</v>
      </c>
      <c r="M1466" s="55">
        <v>0</v>
      </c>
      <c r="N1466" s="55">
        <v>0</v>
      </c>
      <c r="O1466" s="55">
        <v>0</v>
      </c>
      <c r="P1466" s="55">
        <v>0</v>
      </c>
      <c r="Q1466" s="55">
        <v>0</v>
      </c>
      <c r="R1466" s="55">
        <v>0</v>
      </c>
      <c r="S1466" s="55">
        <v>0</v>
      </c>
      <c r="T1466" s="55">
        <v>0</v>
      </c>
      <c r="U1466" s="55">
        <v>0</v>
      </c>
      <c r="V1466" s="55">
        <v>0</v>
      </c>
      <c r="W1466" s="55">
        <v>0</v>
      </c>
      <c r="X1466" s="55">
        <v>0</v>
      </c>
      <c r="Y1466" s="55">
        <v>0</v>
      </c>
      <c r="Z1466" s="55">
        <v>0</v>
      </c>
      <c r="AA1466" s="55">
        <v>0</v>
      </c>
      <c r="AB1466" s="55">
        <v>0</v>
      </c>
      <c r="AC1466" s="55">
        <v>0</v>
      </c>
      <c r="AD1466" s="55">
        <v>0</v>
      </c>
      <c r="AE1466" s="55">
        <v>0</v>
      </c>
      <c r="AF1466" s="55">
        <v>0</v>
      </c>
      <c r="AG1466" s="56">
        <f t="shared" si="5"/>
        <v>12</v>
      </c>
    </row>
    <row r="1467" spans="1:33" x14ac:dyDescent="0.15">
      <c r="A1467" s="54" t="s">
        <v>2417</v>
      </c>
      <c r="B1467" s="55">
        <v>0</v>
      </c>
      <c r="C1467" s="55">
        <v>0</v>
      </c>
      <c r="D1467" s="55">
        <v>0</v>
      </c>
      <c r="E1467" s="55">
        <v>0</v>
      </c>
      <c r="F1467" s="55">
        <v>0</v>
      </c>
      <c r="G1467" s="55">
        <v>0</v>
      </c>
      <c r="H1467" s="55">
        <v>0</v>
      </c>
      <c r="I1467" s="55">
        <v>0</v>
      </c>
      <c r="J1467" s="55">
        <v>0</v>
      </c>
      <c r="K1467" s="55">
        <v>10</v>
      </c>
      <c r="L1467" s="55">
        <v>0</v>
      </c>
      <c r="M1467" s="55">
        <v>0</v>
      </c>
      <c r="N1467" s="55">
        <v>0</v>
      </c>
      <c r="O1467" s="55">
        <v>12</v>
      </c>
      <c r="P1467" s="55">
        <v>0</v>
      </c>
      <c r="Q1467" s="55">
        <v>0</v>
      </c>
      <c r="R1467" s="55">
        <v>0</v>
      </c>
      <c r="S1467" s="55">
        <v>0</v>
      </c>
      <c r="T1467" s="55">
        <v>0</v>
      </c>
      <c r="U1467" s="55">
        <v>0</v>
      </c>
      <c r="V1467" s="55">
        <v>0</v>
      </c>
      <c r="W1467" s="55">
        <v>0</v>
      </c>
      <c r="X1467" s="55">
        <v>0</v>
      </c>
      <c r="Y1467" s="55">
        <v>0</v>
      </c>
      <c r="Z1467" s="55">
        <v>0</v>
      </c>
      <c r="AA1467" s="55">
        <v>0</v>
      </c>
      <c r="AB1467" s="55">
        <v>0</v>
      </c>
      <c r="AC1467" s="55">
        <v>0</v>
      </c>
      <c r="AD1467" s="55">
        <v>0</v>
      </c>
      <c r="AE1467" s="55">
        <v>0</v>
      </c>
      <c r="AF1467" s="55">
        <v>0</v>
      </c>
      <c r="AG1467" s="56">
        <f t="shared" si="5"/>
        <v>12</v>
      </c>
    </row>
    <row r="1468" spans="1:33" x14ac:dyDescent="0.15">
      <c r="A1468" s="54" t="s">
        <v>2418</v>
      </c>
      <c r="B1468" s="55">
        <v>0</v>
      </c>
      <c r="C1468" s="55">
        <v>0</v>
      </c>
      <c r="D1468" s="55">
        <v>0</v>
      </c>
      <c r="E1468" s="55">
        <v>0</v>
      </c>
      <c r="F1468" s="55">
        <v>0</v>
      </c>
      <c r="G1468" s="55">
        <v>0</v>
      </c>
      <c r="H1468" s="55">
        <v>0</v>
      </c>
      <c r="I1468" s="55">
        <v>0</v>
      </c>
      <c r="J1468" s="55">
        <v>0</v>
      </c>
      <c r="K1468" s="55">
        <v>12</v>
      </c>
      <c r="L1468" s="55">
        <v>0</v>
      </c>
      <c r="M1468" s="55">
        <v>0</v>
      </c>
      <c r="N1468" s="55">
        <v>0</v>
      </c>
      <c r="O1468" s="55">
        <v>0</v>
      </c>
      <c r="P1468" s="55">
        <v>0</v>
      </c>
      <c r="Q1468" s="55">
        <v>0</v>
      </c>
      <c r="R1468" s="55">
        <v>0</v>
      </c>
      <c r="S1468" s="55">
        <v>0</v>
      </c>
      <c r="T1468" s="55">
        <v>0</v>
      </c>
      <c r="U1468" s="55">
        <v>0</v>
      </c>
      <c r="V1468" s="55">
        <v>0</v>
      </c>
      <c r="W1468" s="55">
        <v>0</v>
      </c>
      <c r="X1468" s="55">
        <v>0</v>
      </c>
      <c r="Y1468" s="55">
        <v>0</v>
      </c>
      <c r="Z1468" s="55">
        <v>0</v>
      </c>
      <c r="AA1468" s="55">
        <v>0</v>
      </c>
      <c r="AB1468" s="55">
        <v>0</v>
      </c>
      <c r="AC1468" s="55">
        <v>0</v>
      </c>
      <c r="AD1468" s="55">
        <v>0</v>
      </c>
      <c r="AE1468" s="55">
        <v>0</v>
      </c>
      <c r="AF1468" s="55">
        <v>0</v>
      </c>
      <c r="AG1468" s="56">
        <f t="shared" si="5"/>
        <v>12</v>
      </c>
    </row>
    <row r="1469" spans="1:33" x14ac:dyDescent="0.15">
      <c r="A1469" s="54" t="s">
        <v>2419</v>
      </c>
      <c r="B1469" s="55">
        <v>0</v>
      </c>
      <c r="C1469" s="55">
        <v>0</v>
      </c>
      <c r="D1469" s="55">
        <v>0</v>
      </c>
      <c r="E1469" s="55">
        <v>0</v>
      </c>
      <c r="F1469" s="55">
        <v>0</v>
      </c>
      <c r="G1469" s="55">
        <v>0</v>
      </c>
      <c r="H1469" s="55">
        <v>0</v>
      </c>
      <c r="I1469" s="55">
        <v>0</v>
      </c>
      <c r="J1469" s="55">
        <v>0</v>
      </c>
      <c r="K1469" s="55">
        <v>0</v>
      </c>
      <c r="L1469" s="55">
        <v>0</v>
      </c>
      <c r="M1469" s="55">
        <v>0</v>
      </c>
      <c r="N1469" s="55">
        <v>0</v>
      </c>
      <c r="O1469" s="55">
        <v>0</v>
      </c>
      <c r="P1469" s="55">
        <v>12</v>
      </c>
      <c r="Q1469" s="55">
        <v>0</v>
      </c>
      <c r="R1469" s="55">
        <v>0</v>
      </c>
      <c r="S1469" s="55">
        <v>0</v>
      </c>
      <c r="T1469" s="55">
        <v>0</v>
      </c>
      <c r="U1469" s="55">
        <v>0</v>
      </c>
      <c r="V1469" s="55">
        <v>0</v>
      </c>
      <c r="W1469" s="55">
        <v>0</v>
      </c>
      <c r="X1469" s="55">
        <v>0</v>
      </c>
      <c r="Y1469" s="55">
        <v>0</v>
      </c>
      <c r="Z1469" s="55">
        <v>0</v>
      </c>
      <c r="AA1469" s="55">
        <v>0</v>
      </c>
      <c r="AB1469" s="55">
        <v>0</v>
      </c>
      <c r="AC1469" s="55">
        <v>0</v>
      </c>
      <c r="AD1469" s="55">
        <v>0</v>
      </c>
      <c r="AE1469" s="55">
        <v>0</v>
      </c>
      <c r="AF1469" s="55">
        <v>0</v>
      </c>
      <c r="AG1469" s="56">
        <f t="shared" si="5"/>
        <v>12</v>
      </c>
    </row>
    <row r="1470" spans="1:33" x14ac:dyDescent="0.15">
      <c r="A1470" s="54" t="s">
        <v>2420</v>
      </c>
      <c r="B1470" s="55">
        <v>0</v>
      </c>
      <c r="C1470" s="55">
        <v>0</v>
      </c>
      <c r="D1470" s="55">
        <v>0</v>
      </c>
      <c r="E1470" s="55">
        <v>0</v>
      </c>
      <c r="F1470" s="55">
        <v>0</v>
      </c>
      <c r="G1470" s="55">
        <v>0</v>
      </c>
      <c r="H1470" s="55">
        <v>0</v>
      </c>
      <c r="I1470" s="55">
        <v>0</v>
      </c>
      <c r="J1470" s="55">
        <v>0</v>
      </c>
      <c r="K1470" s="55">
        <v>0</v>
      </c>
      <c r="L1470" s="55">
        <v>0</v>
      </c>
      <c r="M1470" s="55">
        <v>0</v>
      </c>
      <c r="N1470" s="55">
        <v>0</v>
      </c>
      <c r="O1470" s="55">
        <v>0</v>
      </c>
      <c r="P1470" s="55">
        <v>0</v>
      </c>
      <c r="Q1470" s="55">
        <v>0</v>
      </c>
      <c r="R1470" s="55">
        <v>12</v>
      </c>
      <c r="S1470" s="55">
        <v>0</v>
      </c>
      <c r="T1470" s="55">
        <v>0</v>
      </c>
      <c r="U1470" s="55">
        <v>0</v>
      </c>
      <c r="V1470" s="55">
        <v>0</v>
      </c>
      <c r="W1470" s="55">
        <v>0</v>
      </c>
      <c r="X1470" s="55">
        <v>0</v>
      </c>
      <c r="Y1470" s="55">
        <v>0</v>
      </c>
      <c r="Z1470" s="55">
        <v>0</v>
      </c>
      <c r="AA1470" s="55">
        <v>0</v>
      </c>
      <c r="AB1470" s="55">
        <v>0</v>
      </c>
      <c r="AC1470" s="55">
        <v>0</v>
      </c>
      <c r="AD1470" s="55">
        <v>0</v>
      </c>
      <c r="AE1470" s="55">
        <v>0</v>
      </c>
      <c r="AF1470" s="55">
        <v>0</v>
      </c>
      <c r="AG1470" s="56">
        <f t="shared" si="5"/>
        <v>12</v>
      </c>
    </row>
    <row r="1471" spans="1:33" x14ac:dyDescent="0.15">
      <c r="A1471" s="54" t="s">
        <v>2421</v>
      </c>
      <c r="B1471" s="55">
        <v>0</v>
      </c>
      <c r="C1471" s="55">
        <v>0</v>
      </c>
      <c r="D1471" s="55">
        <v>0</v>
      </c>
      <c r="E1471" s="55">
        <v>0</v>
      </c>
      <c r="F1471" s="55">
        <v>0</v>
      </c>
      <c r="G1471" s="55">
        <v>0</v>
      </c>
      <c r="H1471" s="55">
        <v>0</v>
      </c>
      <c r="I1471" s="55">
        <v>0</v>
      </c>
      <c r="J1471" s="55">
        <v>0</v>
      </c>
      <c r="K1471" s="55">
        <v>0</v>
      </c>
      <c r="L1471" s="55">
        <v>0</v>
      </c>
      <c r="M1471" s="55">
        <v>0</v>
      </c>
      <c r="N1471" s="55">
        <v>0</v>
      </c>
      <c r="O1471" s="55">
        <v>0</v>
      </c>
      <c r="P1471" s="55">
        <v>0</v>
      </c>
      <c r="Q1471" s="55">
        <v>0</v>
      </c>
      <c r="R1471" s="55">
        <v>12</v>
      </c>
      <c r="S1471" s="55">
        <v>0</v>
      </c>
      <c r="T1471" s="55">
        <v>0</v>
      </c>
      <c r="U1471" s="55">
        <v>0</v>
      </c>
      <c r="V1471" s="55">
        <v>0</v>
      </c>
      <c r="W1471" s="55">
        <v>0</v>
      </c>
      <c r="X1471" s="55">
        <v>0</v>
      </c>
      <c r="Y1471" s="55">
        <v>0</v>
      </c>
      <c r="Z1471" s="55">
        <v>0</v>
      </c>
      <c r="AA1471" s="55">
        <v>0</v>
      </c>
      <c r="AB1471" s="55">
        <v>0</v>
      </c>
      <c r="AC1471" s="55">
        <v>0</v>
      </c>
      <c r="AD1471" s="55">
        <v>0</v>
      </c>
      <c r="AE1471" s="55">
        <v>0</v>
      </c>
      <c r="AF1471" s="55">
        <v>0</v>
      </c>
      <c r="AG1471" s="56">
        <f t="shared" si="5"/>
        <v>12</v>
      </c>
    </row>
    <row r="1472" spans="1:33" x14ac:dyDescent="0.15">
      <c r="A1472" s="54" t="s">
        <v>2422</v>
      </c>
      <c r="B1472" s="55">
        <v>0</v>
      </c>
      <c r="C1472" s="55">
        <v>0</v>
      </c>
      <c r="D1472" s="55">
        <v>0</v>
      </c>
      <c r="E1472" s="55">
        <v>0</v>
      </c>
      <c r="F1472" s="55">
        <v>0</v>
      </c>
      <c r="G1472" s="55">
        <v>0</v>
      </c>
      <c r="H1472" s="55">
        <v>0</v>
      </c>
      <c r="I1472" s="55">
        <v>0</v>
      </c>
      <c r="J1472" s="55">
        <v>0</v>
      </c>
      <c r="K1472" s="55">
        <v>0</v>
      </c>
      <c r="L1472" s="55">
        <v>0</v>
      </c>
      <c r="M1472" s="55">
        <v>12</v>
      </c>
      <c r="N1472" s="55">
        <v>0</v>
      </c>
      <c r="O1472" s="55">
        <v>0</v>
      </c>
      <c r="P1472" s="55">
        <v>0</v>
      </c>
      <c r="Q1472" s="55">
        <v>0</v>
      </c>
      <c r="R1472" s="55">
        <v>0</v>
      </c>
      <c r="S1472" s="55">
        <v>0</v>
      </c>
      <c r="T1472" s="55">
        <v>0</v>
      </c>
      <c r="U1472" s="55">
        <v>0</v>
      </c>
      <c r="V1472" s="55">
        <v>0</v>
      </c>
      <c r="W1472" s="55">
        <v>0</v>
      </c>
      <c r="X1472" s="55">
        <v>0</v>
      </c>
      <c r="Y1472" s="55">
        <v>0</v>
      </c>
      <c r="Z1472" s="55">
        <v>0</v>
      </c>
      <c r="AA1472" s="55">
        <v>0</v>
      </c>
      <c r="AB1472" s="55">
        <v>0</v>
      </c>
      <c r="AC1472" s="55">
        <v>0</v>
      </c>
      <c r="AD1472" s="55">
        <v>0</v>
      </c>
      <c r="AE1472" s="55">
        <v>0</v>
      </c>
      <c r="AF1472" s="55">
        <v>0</v>
      </c>
      <c r="AG1472" s="56">
        <f t="shared" si="5"/>
        <v>12</v>
      </c>
    </row>
    <row r="1473" spans="1:33" x14ac:dyDescent="0.15">
      <c r="A1473" s="54" t="s">
        <v>2423</v>
      </c>
      <c r="B1473" s="55">
        <v>0</v>
      </c>
      <c r="C1473" s="55">
        <v>0</v>
      </c>
      <c r="D1473" s="55">
        <v>0</v>
      </c>
      <c r="E1473" s="55">
        <v>0</v>
      </c>
      <c r="F1473" s="55">
        <v>0</v>
      </c>
      <c r="G1473" s="55">
        <v>0</v>
      </c>
      <c r="H1473" s="55">
        <v>0</v>
      </c>
      <c r="I1473" s="55">
        <v>0</v>
      </c>
      <c r="J1473" s="55">
        <v>0</v>
      </c>
      <c r="K1473" s="55">
        <v>0</v>
      </c>
      <c r="L1473" s="55">
        <v>0</v>
      </c>
      <c r="M1473" s="55">
        <v>0</v>
      </c>
      <c r="N1473" s="55">
        <v>0</v>
      </c>
      <c r="O1473" s="55">
        <v>0</v>
      </c>
      <c r="P1473" s="55">
        <v>0</v>
      </c>
      <c r="Q1473" s="55">
        <v>0</v>
      </c>
      <c r="R1473" s="55">
        <v>0</v>
      </c>
      <c r="S1473" s="55">
        <v>0</v>
      </c>
      <c r="T1473" s="55">
        <v>0</v>
      </c>
      <c r="U1473" s="55">
        <v>12</v>
      </c>
      <c r="V1473" s="55">
        <v>11</v>
      </c>
      <c r="W1473" s="55">
        <v>0</v>
      </c>
      <c r="X1473" s="55">
        <v>0</v>
      </c>
      <c r="Y1473" s="55">
        <v>0</v>
      </c>
      <c r="Z1473" s="55">
        <v>0</v>
      </c>
      <c r="AA1473" s="55">
        <v>0</v>
      </c>
      <c r="AB1473" s="55">
        <v>0</v>
      </c>
      <c r="AC1473" s="55">
        <v>0</v>
      </c>
      <c r="AD1473" s="55">
        <v>0</v>
      </c>
      <c r="AE1473" s="55">
        <v>0</v>
      </c>
      <c r="AF1473" s="55">
        <v>0</v>
      </c>
      <c r="AG1473" s="56">
        <f t="shared" si="5"/>
        <v>12</v>
      </c>
    </row>
    <row r="1474" spans="1:33" x14ac:dyDescent="0.15">
      <c r="A1474" s="54" t="s">
        <v>2424</v>
      </c>
      <c r="B1474" s="55">
        <v>0</v>
      </c>
      <c r="C1474" s="55">
        <v>12</v>
      </c>
      <c r="D1474" s="55">
        <v>0</v>
      </c>
      <c r="E1474" s="55">
        <v>0</v>
      </c>
      <c r="F1474" s="55">
        <v>12</v>
      </c>
      <c r="G1474" s="55">
        <v>0</v>
      </c>
      <c r="H1474" s="55">
        <v>0</v>
      </c>
      <c r="I1474" s="55">
        <v>0</v>
      </c>
      <c r="J1474" s="55">
        <v>0</v>
      </c>
      <c r="K1474" s="55">
        <v>0</v>
      </c>
      <c r="L1474" s="55">
        <v>0</v>
      </c>
      <c r="M1474" s="55">
        <v>0</v>
      </c>
      <c r="N1474" s="55">
        <v>12</v>
      </c>
      <c r="O1474" s="55">
        <v>0</v>
      </c>
      <c r="P1474" s="55">
        <v>0</v>
      </c>
      <c r="Q1474" s="55">
        <v>0</v>
      </c>
      <c r="R1474" s="55">
        <v>0</v>
      </c>
      <c r="S1474" s="55">
        <v>0</v>
      </c>
      <c r="T1474" s="55">
        <v>0</v>
      </c>
      <c r="U1474" s="55">
        <v>0</v>
      </c>
      <c r="V1474" s="55">
        <v>0</v>
      </c>
      <c r="W1474" s="55">
        <v>0</v>
      </c>
      <c r="X1474" s="55">
        <v>0</v>
      </c>
      <c r="Y1474" s="55">
        <v>0</v>
      </c>
      <c r="Z1474" s="55">
        <v>0</v>
      </c>
      <c r="AA1474" s="55">
        <v>0</v>
      </c>
      <c r="AB1474" s="55">
        <v>0</v>
      </c>
      <c r="AC1474" s="55">
        <v>0</v>
      </c>
      <c r="AD1474" s="55">
        <v>0</v>
      </c>
      <c r="AE1474" s="55">
        <v>0</v>
      </c>
      <c r="AF1474" s="55">
        <v>0</v>
      </c>
      <c r="AG1474" s="56">
        <f t="shared" si="5"/>
        <v>12</v>
      </c>
    </row>
    <row r="1475" spans="1:33" x14ac:dyDescent="0.15">
      <c r="A1475" s="54" t="s">
        <v>2425</v>
      </c>
      <c r="B1475" s="55">
        <v>12</v>
      </c>
      <c r="C1475" s="55">
        <v>0</v>
      </c>
      <c r="D1475" s="55">
        <v>0</v>
      </c>
      <c r="E1475" s="55">
        <v>0</v>
      </c>
      <c r="F1475" s="55">
        <v>0</v>
      </c>
      <c r="G1475" s="55">
        <v>0</v>
      </c>
      <c r="H1475" s="55">
        <v>0</v>
      </c>
      <c r="I1475" s="55">
        <v>0</v>
      </c>
      <c r="J1475" s="55">
        <v>0</v>
      </c>
      <c r="K1475" s="55">
        <v>0</v>
      </c>
      <c r="L1475" s="55">
        <v>0</v>
      </c>
      <c r="M1475" s="55">
        <v>0</v>
      </c>
      <c r="N1475" s="55">
        <v>0</v>
      </c>
      <c r="O1475" s="55">
        <v>0</v>
      </c>
      <c r="P1475" s="55">
        <v>0</v>
      </c>
      <c r="Q1475" s="55">
        <v>0</v>
      </c>
      <c r="R1475" s="55">
        <v>0</v>
      </c>
      <c r="S1475" s="55">
        <v>0</v>
      </c>
      <c r="T1475" s="55">
        <v>0</v>
      </c>
      <c r="U1475" s="55">
        <v>0</v>
      </c>
      <c r="V1475" s="55">
        <v>0</v>
      </c>
      <c r="W1475" s="55">
        <v>0</v>
      </c>
      <c r="X1475" s="55">
        <v>0</v>
      </c>
      <c r="Y1475" s="55">
        <v>0</v>
      </c>
      <c r="Z1475" s="55">
        <v>0</v>
      </c>
      <c r="AA1475" s="55">
        <v>0</v>
      </c>
      <c r="AB1475" s="55">
        <v>0</v>
      </c>
      <c r="AC1475" s="55">
        <v>0</v>
      </c>
      <c r="AD1475" s="55">
        <v>0</v>
      </c>
      <c r="AE1475" s="55">
        <v>0</v>
      </c>
      <c r="AF1475" s="55">
        <v>0</v>
      </c>
      <c r="AG1475" s="56">
        <f t="shared" si="5"/>
        <v>12</v>
      </c>
    </row>
    <row r="1476" spans="1:33" x14ac:dyDescent="0.15">
      <c r="A1476" s="54" t="s">
        <v>2426</v>
      </c>
      <c r="B1476" s="55">
        <v>0</v>
      </c>
      <c r="C1476" s="55">
        <v>0</v>
      </c>
      <c r="D1476" s="55">
        <v>0</v>
      </c>
      <c r="E1476" s="55">
        <v>0</v>
      </c>
      <c r="F1476" s="55">
        <v>0</v>
      </c>
      <c r="G1476" s="55">
        <v>0</v>
      </c>
      <c r="H1476" s="55">
        <v>0</v>
      </c>
      <c r="I1476" s="55">
        <v>0</v>
      </c>
      <c r="J1476" s="55">
        <v>0</v>
      </c>
      <c r="K1476" s="55">
        <v>0</v>
      </c>
      <c r="L1476" s="55">
        <v>0</v>
      </c>
      <c r="M1476" s="55">
        <v>0</v>
      </c>
      <c r="N1476" s="55">
        <v>0</v>
      </c>
      <c r="O1476" s="55">
        <v>0</v>
      </c>
      <c r="P1476" s="55">
        <v>0</v>
      </c>
      <c r="Q1476" s="55">
        <v>0</v>
      </c>
      <c r="R1476" s="55">
        <v>12</v>
      </c>
      <c r="S1476" s="55">
        <v>0</v>
      </c>
      <c r="T1476" s="55">
        <v>0</v>
      </c>
      <c r="U1476" s="55">
        <v>0</v>
      </c>
      <c r="V1476" s="55">
        <v>0</v>
      </c>
      <c r="W1476" s="55">
        <v>0</v>
      </c>
      <c r="X1476" s="55">
        <v>0</v>
      </c>
      <c r="Y1476" s="55">
        <v>0</v>
      </c>
      <c r="Z1476" s="55">
        <v>0</v>
      </c>
      <c r="AA1476" s="55">
        <v>0</v>
      </c>
      <c r="AB1476" s="55">
        <v>0</v>
      </c>
      <c r="AC1476" s="55">
        <v>0</v>
      </c>
      <c r="AD1476" s="55">
        <v>0</v>
      </c>
      <c r="AE1476" s="55">
        <v>0</v>
      </c>
      <c r="AF1476" s="55">
        <v>0</v>
      </c>
      <c r="AG1476" s="56">
        <f t="shared" si="5"/>
        <v>12</v>
      </c>
    </row>
    <row r="1477" spans="1:33" x14ac:dyDescent="0.15">
      <c r="A1477" s="54" t="s">
        <v>2427</v>
      </c>
      <c r="B1477" s="55">
        <v>0</v>
      </c>
      <c r="C1477" s="55">
        <v>0</v>
      </c>
      <c r="D1477" s="55">
        <v>0</v>
      </c>
      <c r="E1477" s="55">
        <v>0</v>
      </c>
      <c r="F1477" s="55">
        <v>0</v>
      </c>
      <c r="G1477" s="55">
        <v>0</v>
      </c>
      <c r="H1477" s="55">
        <v>0</v>
      </c>
      <c r="I1477" s="55">
        <v>0</v>
      </c>
      <c r="J1477" s="55">
        <v>0</v>
      </c>
      <c r="K1477" s="55">
        <v>0</v>
      </c>
      <c r="L1477" s="55">
        <v>0</v>
      </c>
      <c r="M1477" s="55">
        <v>0</v>
      </c>
      <c r="N1477" s="55">
        <v>0</v>
      </c>
      <c r="O1477" s="55">
        <v>0</v>
      </c>
      <c r="P1477" s="55">
        <v>0</v>
      </c>
      <c r="Q1477" s="55">
        <v>0</v>
      </c>
      <c r="R1477" s="55">
        <v>0</v>
      </c>
      <c r="S1477" s="55">
        <v>0</v>
      </c>
      <c r="T1477" s="55">
        <v>0</v>
      </c>
      <c r="U1477" s="55">
        <v>0</v>
      </c>
      <c r="V1477" s="55">
        <v>11</v>
      </c>
      <c r="W1477" s="55">
        <v>10</v>
      </c>
      <c r="X1477" s="55">
        <v>0</v>
      </c>
      <c r="Y1477" s="55">
        <v>0</v>
      </c>
      <c r="Z1477" s="55">
        <v>0</v>
      </c>
      <c r="AA1477" s="55">
        <v>0</v>
      </c>
      <c r="AB1477" s="55">
        <v>0</v>
      </c>
      <c r="AC1477" s="55">
        <v>0</v>
      </c>
      <c r="AD1477" s="55">
        <v>0</v>
      </c>
      <c r="AE1477" s="55">
        <v>0</v>
      </c>
      <c r="AF1477" s="55">
        <v>0</v>
      </c>
      <c r="AG1477" s="56">
        <f t="shared" si="5"/>
        <v>11</v>
      </c>
    </row>
    <row r="1478" spans="1:33" x14ac:dyDescent="0.15">
      <c r="A1478" s="54" t="s">
        <v>2428</v>
      </c>
      <c r="B1478" s="55">
        <v>0</v>
      </c>
      <c r="C1478" s="55">
        <v>0</v>
      </c>
      <c r="D1478" s="55">
        <v>0</v>
      </c>
      <c r="E1478" s="55">
        <v>0</v>
      </c>
      <c r="F1478" s="55">
        <v>0</v>
      </c>
      <c r="G1478" s="55">
        <v>0</v>
      </c>
      <c r="H1478" s="55">
        <v>0</v>
      </c>
      <c r="I1478" s="55">
        <v>0</v>
      </c>
      <c r="J1478" s="55">
        <v>0</v>
      </c>
      <c r="K1478" s="55">
        <v>0</v>
      </c>
      <c r="L1478" s="55">
        <v>11</v>
      </c>
      <c r="M1478" s="55">
        <v>0</v>
      </c>
      <c r="N1478" s="55">
        <v>0</v>
      </c>
      <c r="O1478" s="55">
        <v>0</v>
      </c>
      <c r="P1478" s="55">
        <v>0</v>
      </c>
      <c r="Q1478" s="55">
        <v>0</v>
      </c>
      <c r="R1478" s="55">
        <v>0</v>
      </c>
      <c r="S1478" s="55">
        <v>0</v>
      </c>
      <c r="T1478" s="55">
        <v>0</v>
      </c>
      <c r="U1478" s="55">
        <v>0</v>
      </c>
      <c r="V1478" s="55">
        <v>0</v>
      </c>
      <c r="W1478" s="55">
        <v>0</v>
      </c>
      <c r="X1478" s="55">
        <v>0</v>
      </c>
      <c r="Y1478" s="55">
        <v>0</v>
      </c>
      <c r="Z1478" s="55">
        <v>0</v>
      </c>
      <c r="AA1478" s="55">
        <v>0</v>
      </c>
      <c r="AB1478" s="55">
        <v>0</v>
      </c>
      <c r="AC1478" s="55">
        <v>0</v>
      </c>
      <c r="AD1478" s="55">
        <v>0</v>
      </c>
      <c r="AE1478" s="55">
        <v>0</v>
      </c>
      <c r="AF1478" s="55">
        <v>0</v>
      </c>
      <c r="AG1478" s="56">
        <f t="shared" si="5"/>
        <v>11</v>
      </c>
    </row>
    <row r="1479" spans="1:33" x14ac:dyDescent="0.15">
      <c r="A1479" s="54" t="s">
        <v>2429</v>
      </c>
      <c r="B1479" s="55">
        <v>0</v>
      </c>
      <c r="C1479" s="55">
        <v>0</v>
      </c>
      <c r="D1479" s="55">
        <v>0</v>
      </c>
      <c r="E1479" s="55">
        <v>0</v>
      </c>
      <c r="F1479" s="55">
        <v>0</v>
      </c>
      <c r="G1479" s="55">
        <v>0</v>
      </c>
      <c r="H1479" s="55">
        <v>0</v>
      </c>
      <c r="I1479" s="55">
        <v>0</v>
      </c>
      <c r="J1479" s="55">
        <v>0</v>
      </c>
      <c r="K1479" s="55">
        <v>11</v>
      </c>
      <c r="L1479" s="55">
        <v>0</v>
      </c>
      <c r="M1479" s="55">
        <v>0</v>
      </c>
      <c r="N1479" s="55">
        <v>0</v>
      </c>
      <c r="O1479" s="55">
        <v>0</v>
      </c>
      <c r="P1479" s="55">
        <v>0</v>
      </c>
      <c r="Q1479" s="55">
        <v>0</v>
      </c>
      <c r="R1479" s="55">
        <v>0</v>
      </c>
      <c r="S1479" s="55">
        <v>0</v>
      </c>
      <c r="T1479" s="55">
        <v>0</v>
      </c>
      <c r="U1479" s="55">
        <v>0</v>
      </c>
      <c r="V1479" s="55">
        <v>0</v>
      </c>
      <c r="W1479" s="55">
        <v>0</v>
      </c>
      <c r="X1479" s="55">
        <v>0</v>
      </c>
      <c r="Y1479" s="55">
        <v>0</v>
      </c>
      <c r="Z1479" s="55">
        <v>0</v>
      </c>
      <c r="AA1479" s="55">
        <v>0</v>
      </c>
      <c r="AB1479" s="55">
        <v>0</v>
      </c>
      <c r="AC1479" s="55">
        <v>0</v>
      </c>
      <c r="AD1479" s="55">
        <v>0</v>
      </c>
      <c r="AE1479" s="55">
        <v>0</v>
      </c>
      <c r="AF1479" s="55">
        <v>0</v>
      </c>
      <c r="AG1479" s="56">
        <f t="shared" si="5"/>
        <v>11</v>
      </c>
    </row>
    <row r="1480" spans="1:33" x14ac:dyDescent="0.15">
      <c r="A1480" s="54" t="s">
        <v>2430</v>
      </c>
      <c r="B1480" s="55">
        <v>0</v>
      </c>
      <c r="C1480" s="55">
        <v>0</v>
      </c>
      <c r="D1480" s="55">
        <v>0</v>
      </c>
      <c r="E1480" s="55">
        <v>0</v>
      </c>
      <c r="F1480" s="55">
        <v>0</v>
      </c>
      <c r="G1480" s="55">
        <v>0</v>
      </c>
      <c r="H1480" s="55">
        <v>11</v>
      </c>
      <c r="I1480" s="55">
        <v>0</v>
      </c>
      <c r="J1480" s="55">
        <v>0</v>
      </c>
      <c r="K1480" s="55">
        <v>0</v>
      </c>
      <c r="L1480" s="55">
        <v>0</v>
      </c>
      <c r="M1480" s="55">
        <v>0</v>
      </c>
      <c r="N1480" s="55">
        <v>0</v>
      </c>
      <c r="O1480" s="55">
        <v>0</v>
      </c>
      <c r="P1480" s="55">
        <v>0</v>
      </c>
      <c r="Q1480" s="55">
        <v>0</v>
      </c>
      <c r="R1480" s="55">
        <v>0</v>
      </c>
      <c r="S1480" s="55">
        <v>0</v>
      </c>
      <c r="T1480" s="55">
        <v>0</v>
      </c>
      <c r="U1480" s="55">
        <v>0</v>
      </c>
      <c r="V1480" s="55">
        <v>0</v>
      </c>
      <c r="W1480" s="55">
        <v>0</v>
      </c>
      <c r="X1480" s="55">
        <v>0</v>
      </c>
      <c r="Y1480" s="55">
        <v>0</v>
      </c>
      <c r="Z1480" s="55">
        <v>0</v>
      </c>
      <c r="AA1480" s="55">
        <v>0</v>
      </c>
      <c r="AB1480" s="55">
        <v>0</v>
      </c>
      <c r="AC1480" s="55">
        <v>0</v>
      </c>
      <c r="AD1480" s="55">
        <v>0</v>
      </c>
      <c r="AE1480" s="55">
        <v>0</v>
      </c>
      <c r="AF1480" s="55">
        <v>0</v>
      </c>
      <c r="AG1480" s="56">
        <f t="shared" si="5"/>
        <v>11</v>
      </c>
    </row>
    <row r="1481" spans="1:33" x14ac:dyDescent="0.15">
      <c r="A1481" s="54" t="s">
        <v>2431</v>
      </c>
      <c r="B1481" s="55">
        <v>0</v>
      </c>
      <c r="C1481" s="55">
        <v>0</v>
      </c>
      <c r="D1481" s="55">
        <v>0</v>
      </c>
      <c r="E1481" s="55">
        <v>0</v>
      </c>
      <c r="F1481" s="55">
        <v>0</v>
      </c>
      <c r="G1481" s="55">
        <v>0</v>
      </c>
      <c r="H1481" s="55">
        <v>0</v>
      </c>
      <c r="I1481" s="55">
        <v>0</v>
      </c>
      <c r="J1481" s="55">
        <v>0</v>
      </c>
      <c r="K1481" s="55">
        <v>11</v>
      </c>
      <c r="L1481" s="55">
        <v>0</v>
      </c>
      <c r="M1481" s="55">
        <v>0</v>
      </c>
      <c r="N1481" s="55">
        <v>0</v>
      </c>
      <c r="O1481" s="55">
        <v>0</v>
      </c>
      <c r="P1481" s="55">
        <v>0</v>
      </c>
      <c r="Q1481" s="55">
        <v>0</v>
      </c>
      <c r="R1481" s="55">
        <v>0</v>
      </c>
      <c r="S1481" s="55">
        <v>0</v>
      </c>
      <c r="T1481" s="55">
        <v>0</v>
      </c>
      <c r="U1481" s="55">
        <v>0</v>
      </c>
      <c r="V1481" s="55">
        <v>0</v>
      </c>
      <c r="W1481" s="55">
        <v>0</v>
      </c>
      <c r="X1481" s="55">
        <v>0</v>
      </c>
      <c r="Y1481" s="55">
        <v>0</v>
      </c>
      <c r="Z1481" s="55">
        <v>0</v>
      </c>
      <c r="AA1481" s="55">
        <v>0</v>
      </c>
      <c r="AB1481" s="55">
        <v>0</v>
      </c>
      <c r="AC1481" s="55">
        <v>0</v>
      </c>
      <c r="AD1481" s="55">
        <v>0</v>
      </c>
      <c r="AE1481" s="55">
        <v>0</v>
      </c>
      <c r="AF1481" s="55">
        <v>0</v>
      </c>
      <c r="AG1481" s="56">
        <f t="shared" si="5"/>
        <v>11</v>
      </c>
    </row>
    <row r="1482" spans="1:33" x14ac:dyDescent="0.15">
      <c r="A1482" s="54" t="s">
        <v>2432</v>
      </c>
      <c r="B1482" s="55">
        <v>0</v>
      </c>
      <c r="C1482" s="55">
        <v>0</v>
      </c>
      <c r="D1482" s="55">
        <v>0</v>
      </c>
      <c r="E1482" s="55">
        <v>0</v>
      </c>
      <c r="F1482" s="55">
        <v>0</v>
      </c>
      <c r="G1482" s="55">
        <v>0</v>
      </c>
      <c r="H1482" s="55">
        <v>0</v>
      </c>
      <c r="I1482" s="55">
        <v>0</v>
      </c>
      <c r="J1482" s="55">
        <v>0</v>
      </c>
      <c r="K1482" s="55">
        <v>11</v>
      </c>
      <c r="L1482" s="55">
        <v>0</v>
      </c>
      <c r="M1482" s="55">
        <v>0</v>
      </c>
      <c r="N1482" s="55">
        <v>0</v>
      </c>
      <c r="O1482" s="55">
        <v>0</v>
      </c>
      <c r="P1482" s="55">
        <v>0</v>
      </c>
      <c r="Q1482" s="55">
        <v>0</v>
      </c>
      <c r="R1482" s="55">
        <v>0</v>
      </c>
      <c r="S1482" s="55">
        <v>0</v>
      </c>
      <c r="T1482" s="55">
        <v>0</v>
      </c>
      <c r="U1482" s="55">
        <v>0</v>
      </c>
      <c r="V1482" s="55">
        <v>0</v>
      </c>
      <c r="W1482" s="55">
        <v>0</v>
      </c>
      <c r="X1482" s="55">
        <v>0</v>
      </c>
      <c r="Y1482" s="55">
        <v>0</v>
      </c>
      <c r="Z1482" s="55">
        <v>0</v>
      </c>
      <c r="AA1482" s="55">
        <v>0</v>
      </c>
      <c r="AB1482" s="55">
        <v>0</v>
      </c>
      <c r="AC1482" s="55">
        <v>0</v>
      </c>
      <c r="AD1482" s="55">
        <v>0</v>
      </c>
      <c r="AE1482" s="55">
        <v>0</v>
      </c>
      <c r="AF1482" s="55">
        <v>0</v>
      </c>
      <c r="AG1482" s="56">
        <f t="shared" si="5"/>
        <v>11</v>
      </c>
    </row>
    <row r="1483" spans="1:33" x14ac:dyDescent="0.15">
      <c r="A1483" s="54" t="s">
        <v>2433</v>
      </c>
      <c r="B1483" s="55">
        <v>11</v>
      </c>
      <c r="C1483" s="55">
        <v>0</v>
      </c>
      <c r="D1483" s="55">
        <v>0</v>
      </c>
      <c r="E1483" s="55">
        <v>0</v>
      </c>
      <c r="F1483" s="55">
        <v>0</v>
      </c>
      <c r="G1483" s="55">
        <v>0</v>
      </c>
      <c r="H1483" s="55">
        <v>0</v>
      </c>
      <c r="I1483" s="55">
        <v>0</v>
      </c>
      <c r="J1483" s="55">
        <v>0</v>
      </c>
      <c r="K1483" s="55">
        <v>0</v>
      </c>
      <c r="L1483" s="55">
        <v>0</v>
      </c>
      <c r="M1483" s="55">
        <v>0</v>
      </c>
      <c r="N1483" s="55">
        <v>0</v>
      </c>
      <c r="O1483" s="55">
        <v>0</v>
      </c>
      <c r="P1483" s="55">
        <v>0</v>
      </c>
      <c r="Q1483" s="55">
        <v>0</v>
      </c>
      <c r="R1483" s="55">
        <v>0</v>
      </c>
      <c r="S1483" s="55">
        <v>0</v>
      </c>
      <c r="T1483" s="55">
        <v>0</v>
      </c>
      <c r="U1483" s="55">
        <v>0</v>
      </c>
      <c r="V1483" s="55">
        <v>0</v>
      </c>
      <c r="W1483" s="55">
        <v>0</v>
      </c>
      <c r="X1483" s="55">
        <v>0</v>
      </c>
      <c r="Y1483" s="55">
        <v>0</v>
      </c>
      <c r="Z1483" s="55">
        <v>0</v>
      </c>
      <c r="AA1483" s="55">
        <v>0</v>
      </c>
      <c r="AB1483" s="55">
        <v>0</v>
      </c>
      <c r="AC1483" s="55">
        <v>0</v>
      </c>
      <c r="AD1483" s="55">
        <v>0</v>
      </c>
      <c r="AE1483" s="55">
        <v>0</v>
      </c>
      <c r="AF1483" s="55">
        <v>0</v>
      </c>
      <c r="AG1483" s="56">
        <f t="shared" si="5"/>
        <v>11</v>
      </c>
    </row>
    <row r="1484" spans="1:33" x14ac:dyDescent="0.15">
      <c r="A1484" s="54" t="s">
        <v>2434</v>
      </c>
      <c r="B1484" s="55">
        <v>11</v>
      </c>
      <c r="C1484" s="55">
        <v>0</v>
      </c>
      <c r="D1484" s="55">
        <v>0</v>
      </c>
      <c r="E1484" s="55">
        <v>0</v>
      </c>
      <c r="F1484" s="55">
        <v>0</v>
      </c>
      <c r="G1484" s="55">
        <v>0</v>
      </c>
      <c r="H1484" s="55">
        <v>0</v>
      </c>
      <c r="I1484" s="55">
        <v>0</v>
      </c>
      <c r="J1484" s="55">
        <v>0</v>
      </c>
      <c r="K1484" s="55">
        <v>0</v>
      </c>
      <c r="L1484" s="55">
        <v>0</v>
      </c>
      <c r="M1484" s="55">
        <v>0</v>
      </c>
      <c r="N1484" s="55">
        <v>0</v>
      </c>
      <c r="O1484" s="55">
        <v>0</v>
      </c>
      <c r="P1484" s="55">
        <v>0</v>
      </c>
      <c r="Q1484" s="55">
        <v>0</v>
      </c>
      <c r="R1484" s="55">
        <v>0</v>
      </c>
      <c r="S1484" s="55">
        <v>0</v>
      </c>
      <c r="T1484" s="55">
        <v>0</v>
      </c>
      <c r="U1484" s="55">
        <v>0</v>
      </c>
      <c r="V1484" s="55">
        <v>0</v>
      </c>
      <c r="W1484" s="55">
        <v>0</v>
      </c>
      <c r="X1484" s="55">
        <v>0</v>
      </c>
      <c r="Y1484" s="55">
        <v>0</v>
      </c>
      <c r="Z1484" s="55">
        <v>0</v>
      </c>
      <c r="AA1484" s="55">
        <v>0</v>
      </c>
      <c r="AB1484" s="55">
        <v>0</v>
      </c>
      <c r="AC1484" s="55">
        <v>0</v>
      </c>
      <c r="AD1484" s="55">
        <v>0</v>
      </c>
      <c r="AE1484" s="55">
        <v>0</v>
      </c>
      <c r="AF1484" s="55">
        <v>0</v>
      </c>
      <c r="AG1484" s="56">
        <f t="shared" si="5"/>
        <v>11</v>
      </c>
    </row>
    <row r="1485" spans="1:33" x14ac:dyDescent="0.15">
      <c r="A1485" s="54" t="s">
        <v>2435</v>
      </c>
      <c r="B1485" s="55">
        <v>11</v>
      </c>
      <c r="C1485" s="55">
        <v>0</v>
      </c>
      <c r="D1485" s="55">
        <v>0</v>
      </c>
      <c r="E1485" s="55">
        <v>0</v>
      </c>
      <c r="F1485" s="55">
        <v>0</v>
      </c>
      <c r="G1485" s="55">
        <v>0</v>
      </c>
      <c r="H1485" s="55">
        <v>0</v>
      </c>
      <c r="I1485" s="55">
        <v>0</v>
      </c>
      <c r="J1485" s="55">
        <v>0</v>
      </c>
      <c r="K1485" s="55">
        <v>0</v>
      </c>
      <c r="L1485" s="55">
        <v>0</v>
      </c>
      <c r="M1485" s="55">
        <v>0</v>
      </c>
      <c r="N1485" s="55">
        <v>0</v>
      </c>
      <c r="O1485" s="55">
        <v>0</v>
      </c>
      <c r="P1485" s="55">
        <v>0</v>
      </c>
      <c r="Q1485" s="55">
        <v>0</v>
      </c>
      <c r="R1485" s="55">
        <v>0</v>
      </c>
      <c r="S1485" s="55">
        <v>0</v>
      </c>
      <c r="T1485" s="55">
        <v>0</v>
      </c>
      <c r="U1485" s="55">
        <v>0</v>
      </c>
      <c r="V1485" s="55">
        <v>0</v>
      </c>
      <c r="W1485" s="55">
        <v>0</v>
      </c>
      <c r="X1485" s="55">
        <v>0</v>
      </c>
      <c r="Y1485" s="55">
        <v>0</v>
      </c>
      <c r="Z1485" s="55">
        <v>0</v>
      </c>
      <c r="AA1485" s="55">
        <v>0</v>
      </c>
      <c r="AB1485" s="55">
        <v>0</v>
      </c>
      <c r="AC1485" s="55">
        <v>0</v>
      </c>
      <c r="AD1485" s="55">
        <v>0</v>
      </c>
      <c r="AE1485" s="55">
        <v>0</v>
      </c>
      <c r="AF1485" s="55">
        <v>0</v>
      </c>
      <c r="AG1485" s="56">
        <f t="shared" si="5"/>
        <v>11</v>
      </c>
    </row>
    <row r="1486" spans="1:33" x14ac:dyDescent="0.15">
      <c r="A1486" s="54" t="s">
        <v>2436</v>
      </c>
      <c r="B1486" s="55">
        <v>11</v>
      </c>
      <c r="C1486" s="55">
        <v>0</v>
      </c>
      <c r="D1486" s="55">
        <v>0</v>
      </c>
      <c r="E1486" s="55">
        <v>0</v>
      </c>
      <c r="F1486" s="55">
        <v>0</v>
      </c>
      <c r="G1486" s="55">
        <v>0</v>
      </c>
      <c r="H1486" s="55">
        <v>0</v>
      </c>
      <c r="I1486" s="55">
        <v>0</v>
      </c>
      <c r="J1486" s="55">
        <v>0</v>
      </c>
      <c r="K1486" s="55">
        <v>0</v>
      </c>
      <c r="L1486" s="55">
        <v>0</v>
      </c>
      <c r="M1486" s="55">
        <v>0</v>
      </c>
      <c r="N1486" s="55">
        <v>0</v>
      </c>
      <c r="O1486" s="55">
        <v>0</v>
      </c>
      <c r="P1486" s="55">
        <v>0</v>
      </c>
      <c r="Q1486" s="55">
        <v>0</v>
      </c>
      <c r="R1486" s="55">
        <v>0</v>
      </c>
      <c r="S1486" s="55">
        <v>0</v>
      </c>
      <c r="T1486" s="55">
        <v>0</v>
      </c>
      <c r="U1486" s="55">
        <v>0</v>
      </c>
      <c r="V1486" s="55">
        <v>0</v>
      </c>
      <c r="W1486" s="55">
        <v>0</v>
      </c>
      <c r="X1486" s="55">
        <v>0</v>
      </c>
      <c r="Y1486" s="55">
        <v>0</v>
      </c>
      <c r="Z1486" s="55">
        <v>0</v>
      </c>
      <c r="AA1486" s="55">
        <v>0</v>
      </c>
      <c r="AB1486" s="55">
        <v>0</v>
      </c>
      <c r="AC1486" s="55">
        <v>0</v>
      </c>
      <c r="AD1486" s="55">
        <v>0</v>
      </c>
      <c r="AE1486" s="55">
        <v>0</v>
      </c>
      <c r="AF1486" s="55">
        <v>0</v>
      </c>
      <c r="AG1486" s="56">
        <f t="shared" si="5"/>
        <v>11</v>
      </c>
    </row>
    <row r="1487" spans="1:33" x14ac:dyDescent="0.15">
      <c r="A1487" s="54" t="s">
        <v>2437</v>
      </c>
      <c r="B1487" s="55">
        <v>0</v>
      </c>
      <c r="C1487" s="55">
        <v>0</v>
      </c>
      <c r="D1487" s="55">
        <v>0</v>
      </c>
      <c r="E1487" s="55">
        <v>0</v>
      </c>
      <c r="F1487" s="55">
        <v>0</v>
      </c>
      <c r="G1487" s="55">
        <v>0</v>
      </c>
      <c r="H1487" s="55">
        <v>0</v>
      </c>
      <c r="I1487" s="55">
        <v>0</v>
      </c>
      <c r="J1487" s="55">
        <v>0</v>
      </c>
      <c r="K1487" s="55">
        <v>0</v>
      </c>
      <c r="L1487" s="55">
        <v>0</v>
      </c>
      <c r="M1487" s="55">
        <v>0</v>
      </c>
      <c r="N1487" s="55">
        <v>0</v>
      </c>
      <c r="O1487" s="55">
        <v>0</v>
      </c>
      <c r="P1487" s="55">
        <v>0</v>
      </c>
      <c r="Q1487" s="55">
        <v>11</v>
      </c>
      <c r="R1487" s="55">
        <v>0</v>
      </c>
      <c r="S1487" s="55">
        <v>0</v>
      </c>
      <c r="T1487" s="55">
        <v>0</v>
      </c>
      <c r="U1487" s="55">
        <v>0</v>
      </c>
      <c r="V1487" s="55">
        <v>0</v>
      </c>
      <c r="W1487" s="55">
        <v>0</v>
      </c>
      <c r="X1487" s="55">
        <v>0</v>
      </c>
      <c r="Y1487" s="55">
        <v>0</v>
      </c>
      <c r="Z1487" s="55">
        <v>0</v>
      </c>
      <c r="AA1487" s="55">
        <v>0</v>
      </c>
      <c r="AB1487" s="55">
        <v>0</v>
      </c>
      <c r="AC1487" s="55">
        <v>0</v>
      </c>
      <c r="AD1487" s="55">
        <v>0</v>
      </c>
      <c r="AE1487" s="55">
        <v>0</v>
      </c>
      <c r="AF1487" s="55">
        <v>0</v>
      </c>
      <c r="AG1487" s="56">
        <f t="shared" si="5"/>
        <v>11</v>
      </c>
    </row>
    <row r="1488" spans="1:33" x14ac:dyDescent="0.15">
      <c r="A1488" s="54" t="s">
        <v>2438</v>
      </c>
      <c r="B1488" s="55">
        <v>0</v>
      </c>
      <c r="C1488" s="55">
        <v>0</v>
      </c>
      <c r="D1488" s="55">
        <v>0</v>
      </c>
      <c r="E1488" s="55">
        <v>11</v>
      </c>
      <c r="F1488" s="55">
        <v>11</v>
      </c>
      <c r="G1488" s="55">
        <v>0</v>
      </c>
      <c r="H1488" s="55">
        <v>0</v>
      </c>
      <c r="I1488" s="55">
        <v>0</v>
      </c>
      <c r="J1488" s="55">
        <v>0</v>
      </c>
      <c r="K1488" s="55">
        <v>0</v>
      </c>
      <c r="L1488" s="55">
        <v>0</v>
      </c>
      <c r="M1488" s="55">
        <v>0</v>
      </c>
      <c r="N1488" s="55">
        <v>0</v>
      </c>
      <c r="O1488" s="55">
        <v>0</v>
      </c>
      <c r="P1488" s="55">
        <v>0</v>
      </c>
      <c r="Q1488" s="55">
        <v>0</v>
      </c>
      <c r="R1488" s="55">
        <v>0</v>
      </c>
      <c r="S1488" s="55">
        <v>0</v>
      </c>
      <c r="T1488" s="55">
        <v>0</v>
      </c>
      <c r="U1488" s="55">
        <v>0</v>
      </c>
      <c r="V1488" s="55">
        <v>0</v>
      </c>
      <c r="W1488" s="55">
        <v>0</v>
      </c>
      <c r="X1488" s="55">
        <v>0</v>
      </c>
      <c r="Y1488" s="55">
        <v>0</v>
      </c>
      <c r="Z1488" s="55">
        <v>0</v>
      </c>
      <c r="AA1488" s="55">
        <v>0</v>
      </c>
      <c r="AB1488" s="55">
        <v>0</v>
      </c>
      <c r="AC1488" s="55">
        <v>0</v>
      </c>
      <c r="AD1488" s="55">
        <v>0</v>
      </c>
      <c r="AE1488" s="55">
        <v>0</v>
      </c>
      <c r="AF1488" s="55">
        <v>0</v>
      </c>
      <c r="AG1488" s="56">
        <f t="shared" si="5"/>
        <v>11</v>
      </c>
    </row>
    <row r="1489" spans="1:33" x14ac:dyDescent="0.15">
      <c r="A1489" s="54" t="s">
        <v>2439</v>
      </c>
      <c r="B1489" s="55">
        <v>11</v>
      </c>
      <c r="C1489" s="55">
        <v>0</v>
      </c>
      <c r="D1489" s="55">
        <v>0</v>
      </c>
      <c r="E1489" s="55">
        <v>0</v>
      </c>
      <c r="F1489" s="55">
        <v>0</v>
      </c>
      <c r="G1489" s="55">
        <v>0</v>
      </c>
      <c r="H1489" s="55">
        <v>0</v>
      </c>
      <c r="I1489" s="55">
        <v>0</v>
      </c>
      <c r="J1489" s="55">
        <v>0</v>
      </c>
      <c r="K1489" s="55">
        <v>0</v>
      </c>
      <c r="L1489" s="55">
        <v>0</v>
      </c>
      <c r="M1489" s="55">
        <v>0</v>
      </c>
      <c r="N1489" s="55">
        <v>0</v>
      </c>
      <c r="O1489" s="55">
        <v>0</v>
      </c>
      <c r="P1489" s="55">
        <v>0</v>
      </c>
      <c r="Q1489" s="55">
        <v>0</v>
      </c>
      <c r="R1489" s="55">
        <v>0</v>
      </c>
      <c r="S1489" s="55">
        <v>0</v>
      </c>
      <c r="T1489" s="55">
        <v>0</v>
      </c>
      <c r="U1489" s="55">
        <v>0</v>
      </c>
      <c r="V1489" s="55">
        <v>0</v>
      </c>
      <c r="W1489" s="55">
        <v>0</v>
      </c>
      <c r="X1489" s="55">
        <v>0</v>
      </c>
      <c r="Y1489" s="55">
        <v>0</v>
      </c>
      <c r="Z1489" s="55">
        <v>0</v>
      </c>
      <c r="AA1489" s="55">
        <v>0</v>
      </c>
      <c r="AB1489" s="55">
        <v>0</v>
      </c>
      <c r="AC1489" s="55">
        <v>0</v>
      </c>
      <c r="AD1489" s="55">
        <v>0</v>
      </c>
      <c r="AE1489" s="55">
        <v>0</v>
      </c>
      <c r="AF1489" s="55">
        <v>0</v>
      </c>
      <c r="AG1489" s="56">
        <f t="shared" si="5"/>
        <v>11</v>
      </c>
    </row>
    <row r="1490" spans="1:33" x14ac:dyDescent="0.15">
      <c r="A1490" s="54" t="s">
        <v>2440</v>
      </c>
      <c r="B1490" s="55">
        <v>11</v>
      </c>
      <c r="C1490" s="55">
        <v>0</v>
      </c>
      <c r="D1490" s="55">
        <v>0</v>
      </c>
      <c r="E1490" s="55">
        <v>0</v>
      </c>
      <c r="F1490" s="55">
        <v>0</v>
      </c>
      <c r="G1490" s="55">
        <v>0</v>
      </c>
      <c r="H1490" s="55">
        <v>0</v>
      </c>
      <c r="I1490" s="55">
        <v>0</v>
      </c>
      <c r="J1490" s="55">
        <v>0</v>
      </c>
      <c r="K1490" s="55">
        <v>0</v>
      </c>
      <c r="L1490" s="55">
        <v>0</v>
      </c>
      <c r="M1490" s="55">
        <v>0</v>
      </c>
      <c r="N1490" s="55">
        <v>0</v>
      </c>
      <c r="O1490" s="55">
        <v>0</v>
      </c>
      <c r="P1490" s="55">
        <v>0</v>
      </c>
      <c r="Q1490" s="55">
        <v>0</v>
      </c>
      <c r="R1490" s="55">
        <v>0</v>
      </c>
      <c r="S1490" s="55">
        <v>0</v>
      </c>
      <c r="T1490" s="55">
        <v>0</v>
      </c>
      <c r="U1490" s="55">
        <v>0</v>
      </c>
      <c r="V1490" s="55">
        <v>0</v>
      </c>
      <c r="W1490" s="55">
        <v>0</v>
      </c>
      <c r="X1490" s="55">
        <v>0</v>
      </c>
      <c r="Y1490" s="55">
        <v>0</v>
      </c>
      <c r="Z1490" s="55">
        <v>0</v>
      </c>
      <c r="AA1490" s="55">
        <v>0</v>
      </c>
      <c r="AB1490" s="55">
        <v>0</v>
      </c>
      <c r="AC1490" s="55">
        <v>0</v>
      </c>
      <c r="AD1490" s="55">
        <v>0</v>
      </c>
      <c r="AE1490" s="55">
        <v>0</v>
      </c>
      <c r="AF1490" s="55">
        <v>0</v>
      </c>
      <c r="AG1490" s="56">
        <f t="shared" si="5"/>
        <v>11</v>
      </c>
    </row>
    <row r="1491" spans="1:33" x14ac:dyDescent="0.15">
      <c r="A1491" s="54" t="s">
        <v>2441</v>
      </c>
      <c r="B1491" s="55">
        <v>11</v>
      </c>
      <c r="C1491" s="55">
        <v>0</v>
      </c>
      <c r="D1491" s="55">
        <v>0</v>
      </c>
      <c r="E1491" s="55">
        <v>0</v>
      </c>
      <c r="F1491" s="55">
        <v>0</v>
      </c>
      <c r="G1491" s="55">
        <v>0</v>
      </c>
      <c r="H1491" s="55">
        <v>0</v>
      </c>
      <c r="I1491" s="55">
        <v>0</v>
      </c>
      <c r="J1491" s="55">
        <v>0</v>
      </c>
      <c r="K1491" s="55">
        <v>0</v>
      </c>
      <c r="L1491" s="55">
        <v>0</v>
      </c>
      <c r="M1491" s="55">
        <v>0</v>
      </c>
      <c r="N1491" s="55">
        <v>0</v>
      </c>
      <c r="O1491" s="55">
        <v>0</v>
      </c>
      <c r="P1491" s="55">
        <v>0</v>
      </c>
      <c r="Q1491" s="55">
        <v>0</v>
      </c>
      <c r="R1491" s="55">
        <v>0</v>
      </c>
      <c r="S1491" s="55">
        <v>0</v>
      </c>
      <c r="T1491" s="55">
        <v>0</v>
      </c>
      <c r="U1491" s="55">
        <v>0</v>
      </c>
      <c r="V1491" s="55">
        <v>0</v>
      </c>
      <c r="W1491" s="55">
        <v>0</v>
      </c>
      <c r="X1491" s="55">
        <v>0</v>
      </c>
      <c r="Y1491" s="55">
        <v>0</v>
      </c>
      <c r="Z1491" s="55">
        <v>0</v>
      </c>
      <c r="AA1491" s="55">
        <v>0</v>
      </c>
      <c r="AB1491" s="55">
        <v>0</v>
      </c>
      <c r="AC1491" s="55">
        <v>0</v>
      </c>
      <c r="AD1491" s="55">
        <v>0</v>
      </c>
      <c r="AE1491" s="55">
        <v>0</v>
      </c>
      <c r="AF1491" s="55">
        <v>0</v>
      </c>
      <c r="AG1491" s="56">
        <f t="shared" si="5"/>
        <v>11</v>
      </c>
    </row>
    <row r="1492" spans="1:33" x14ac:dyDescent="0.15">
      <c r="A1492" s="54" t="s">
        <v>2442</v>
      </c>
      <c r="B1492" s="55">
        <v>11</v>
      </c>
      <c r="C1492" s="55">
        <v>0</v>
      </c>
      <c r="D1492" s="55">
        <v>0</v>
      </c>
      <c r="E1492" s="55">
        <v>0</v>
      </c>
      <c r="F1492" s="55">
        <v>0</v>
      </c>
      <c r="G1492" s="55">
        <v>0</v>
      </c>
      <c r="H1492" s="55">
        <v>0</v>
      </c>
      <c r="I1492" s="55">
        <v>0</v>
      </c>
      <c r="J1492" s="55">
        <v>0</v>
      </c>
      <c r="K1492" s="55">
        <v>0</v>
      </c>
      <c r="L1492" s="55">
        <v>0</v>
      </c>
      <c r="M1492" s="55">
        <v>0</v>
      </c>
      <c r="N1492" s="55">
        <v>0</v>
      </c>
      <c r="O1492" s="55">
        <v>0</v>
      </c>
      <c r="P1492" s="55">
        <v>0</v>
      </c>
      <c r="Q1492" s="55">
        <v>0</v>
      </c>
      <c r="R1492" s="55">
        <v>0</v>
      </c>
      <c r="S1492" s="55">
        <v>0</v>
      </c>
      <c r="T1492" s="55">
        <v>0</v>
      </c>
      <c r="U1492" s="55">
        <v>0</v>
      </c>
      <c r="V1492" s="55">
        <v>0</v>
      </c>
      <c r="W1492" s="55">
        <v>0</v>
      </c>
      <c r="X1492" s="55">
        <v>0</v>
      </c>
      <c r="Y1492" s="55">
        <v>0</v>
      </c>
      <c r="Z1492" s="55">
        <v>0</v>
      </c>
      <c r="AA1492" s="55">
        <v>0</v>
      </c>
      <c r="AB1492" s="55">
        <v>0</v>
      </c>
      <c r="AC1492" s="55">
        <v>0</v>
      </c>
      <c r="AD1492" s="55">
        <v>0</v>
      </c>
      <c r="AE1492" s="55">
        <v>0</v>
      </c>
      <c r="AF1492" s="55">
        <v>0</v>
      </c>
      <c r="AG1492" s="56">
        <f t="shared" si="5"/>
        <v>11</v>
      </c>
    </row>
    <row r="1493" spans="1:33" x14ac:dyDescent="0.15">
      <c r="A1493" s="54" t="s">
        <v>2443</v>
      </c>
      <c r="B1493" s="55">
        <v>0</v>
      </c>
      <c r="C1493" s="55">
        <v>0</v>
      </c>
      <c r="D1493" s="55">
        <v>0</v>
      </c>
      <c r="E1493" s="55">
        <v>0</v>
      </c>
      <c r="F1493" s="55">
        <v>0</v>
      </c>
      <c r="G1493" s="55">
        <v>0</v>
      </c>
      <c r="H1493" s="55">
        <v>0</v>
      </c>
      <c r="I1493" s="55">
        <v>0</v>
      </c>
      <c r="J1493" s="55">
        <v>0</v>
      </c>
      <c r="K1493" s="55">
        <v>0</v>
      </c>
      <c r="L1493" s="55">
        <v>0</v>
      </c>
      <c r="M1493" s="55">
        <v>0</v>
      </c>
      <c r="N1493" s="55">
        <v>0</v>
      </c>
      <c r="O1493" s="55">
        <v>0</v>
      </c>
      <c r="P1493" s="55">
        <v>0</v>
      </c>
      <c r="Q1493" s="55">
        <v>0</v>
      </c>
      <c r="R1493" s="55">
        <v>0</v>
      </c>
      <c r="S1493" s="55">
        <v>0</v>
      </c>
      <c r="T1493" s="55">
        <v>0</v>
      </c>
      <c r="U1493" s="55">
        <v>0</v>
      </c>
      <c r="V1493" s="55">
        <v>11</v>
      </c>
      <c r="W1493" s="55">
        <v>0</v>
      </c>
      <c r="X1493" s="55">
        <v>0</v>
      </c>
      <c r="Y1493" s="55">
        <v>0</v>
      </c>
      <c r="Z1493" s="55">
        <v>0</v>
      </c>
      <c r="AA1493" s="55">
        <v>0</v>
      </c>
      <c r="AB1493" s="55">
        <v>0</v>
      </c>
      <c r="AC1493" s="55">
        <v>0</v>
      </c>
      <c r="AD1493" s="55">
        <v>0</v>
      </c>
      <c r="AE1493" s="55">
        <v>0</v>
      </c>
      <c r="AF1493" s="55">
        <v>0</v>
      </c>
      <c r="AG1493" s="56">
        <f t="shared" si="5"/>
        <v>11</v>
      </c>
    </row>
    <row r="1494" spans="1:33" x14ac:dyDescent="0.15">
      <c r="A1494" s="54" t="s">
        <v>2444</v>
      </c>
      <c r="B1494" s="55">
        <v>0</v>
      </c>
      <c r="C1494" s="55">
        <v>0</v>
      </c>
      <c r="D1494" s="55">
        <v>0</v>
      </c>
      <c r="E1494" s="55">
        <v>0</v>
      </c>
      <c r="F1494" s="55">
        <v>0</v>
      </c>
      <c r="G1494" s="55">
        <v>0</v>
      </c>
      <c r="H1494" s="55">
        <v>0</v>
      </c>
      <c r="I1494" s="55">
        <v>0</v>
      </c>
      <c r="J1494" s="55">
        <v>0</v>
      </c>
      <c r="K1494" s="55">
        <v>0</v>
      </c>
      <c r="L1494" s="55">
        <v>0</v>
      </c>
      <c r="M1494" s="55">
        <v>0</v>
      </c>
      <c r="N1494" s="55">
        <v>0</v>
      </c>
      <c r="O1494" s="55">
        <v>0</v>
      </c>
      <c r="P1494" s="55">
        <v>0</v>
      </c>
      <c r="Q1494" s="55">
        <v>0</v>
      </c>
      <c r="R1494" s="55">
        <v>0</v>
      </c>
      <c r="S1494" s="55">
        <v>0</v>
      </c>
      <c r="T1494" s="55">
        <v>11</v>
      </c>
      <c r="U1494" s="55">
        <v>0</v>
      </c>
      <c r="V1494" s="55">
        <v>0</v>
      </c>
      <c r="W1494" s="55">
        <v>0</v>
      </c>
      <c r="X1494" s="55">
        <v>0</v>
      </c>
      <c r="Y1494" s="55">
        <v>0</v>
      </c>
      <c r="Z1494" s="55">
        <v>0</v>
      </c>
      <c r="AA1494" s="55">
        <v>0</v>
      </c>
      <c r="AB1494" s="55">
        <v>0</v>
      </c>
      <c r="AC1494" s="55">
        <v>0</v>
      </c>
      <c r="AD1494" s="55">
        <v>0</v>
      </c>
      <c r="AE1494" s="55">
        <v>0</v>
      </c>
      <c r="AF1494" s="55">
        <v>0</v>
      </c>
      <c r="AG1494" s="56">
        <f t="shared" si="5"/>
        <v>11</v>
      </c>
    </row>
    <row r="1495" spans="1:33" x14ac:dyDescent="0.15">
      <c r="A1495" s="54" t="s">
        <v>2445</v>
      </c>
      <c r="B1495" s="55">
        <v>0</v>
      </c>
      <c r="C1495" s="55">
        <v>0</v>
      </c>
      <c r="D1495" s="55">
        <v>0</v>
      </c>
      <c r="E1495" s="55">
        <v>0</v>
      </c>
      <c r="F1495" s="55">
        <v>0</v>
      </c>
      <c r="G1495" s="55">
        <v>0</v>
      </c>
      <c r="H1495" s="55">
        <v>0</v>
      </c>
      <c r="I1495" s="55">
        <v>0</v>
      </c>
      <c r="J1495" s="55">
        <v>0</v>
      </c>
      <c r="K1495" s="55">
        <v>0</v>
      </c>
      <c r="L1495" s="55">
        <v>0</v>
      </c>
      <c r="M1495" s="55">
        <v>0</v>
      </c>
      <c r="N1495" s="55">
        <v>0</v>
      </c>
      <c r="O1495" s="55">
        <v>0</v>
      </c>
      <c r="P1495" s="55">
        <v>0</v>
      </c>
      <c r="Q1495" s="55">
        <v>11</v>
      </c>
      <c r="R1495" s="55">
        <v>0</v>
      </c>
      <c r="S1495" s="55">
        <v>0</v>
      </c>
      <c r="T1495" s="55">
        <v>0</v>
      </c>
      <c r="U1495" s="55">
        <v>0</v>
      </c>
      <c r="V1495" s="55">
        <v>0</v>
      </c>
      <c r="W1495" s="55">
        <v>0</v>
      </c>
      <c r="X1495" s="55">
        <v>0</v>
      </c>
      <c r="Y1495" s="55">
        <v>0</v>
      </c>
      <c r="Z1495" s="55">
        <v>0</v>
      </c>
      <c r="AA1495" s="55">
        <v>0</v>
      </c>
      <c r="AB1495" s="55">
        <v>0</v>
      </c>
      <c r="AC1495" s="55">
        <v>0</v>
      </c>
      <c r="AD1495" s="55">
        <v>0</v>
      </c>
      <c r="AE1495" s="55">
        <v>0</v>
      </c>
      <c r="AF1495" s="55">
        <v>0</v>
      </c>
      <c r="AG1495" s="56">
        <f t="shared" si="5"/>
        <v>11</v>
      </c>
    </row>
    <row r="1496" spans="1:33" x14ac:dyDescent="0.15">
      <c r="A1496" s="54" t="s">
        <v>2446</v>
      </c>
      <c r="B1496" s="55">
        <v>0</v>
      </c>
      <c r="C1496" s="55">
        <v>0</v>
      </c>
      <c r="D1496" s="55">
        <v>0</v>
      </c>
      <c r="E1496" s="55">
        <v>0</v>
      </c>
      <c r="F1496" s="55">
        <v>0</v>
      </c>
      <c r="G1496" s="55">
        <v>0</v>
      </c>
      <c r="H1496" s="55">
        <v>0</v>
      </c>
      <c r="I1496" s="55">
        <v>0</v>
      </c>
      <c r="J1496" s="55">
        <v>0</v>
      </c>
      <c r="K1496" s="55">
        <v>0</v>
      </c>
      <c r="L1496" s="55">
        <v>11</v>
      </c>
      <c r="M1496" s="55">
        <v>0</v>
      </c>
      <c r="N1496" s="55">
        <v>0</v>
      </c>
      <c r="O1496" s="55">
        <v>0</v>
      </c>
      <c r="P1496" s="55">
        <v>0</v>
      </c>
      <c r="Q1496" s="55">
        <v>0</v>
      </c>
      <c r="R1496" s="55">
        <v>0</v>
      </c>
      <c r="S1496" s="55">
        <v>0</v>
      </c>
      <c r="T1496" s="55">
        <v>0</v>
      </c>
      <c r="U1496" s="55">
        <v>0</v>
      </c>
      <c r="V1496" s="55">
        <v>0</v>
      </c>
      <c r="W1496" s="55">
        <v>0</v>
      </c>
      <c r="X1496" s="55">
        <v>0</v>
      </c>
      <c r="Y1496" s="55">
        <v>0</v>
      </c>
      <c r="Z1496" s="55">
        <v>0</v>
      </c>
      <c r="AA1496" s="55">
        <v>0</v>
      </c>
      <c r="AB1496" s="55">
        <v>0</v>
      </c>
      <c r="AC1496" s="55">
        <v>0</v>
      </c>
      <c r="AD1496" s="55">
        <v>0</v>
      </c>
      <c r="AE1496" s="55">
        <v>0</v>
      </c>
      <c r="AF1496" s="55">
        <v>0</v>
      </c>
      <c r="AG1496" s="56">
        <f t="shared" si="5"/>
        <v>11</v>
      </c>
    </row>
    <row r="1497" spans="1:33" x14ac:dyDescent="0.15">
      <c r="A1497" s="54" t="s">
        <v>2447</v>
      </c>
      <c r="B1497" s="55">
        <v>0</v>
      </c>
      <c r="C1497" s="55">
        <v>11</v>
      </c>
      <c r="D1497" s="55">
        <v>0</v>
      </c>
      <c r="E1497" s="55">
        <v>0</v>
      </c>
      <c r="F1497" s="55">
        <v>0</v>
      </c>
      <c r="G1497" s="55">
        <v>0</v>
      </c>
      <c r="H1497" s="55">
        <v>0</v>
      </c>
      <c r="I1497" s="55">
        <v>0</v>
      </c>
      <c r="J1497" s="55">
        <v>0</v>
      </c>
      <c r="K1497" s="55">
        <v>0</v>
      </c>
      <c r="L1497" s="55">
        <v>0</v>
      </c>
      <c r="M1497" s="55">
        <v>0</v>
      </c>
      <c r="N1497" s="55">
        <v>0</v>
      </c>
      <c r="O1497" s="55">
        <v>0</v>
      </c>
      <c r="P1497" s="55">
        <v>0</v>
      </c>
      <c r="Q1497" s="55">
        <v>0</v>
      </c>
      <c r="R1497" s="55">
        <v>0</v>
      </c>
      <c r="S1497" s="55">
        <v>0</v>
      </c>
      <c r="T1497" s="55">
        <v>0</v>
      </c>
      <c r="U1497" s="55">
        <v>0</v>
      </c>
      <c r="V1497" s="55">
        <v>0</v>
      </c>
      <c r="W1497" s="55">
        <v>0</v>
      </c>
      <c r="X1497" s="55">
        <v>0</v>
      </c>
      <c r="Y1497" s="55">
        <v>0</v>
      </c>
      <c r="Z1497" s="55">
        <v>0</v>
      </c>
      <c r="AA1497" s="55">
        <v>0</v>
      </c>
      <c r="AB1497" s="55">
        <v>0</v>
      </c>
      <c r="AC1497" s="55">
        <v>0</v>
      </c>
      <c r="AD1497" s="55">
        <v>0</v>
      </c>
      <c r="AE1497" s="55">
        <v>0</v>
      </c>
      <c r="AF1497" s="55">
        <v>0</v>
      </c>
      <c r="AG1497" s="56">
        <f t="shared" si="5"/>
        <v>11</v>
      </c>
    </row>
    <row r="1498" spans="1:33" x14ac:dyDescent="0.15">
      <c r="A1498" s="54" t="s">
        <v>2448</v>
      </c>
      <c r="B1498" s="55">
        <v>0</v>
      </c>
      <c r="C1498" s="55">
        <v>0</v>
      </c>
      <c r="D1498" s="55">
        <v>0</v>
      </c>
      <c r="E1498" s="55">
        <v>0</v>
      </c>
      <c r="F1498" s="55">
        <v>0</v>
      </c>
      <c r="G1498" s="55">
        <v>0</v>
      </c>
      <c r="H1498" s="55">
        <v>0</v>
      </c>
      <c r="I1498" s="55">
        <v>0</v>
      </c>
      <c r="J1498" s="55">
        <v>0</v>
      </c>
      <c r="K1498" s="55">
        <v>0</v>
      </c>
      <c r="L1498" s="55">
        <v>0</v>
      </c>
      <c r="M1498" s="55">
        <v>0</v>
      </c>
      <c r="N1498" s="55">
        <v>0</v>
      </c>
      <c r="O1498" s="55">
        <v>0</v>
      </c>
      <c r="P1498" s="55">
        <v>0</v>
      </c>
      <c r="Q1498" s="55">
        <v>0</v>
      </c>
      <c r="R1498" s="55">
        <v>0</v>
      </c>
      <c r="S1498" s="55">
        <v>0</v>
      </c>
      <c r="T1498" s="55">
        <v>11</v>
      </c>
      <c r="U1498" s="55">
        <v>0</v>
      </c>
      <c r="V1498" s="55">
        <v>0</v>
      </c>
      <c r="W1498" s="55">
        <v>0</v>
      </c>
      <c r="X1498" s="55">
        <v>0</v>
      </c>
      <c r="Y1498" s="55">
        <v>0</v>
      </c>
      <c r="Z1498" s="55">
        <v>0</v>
      </c>
      <c r="AA1498" s="55">
        <v>0</v>
      </c>
      <c r="AB1498" s="55">
        <v>0</v>
      </c>
      <c r="AC1498" s="55">
        <v>0</v>
      </c>
      <c r="AD1498" s="55">
        <v>0</v>
      </c>
      <c r="AE1498" s="55">
        <v>0</v>
      </c>
      <c r="AF1498" s="55">
        <v>0</v>
      </c>
      <c r="AG1498" s="56">
        <f t="shared" si="5"/>
        <v>11</v>
      </c>
    </row>
    <row r="1499" spans="1:33" x14ac:dyDescent="0.15">
      <c r="A1499" s="54" t="s">
        <v>2449</v>
      </c>
      <c r="B1499" s="55">
        <v>11</v>
      </c>
      <c r="C1499" s="55">
        <v>0</v>
      </c>
      <c r="D1499" s="55">
        <v>0</v>
      </c>
      <c r="E1499" s="55">
        <v>0</v>
      </c>
      <c r="F1499" s="55">
        <v>0</v>
      </c>
      <c r="G1499" s="55">
        <v>0</v>
      </c>
      <c r="H1499" s="55">
        <v>0</v>
      </c>
      <c r="I1499" s="55">
        <v>0</v>
      </c>
      <c r="J1499" s="55">
        <v>0</v>
      </c>
      <c r="K1499" s="55">
        <v>0</v>
      </c>
      <c r="L1499" s="55">
        <v>0</v>
      </c>
      <c r="M1499" s="55">
        <v>0</v>
      </c>
      <c r="N1499" s="55">
        <v>0</v>
      </c>
      <c r="O1499" s="55">
        <v>0</v>
      </c>
      <c r="P1499" s="55">
        <v>0</v>
      </c>
      <c r="Q1499" s="55">
        <v>0</v>
      </c>
      <c r="R1499" s="55">
        <v>0</v>
      </c>
      <c r="S1499" s="55">
        <v>0</v>
      </c>
      <c r="T1499" s="55">
        <v>0</v>
      </c>
      <c r="U1499" s="55">
        <v>0</v>
      </c>
      <c r="V1499" s="55">
        <v>0</v>
      </c>
      <c r="W1499" s="55">
        <v>0</v>
      </c>
      <c r="X1499" s="55">
        <v>0</v>
      </c>
      <c r="Y1499" s="55">
        <v>0</v>
      </c>
      <c r="Z1499" s="55">
        <v>0</v>
      </c>
      <c r="AA1499" s="55">
        <v>0</v>
      </c>
      <c r="AB1499" s="55">
        <v>0</v>
      </c>
      <c r="AC1499" s="55">
        <v>0</v>
      </c>
      <c r="AD1499" s="55">
        <v>0</v>
      </c>
      <c r="AE1499" s="55">
        <v>0</v>
      </c>
      <c r="AF1499" s="55">
        <v>0</v>
      </c>
      <c r="AG1499" s="56">
        <f t="shared" si="5"/>
        <v>11</v>
      </c>
    </row>
    <row r="1500" spans="1:33" x14ac:dyDescent="0.15">
      <c r="A1500" s="54" t="s">
        <v>2450</v>
      </c>
      <c r="B1500" s="55">
        <v>0</v>
      </c>
      <c r="C1500" s="55">
        <v>0</v>
      </c>
      <c r="D1500" s="55">
        <v>0</v>
      </c>
      <c r="E1500" s="55">
        <v>0</v>
      </c>
      <c r="F1500" s="55">
        <v>0</v>
      </c>
      <c r="G1500" s="55">
        <v>0</v>
      </c>
      <c r="H1500" s="55">
        <v>0</v>
      </c>
      <c r="I1500" s="55">
        <v>0</v>
      </c>
      <c r="J1500" s="55">
        <v>0</v>
      </c>
      <c r="K1500" s="55">
        <v>0</v>
      </c>
      <c r="L1500" s="55">
        <v>11</v>
      </c>
      <c r="M1500" s="55">
        <v>0</v>
      </c>
      <c r="N1500" s="55">
        <v>0</v>
      </c>
      <c r="O1500" s="55">
        <v>0</v>
      </c>
      <c r="P1500" s="55">
        <v>0</v>
      </c>
      <c r="Q1500" s="55">
        <v>0</v>
      </c>
      <c r="R1500" s="55">
        <v>0</v>
      </c>
      <c r="S1500" s="55">
        <v>0</v>
      </c>
      <c r="T1500" s="55">
        <v>0</v>
      </c>
      <c r="U1500" s="55">
        <v>0</v>
      </c>
      <c r="V1500" s="55">
        <v>0</v>
      </c>
      <c r="W1500" s="55">
        <v>0</v>
      </c>
      <c r="X1500" s="55">
        <v>0</v>
      </c>
      <c r="Y1500" s="55">
        <v>0</v>
      </c>
      <c r="Z1500" s="55">
        <v>0</v>
      </c>
      <c r="AA1500" s="55">
        <v>0</v>
      </c>
      <c r="AB1500" s="55">
        <v>0</v>
      </c>
      <c r="AC1500" s="55">
        <v>0</v>
      </c>
      <c r="AD1500" s="55">
        <v>0</v>
      </c>
      <c r="AE1500" s="55">
        <v>0</v>
      </c>
      <c r="AF1500" s="55">
        <v>0</v>
      </c>
      <c r="AG1500" s="56">
        <f t="shared" si="5"/>
        <v>11</v>
      </c>
    </row>
    <row r="1501" spans="1:33" x14ac:dyDescent="0.15">
      <c r="A1501" s="54" t="s">
        <v>2451</v>
      </c>
      <c r="B1501" s="55">
        <v>0</v>
      </c>
      <c r="C1501" s="55">
        <v>0</v>
      </c>
      <c r="D1501" s="55">
        <v>0</v>
      </c>
      <c r="E1501" s="55">
        <v>0</v>
      </c>
      <c r="F1501" s="55">
        <v>0</v>
      </c>
      <c r="G1501" s="55">
        <v>0</v>
      </c>
      <c r="H1501" s="55">
        <v>0</v>
      </c>
      <c r="I1501" s="55">
        <v>0</v>
      </c>
      <c r="J1501" s="55">
        <v>0</v>
      </c>
      <c r="K1501" s="55">
        <v>0</v>
      </c>
      <c r="L1501" s="55">
        <v>11</v>
      </c>
      <c r="M1501" s="55">
        <v>0</v>
      </c>
      <c r="N1501" s="55">
        <v>0</v>
      </c>
      <c r="O1501" s="55">
        <v>0</v>
      </c>
      <c r="P1501" s="55">
        <v>0</v>
      </c>
      <c r="Q1501" s="55">
        <v>0</v>
      </c>
      <c r="R1501" s="55">
        <v>0</v>
      </c>
      <c r="S1501" s="55">
        <v>0</v>
      </c>
      <c r="T1501" s="55">
        <v>0</v>
      </c>
      <c r="U1501" s="55">
        <v>0</v>
      </c>
      <c r="V1501" s="55">
        <v>0</v>
      </c>
      <c r="W1501" s="55">
        <v>0</v>
      </c>
      <c r="X1501" s="55">
        <v>0</v>
      </c>
      <c r="Y1501" s="55">
        <v>0</v>
      </c>
      <c r="Z1501" s="55">
        <v>0</v>
      </c>
      <c r="AA1501" s="55">
        <v>0</v>
      </c>
      <c r="AB1501" s="55">
        <v>0</v>
      </c>
      <c r="AC1501" s="55">
        <v>0</v>
      </c>
      <c r="AD1501" s="55">
        <v>0</v>
      </c>
      <c r="AE1501" s="55">
        <v>0</v>
      </c>
      <c r="AF1501" s="55">
        <v>0</v>
      </c>
      <c r="AG1501" s="56">
        <f t="shared" si="5"/>
        <v>11</v>
      </c>
    </row>
    <row r="1502" spans="1:33" x14ac:dyDescent="0.15">
      <c r="A1502" s="54" t="s">
        <v>2452</v>
      </c>
      <c r="B1502" s="55">
        <v>0</v>
      </c>
      <c r="C1502" s="55">
        <v>0</v>
      </c>
      <c r="D1502" s="55">
        <v>0</v>
      </c>
      <c r="E1502" s="55">
        <v>0</v>
      </c>
      <c r="F1502" s="55">
        <v>0</v>
      </c>
      <c r="G1502" s="55">
        <v>0</v>
      </c>
      <c r="H1502" s="55">
        <v>0</v>
      </c>
      <c r="I1502" s="55">
        <v>0</v>
      </c>
      <c r="J1502" s="55">
        <v>0</v>
      </c>
      <c r="K1502" s="55">
        <v>11</v>
      </c>
      <c r="L1502" s="55">
        <v>0</v>
      </c>
      <c r="M1502" s="55">
        <v>0</v>
      </c>
      <c r="N1502" s="55">
        <v>0</v>
      </c>
      <c r="O1502" s="55">
        <v>0</v>
      </c>
      <c r="P1502" s="55">
        <v>0</v>
      </c>
      <c r="Q1502" s="55">
        <v>0</v>
      </c>
      <c r="R1502" s="55">
        <v>0</v>
      </c>
      <c r="S1502" s="55">
        <v>0</v>
      </c>
      <c r="T1502" s="55">
        <v>0</v>
      </c>
      <c r="U1502" s="55">
        <v>0</v>
      </c>
      <c r="V1502" s="55">
        <v>0</v>
      </c>
      <c r="W1502" s="55">
        <v>0</v>
      </c>
      <c r="X1502" s="55">
        <v>0</v>
      </c>
      <c r="Y1502" s="55">
        <v>0</v>
      </c>
      <c r="Z1502" s="55">
        <v>0</v>
      </c>
      <c r="AA1502" s="55">
        <v>0</v>
      </c>
      <c r="AB1502" s="55">
        <v>0</v>
      </c>
      <c r="AC1502" s="55">
        <v>0</v>
      </c>
      <c r="AD1502" s="55">
        <v>0</v>
      </c>
      <c r="AE1502" s="55">
        <v>0</v>
      </c>
      <c r="AF1502" s="55">
        <v>0</v>
      </c>
      <c r="AG1502" s="56">
        <f t="shared" si="5"/>
        <v>11</v>
      </c>
    </row>
    <row r="1503" spans="1:33" x14ac:dyDescent="0.15">
      <c r="A1503" s="54" t="s">
        <v>2453</v>
      </c>
      <c r="B1503" s="55">
        <v>0</v>
      </c>
      <c r="C1503" s="55">
        <v>11</v>
      </c>
      <c r="D1503" s="55">
        <v>0</v>
      </c>
      <c r="E1503" s="55">
        <v>0</v>
      </c>
      <c r="F1503" s="55">
        <v>0</v>
      </c>
      <c r="G1503" s="55">
        <v>0</v>
      </c>
      <c r="H1503" s="55">
        <v>0</v>
      </c>
      <c r="I1503" s="55">
        <v>0</v>
      </c>
      <c r="J1503" s="55">
        <v>0</v>
      </c>
      <c r="K1503" s="55">
        <v>0</v>
      </c>
      <c r="L1503" s="55">
        <v>0</v>
      </c>
      <c r="M1503" s="55">
        <v>0</v>
      </c>
      <c r="N1503" s="55">
        <v>0</v>
      </c>
      <c r="O1503" s="55">
        <v>0</v>
      </c>
      <c r="P1503" s="55">
        <v>0</v>
      </c>
      <c r="Q1503" s="55">
        <v>0</v>
      </c>
      <c r="R1503" s="55">
        <v>0</v>
      </c>
      <c r="S1503" s="55">
        <v>0</v>
      </c>
      <c r="T1503" s="55">
        <v>0</v>
      </c>
      <c r="U1503" s="55">
        <v>0</v>
      </c>
      <c r="V1503" s="55">
        <v>0</v>
      </c>
      <c r="W1503" s="55">
        <v>0</v>
      </c>
      <c r="X1503" s="55">
        <v>0</v>
      </c>
      <c r="Y1503" s="55">
        <v>0</v>
      </c>
      <c r="Z1503" s="55">
        <v>0</v>
      </c>
      <c r="AA1503" s="55">
        <v>0</v>
      </c>
      <c r="AB1503" s="55">
        <v>0</v>
      </c>
      <c r="AC1503" s="55">
        <v>0</v>
      </c>
      <c r="AD1503" s="55">
        <v>0</v>
      </c>
      <c r="AE1503" s="55">
        <v>0</v>
      </c>
      <c r="AF1503" s="55">
        <v>0</v>
      </c>
      <c r="AG1503" s="56">
        <f t="shared" si="5"/>
        <v>11</v>
      </c>
    </row>
    <row r="1504" spans="1:33" x14ac:dyDescent="0.15">
      <c r="A1504" s="54" t="s">
        <v>2454</v>
      </c>
      <c r="B1504" s="55">
        <v>0</v>
      </c>
      <c r="C1504" s="55">
        <v>0</v>
      </c>
      <c r="D1504" s="55">
        <v>0</v>
      </c>
      <c r="E1504" s="55">
        <v>0</v>
      </c>
      <c r="F1504" s="55">
        <v>0</v>
      </c>
      <c r="G1504" s="55">
        <v>0</v>
      </c>
      <c r="H1504" s="55">
        <v>0</v>
      </c>
      <c r="I1504" s="55">
        <v>0</v>
      </c>
      <c r="J1504" s="55">
        <v>0</v>
      </c>
      <c r="K1504" s="55">
        <v>0</v>
      </c>
      <c r="L1504" s="55">
        <v>0</v>
      </c>
      <c r="M1504" s="55">
        <v>0</v>
      </c>
      <c r="N1504" s="55">
        <v>0</v>
      </c>
      <c r="O1504" s="55">
        <v>0</v>
      </c>
      <c r="P1504" s="55">
        <v>0</v>
      </c>
      <c r="Q1504" s="55">
        <v>0</v>
      </c>
      <c r="R1504" s="55">
        <v>11</v>
      </c>
      <c r="S1504" s="55">
        <v>0</v>
      </c>
      <c r="T1504" s="55">
        <v>0</v>
      </c>
      <c r="U1504" s="55">
        <v>0</v>
      </c>
      <c r="V1504" s="55">
        <v>0</v>
      </c>
      <c r="W1504" s="55">
        <v>0</v>
      </c>
      <c r="X1504" s="55">
        <v>0</v>
      </c>
      <c r="Y1504" s="55">
        <v>0</v>
      </c>
      <c r="Z1504" s="55">
        <v>0</v>
      </c>
      <c r="AA1504" s="55">
        <v>0</v>
      </c>
      <c r="AB1504" s="55">
        <v>0</v>
      </c>
      <c r="AC1504" s="55">
        <v>0</v>
      </c>
      <c r="AD1504" s="55">
        <v>0</v>
      </c>
      <c r="AE1504" s="55">
        <v>0</v>
      </c>
      <c r="AF1504" s="55">
        <v>0</v>
      </c>
      <c r="AG1504" s="56">
        <f t="shared" si="5"/>
        <v>11</v>
      </c>
    </row>
    <row r="1505" spans="1:33" x14ac:dyDescent="0.15">
      <c r="A1505" s="54" t="s">
        <v>2455</v>
      </c>
      <c r="B1505" s="55">
        <v>11</v>
      </c>
      <c r="C1505" s="55">
        <v>0</v>
      </c>
      <c r="D1505" s="55">
        <v>0</v>
      </c>
      <c r="E1505" s="55">
        <v>0</v>
      </c>
      <c r="F1505" s="55">
        <v>0</v>
      </c>
      <c r="G1505" s="55">
        <v>0</v>
      </c>
      <c r="H1505" s="55">
        <v>0</v>
      </c>
      <c r="I1505" s="55">
        <v>0</v>
      </c>
      <c r="J1505" s="55">
        <v>0</v>
      </c>
      <c r="K1505" s="55">
        <v>0</v>
      </c>
      <c r="L1505" s="55">
        <v>0</v>
      </c>
      <c r="M1505" s="55">
        <v>0</v>
      </c>
      <c r="N1505" s="55">
        <v>0</v>
      </c>
      <c r="O1505" s="55">
        <v>0</v>
      </c>
      <c r="P1505" s="55">
        <v>0</v>
      </c>
      <c r="Q1505" s="55">
        <v>0</v>
      </c>
      <c r="R1505" s="55">
        <v>0</v>
      </c>
      <c r="S1505" s="55">
        <v>0</v>
      </c>
      <c r="T1505" s="55">
        <v>0</v>
      </c>
      <c r="U1505" s="55">
        <v>0</v>
      </c>
      <c r="V1505" s="55">
        <v>0</v>
      </c>
      <c r="W1505" s="55">
        <v>0</v>
      </c>
      <c r="X1505" s="55">
        <v>0</v>
      </c>
      <c r="Y1505" s="55">
        <v>0</v>
      </c>
      <c r="Z1505" s="55">
        <v>0</v>
      </c>
      <c r="AA1505" s="55">
        <v>0</v>
      </c>
      <c r="AB1505" s="55">
        <v>0</v>
      </c>
      <c r="AC1505" s="55">
        <v>0</v>
      </c>
      <c r="AD1505" s="55">
        <v>0</v>
      </c>
      <c r="AE1505" s="55">
        <v>0</v>
      </c>
      <c r="AF1505" s="55">
        <v>0</v>
      </c>
      <c r="AG1505" s="56">
        <f t="shared" si="5"/>
        <v>11</v>
      </c>
    </row>
    <row r="1506" spans="1:33" x14ac:dyDescent="0.15">
      <c r="A1506" s="54" t="s">
        <v>2456</v>
      </c>
      <c r="B1506" s="55">
        <v>11</v>
      </c>
      <c r="C1506" s="55">
        <v>0</v>
      </c>
      <c r="D1506" s="55">
        <v>0</v>
      </c>
      <c r="E1506" s="55">
        <v>0</v>
      </c>
      <c r="F1506" s="55">
        <v>0</v>
      </c>
      <c r="G1506" s="55">
        <v>0</v>
      </c>
      <c r="H1506" s="55">
        <v>0</v>
      </c>
      <c r="I1506" s="55">
        <v>0</v>
      </c>
      <c r="J1506" s="55">
        <v>0</v>
      </c>
      <c r="K1506" s="55">
        <v>0</v>
      </c>
      <c r="L1506" s="55">
        <v>0</v>
      </c>
      <c r="M1506" s="55">
        <v>0</v>
      </c>
      <c r="N1506" s="55">
        <v>0</v>
      </c>
      <c r="O1506" s="55">
        <v>0</v>
      </c>
      <c r="P1506" s="55">
        <v>0</v>
      </c>
      <c r="Q1506" s="55">
        <v>0</v>
      </c>
      <c r="R1506" s="55">
        <v>11</v>
      </c>
      <c r="S1506" s="55">
        <v>0</v>
      </c>
      <c r="T1506" s="55">
        <v>0</v>
      </c>
      <c r="U1506" s="55">
        <v>0</v>
      </c>
      <c r="V1506" s="55">
        <v>0</v>
      </c>
      <c r="W1506" s="55">
        <v>0</v>
      </c>
      <c r="X1506" s="55">
        <v>0</v>
      </c>
      <c r="Y1506" s="55">
        <v>0</v>
      </c>
      <c r="Z1506" s="55">
        <v>0</v>
      </c>
      <c r="AA1506" s="55">
        <v>0</v>
      </c>
      <c r="AB1506" s="55">
        <v>0</v>
      </c>
      <c r="AC1506" s="55">
        <v>0</v>
      </c>
      <c r="AD1506" s="55">
        <v>0</v>
      </c>
      <c r="AE1506" s="55">
        <v>0</v>
      </c>
      <c r="AF1506" s="55">
        <v>0</v>
      </c>
      <c r="AG1506" s="56">
        <f t="shared" si="5"/>
        <v>11</v>
      </c>
    </row>
    <row r="1507" spans="1:33" x14ac:dyDescent="0.15">
      <c r="A1507" s="54" t="s">
        <v>2457</v>
      </c>
      <c r="B1507" s="55">
        <v>10</v>
      </c>
      <c r="C1507" s="55">
        <v>0</v>
      </c>
      <c r="D1507" s="55">
        <v>0</v>
      </c>
      <c r="E1507" s="55">
        <v>0</v>
      </c>
      <c r="F1507" s="55">
        <v>0</v>
      </c>
      <c r="G1507" s="55">
        <v>0</v>
      </c>
      <c r="H1507" s="55">
        <v>0</v>
      </c>
      <c r="I1507" s="55">
        <v>0</v>
      </c>
      <c r="J1507" s="55">
        <v>0</v>
      </c>
      <c r="K1507" s="55">
        <v>11</v>
      </c>
      <c r="L1507" s="55">
        <v>0</v>
      </c>
      <c r="M1507" s="55">
        <v>0</v>
      </c>
      <c r="N1507" s="55">
        <v>0</v>
      </c>
      <c r="O1507" s="55">
        <v>0</v>
      </c>
      <c r="P1507" s="55">
        <v>0</v>
      </c>
      <c r="Q1507" s="55">
        <v>0</v>
      </c>
      <c r="R1507" s="55">
        <v>0</v>
      </c>
      <c r="S1507" s="55">
        <v>0</v>
      </c>
      <c r="T1507" s="55">
        <v>0</v>
      </c>
      <c r="U1507" s="55">
        <v>0</v>
      </c>
      <c r="V1507" s="55">
        <v>0</v>
      </c>
      <c r="W1507" s="55">
        <v>0</v>
      </c>
      <c r="X1507" s="55">
        <v>0</v>
      </c>
      <c r="Y1507" s="55">
        <v>0</v>
      </c>
      <c r="Z1507" s="55">
        <v>0</v>
      </c>
      <c r="AA1507" s="55">
        <v>0</v>
      </c>
      <c r="AB1507" s="55">
        <v>0</v>
      </c>
      <c r="AC1507" s="55">
        <v>0</v>
      </c>
      <c r="AD1507" s="55">
        <v>0</v>
      </c>
      <c r="AE1507" s="55">
        <v>0</v>
      </c>
      <c r="AF1507" s="55">
        <v>0</v>
      </c>
      <c r="AG1507" s="56">
        <f t="shared" si="5"/>
        <v>11</v>
      </c>
    </row>
    <row r="1508" spans="1:33" x14ac:dyDescent="0.15">
      <c r="A1508" s="54" t="s">
        <v>2458</v>
      </c>
      <c r="B1508" s="55">
        <v>11</v>
      </c>
      <c r="C1508" s="55">
        <v>0</v>
      </c>
      <c r="D1508" s="55">
        <v>0</v>
      </c>
      <c r="E1508" s="55">
        <v>0</v>
      </c>
      <c r="F1508" s="55">
        <v>0</v>
      </c>
      <c r="G1508" s="55">
        <v>0</v>
      </c>
      <c r="H1508" s="55">
        <v>0</v>
      </c>
      <c r="I1508" s="55">
        <v>0</v>
      </c>
      <c r="J1508" s="55">
        <v>0</v>
      </c>
      <c r="K1508" s="55">
        <v>0</v>
      </c>
      <c r="L1508" s="55">
        <v>0</v>
      </c>
      <c r="M1508" s="55">
        <v>0</v>
      </c>
      <c r="N1508" s="55">
        <v>0</v>
      </c>
      <c r="O1508" s="55">
        <v>0</v>
      </c>
      <c r="P1508" s="55">
        <v>0</v>
      </c>
      <c r="Q1508" s="55">
        <v>0</v>
      </c>
      <c r="R1508" s="55">
        <v>0</v>
      </c>
      <c r="S1508" s="55">
        <v>0</v>
      </c>
      <c r="T1508" s="55">
        <v>0</v>
      </c>
      <c r="U1508" s="55">
        <v>0</v>
      </c>
      <c r="V1508" s="55">
        <v>0</v>
      </c>
      <c r="W1508" s="55">
        <v>0</v>
      </c>
      <c r="X1508" s="55">
        <v>0</v>
      </c>
      <c r="Y1508" s="55">
        <v>0</v>
      </c>
      <c r="Z1508" s="55">
        <v>0</v>
      </c>
      <c r="AA1508" s="55">
        <v>0</v>
      </c>
      <c r="AB1508" s="55">
        <v>0</v>
      </c>
      <c r="AC1508" s="55">
        <v>0</v>
      </c>
      <c r="AD1508" s="55">
        <v>0</v>
      </c>
      <c r="AE1508" s="55">
        <v>0</v>
      </c>
      <c r="AF1508" s="55">
        <v>0</v>
      </c>
      <c r="AG1508" s="56">
        <f t="shared" si="5"/>
        <v>11</v>
      </c>
    </row>
    <row r="1509" spans="1:33" x14ac:dyDescent="0.15">
      <c r="A1509" s="54" t="s">
        <v>2459</v>
      </c>
      <c r="B1509" s="55">
        <v>11</v>
      </c>
      <c r="C1509" s="55">
        <v>0</v>
      </c>
      <c r="D1509" s="55">
        <v>0</v>
      </c>
      <c r="E1509" s="55">
        <v>0</v>
      </c>
      <c r="F1509" s="55">
        <v>0</v>
      </c>
      <c r="G1509" s="55">
        <v>0</v>
      </c>
      <c r="H1509" s="55">
        <v>0</v>
      </c>
      <c r="I1509" s="55">
        <v>0</v>
      </c>
      <c r="J1509" s="55">
        <v>0</v>
      </c>
      <c r="K1509" s="55">
        <v>0</v>
      </c>
      <c r="L1509" s="55">
        <v>0</v>
      </c>
      <c r="M1509" s="55">
        <v>0</v>
      </c>
      <c r="N1509" s="55">
        <v>0</v>
      </c>
      <c r="O1509" s="55">
        <v>0</v>
      </c>
      <c r="P1509" s="55">
        <v>0</v>
      </c>
      <c r="Q1509" s="55">
        <v>0</v>
      </c>
      <c r="R1509" s="55">
        <v>0</v>
      </c>
      <c r="S1509" s="55">
        <v>0</v>
      </c>
      <c r="T1509" s="55">
        <v>0</v>
      </c>
      <c r="U1509" s="55">
        <v>0</v>
      </c>
      <c r="V1509" s="55">
        <v>0</v>
      </c>
      <c r="W1509" s="55">
        <v>0</v>
      </c>
      <c r="X1509" s="55">
        <v>0</v>
      </c>
      <c r="Y1509" s="55">
        <v>0</v>
      </c>
      <c r="Z1509" s="55">
        <v>0</v>
      </c>
      <c r="AA1509" s="55">
        <v>0</v>
      </c>
      <c r="AB1509" s="55">
        <v>0</v>
      </c>
      <c r="AC1509" s="55">
        <v>0</v>
      </c>
      <c r="AD1509" s="55">
        <v>0</v>
      </c>
      <c r="AE1509" s="55">
        <v>0</v>
      </c>
      <c r="AF1509" s="55">
        <v>0</v>
      </c>
      <c r="AG1509" s="56">
        <f t="shared" si="5"/>
        <v>11</v>
      </c>
    </row>
    <row r="1510" spans="1:33" x14ac:dyDescent="0.15">
      <c r="A1510" s="54" t="s">
        <v>2460</v>
      </c>
      <c r="B1510" s="55">
        <v>0</v>
      </c>
      <c r="C1510" s="55">
        <v>0</v>
      </c>
      <c r="D1510" s="55">
        <v>0</v>
      </c>
      <c r="E1510" s="55">
        <v>0</v>
      </c>
      <c r="F1510" s="55">
        <v>0</v>
      </c>
      <c r="G1510" s="55">
        <v>0</v>
      </c>
      <c r="H1510" s="55">
        <v>0</v>
      </c>
      <c r="I1510" s="55">
        <v>0</v>
      </c>
      <c r="J1510" s="55">
        <v>0</v>
      </c>
      <c r="K1510" s="55">
        <v>0</v>
      </c>
      <c r="L1510" s="55">
        <v>0</v>
      </c>
      <c r="M1510" s="55">
        <v>0</v>
      </c>
      <c r="N1510" s="55">
        <v>0</v>
      </c>
      <c r="O1510" s="55">
        <v>0</v>
      </c>
      <c r="P1510" s="55">
        <v>11</v>
      </c>
      <c r="Q1510" s="55">
        <v>0</v>
      </c>
      <c r="R1510" s="55">
        <v>11</v>
      </c>
      <c r="S1510" s="55">
        <v>0</v>
      </c>
      <c r="T1510" s="55">
        <v>0</v>
      </c>
      <c r="U1510" s="55">
        <v>0</v>
      </c>
      <c r="V1510" s="55">
        <v>0</v>
      </c>
      <c r="W1510" s="55">
        <v>0</v>
      </c>
      <c r="X1510" s="55">
        <v>0</v>
      </c>
      <c r="Y1510" s="55">
        <v>0</v>
      </c>
      <c r="Z1510" s="55">
        <v>0</v>
      </c>
      <c r="AA1510" s="55">
        <v>0</v>
      </c>
      <c r="AB1510" s="55">
        <v>0</v>
      </c>
      <c r="AC1510" s="55">
        <v>0</v>
      </c>
      <c r="AD1510" s="55">
        <v>0</v>
      </c>
      <c r="AE1510" s="55">
        <v>0</v>
      </c>
      <c r="AF1510" s="55">
        <v>0</v>
      </c>
      <c r="AG1510" s="56">
        <f t="shared" si="5"/>
        <v>11</v>
      </c>
    </row>
    <row r="1511" spans="1:33" x14ac:dyDescent="0.15">
      <c r="A1511" s="54" t="s">
        <v>2461</v>
      </c>
      <c r="B1511" s="55">
        <v>0</v>
      </c>
      <c r="C1511" s="55">
        <v>0</v>
      </c>
      <c r="D1511" s="55">
        <v>0</v>
      </c>
      <c r="E1511" s="55">
        <v>0</v>
      </c>
      <c r="F1511" s="55">
        <v>0</v>
      </c>
      <c r="G1511" s="55">
        <v>0</v>
      </c>
      <c r="H1511" s="55">
        <v>11</v>
      </c>
      <c r="I1511" s="55">
        <v>0</v>
      </c>
      <c r="J1511" s="55">
        <v>0</v>
      </c>
      <c r="K1511" s="55">
        <v>0</v>
      </c>
      <c r="L1511" s="55">
        <v>0</v>
      </c>
      <c r="M1511" s="55">
        <v>0</v>
      </c>
      <c r="N1511" s="55">
        <v>0</v>
      </c>
      <c r="O1511" s="55">
        <v>0</v>
      </c>
      <c r="P1511" s="55">
        <v>0</v>
      </c>
      <c r="Q1511" s="55">
        <v>0</v>
      </c>
      <c r="R1511" s="55">
        <v>0</v>
      </c>
      <c r="S1511" s="55">
        <v>0</v>
      </c>
      <c r="T1511" s="55">
        <v>0</v>
      </c>
      <c r="U1511" s="55">
        <v>0</v>
      </c>
      <c r="V1511" s="55">
        <v>0</v>
      </c>
      <c r="W1511" s="55">
        <v>0</v>
      </c>
      <c r="X1511" s="55">
        <v>0</v>
      </c>
      <c r="Y1511" s="55">
        <v>0</v>
      </c>
      <c r="Z1511" s="55">
        <v>0</v>
      </c>
      <c r="AA1511" s="55">
        <v>0</v>
      </c>
      <c r="AB1511" s="55">
        <v>0</v>
      </c>
      <c r="AC1511" s="55">
        <v>0</v>
      </c>
      <c r="AD1511" s="55">
        <v>0</v>
      </c>
      <c r="AE1511" s="55">
        <v>0</v>
      </c>
      <c r="AF1511" s="55">
        <v>0</v>
      </c>
      <c r="AG1511" s="56">
        <f t="shared" si="5"/>
        <v>11</v>
      </c>
    </row>
    <row r="1512" spans="1:33" x14ac:dyDescent="0.15">
      <c r="A1512" s="54" t="s">
        <v>2462</v>
      </c>
      <c r="B1512" s="55">
        <v>0</v>
      </c>
      <c r="C1512" s="55">
        <v>0</v>
      </c>
      <c r="D1512" s="55">
        <v>0</v>
      </c>
      <c r="E1512" s="55">
        <v>11</v>
      </c>
      <c r="F1512" s="55">
        <v>0</v>
      </c>
      <c r="G1512" s="55">
        <v>0</v>
      </c>
      <c r="H1512" s="55">
        <v>0</v>
      </c>
      <c r="I1512" s="55">
        <v>0</v>
      </c>
      <c r="J1512" s="55">
        <v>0</v>
      </c>
      <c r="K1512" s="55">
        <v>0</v>
      </c>
      <c r="L1512" s="55">
        <v>0</v>
      </c>
      <c r="M1512" s="55">
        <v>0</v>
      </c>
      <c r="N1512" s="55">
        <v>0</v>
      </c>
      <c r="O1512" s="55">
        <v>0</v>
      </c>
      <c r="P1512" s="55">
        <v>0</v>
      </c>
      <c r="Q1512" s="55">
        <v>0</v>
      </c>
      <c r="R1512" s="55">
        <v>0</v>
      </c>
      <c r="S1512" s="55">
        <v>0</v>
      </c>
      <c r="T1512" s="55">
        <v>0</v>
      </c>
      <c r="U1512" s="55">
        <v>0</v>
      </c>
      <c r="V1512" s="55">
        <v>0</v>
      </c>
      <c r="W1512" s="55">
        <v>0</v>
      </c>
      <c r="X1512" s="55">
        <v>0</v>
      </c>
      <c r="Y1512" s="55">
        <v>0</v>
      </c>
      <c r="Z1512" s="55">
        <v>0</v>
      </c>
      <c r="AA1512" s="55">
        <v>0</v>
      </c>
      <c r="AB1512" s="55">
        <v>0</v>
      </c>
      <c r="AC1512" s="55">
        <v>0</v>
      </c>
      <c r="AD1512" s="55">
        <v>0</v>
      </c>
      <c r="AE1512" s="55">
        <v>0</v>
      </c>
      <c r="AF1512" s="55">
        <v>0</v>
      </c>
      <c r="AG1512" s="56">
        <f t="shared" si="5"/>
        <v>11</v>
      </c>
    </row>
    <row r="1513" spans="1:33" x14ac:dyDescent="0.15">
      <c r="A1513" s="54" t="s">
        <v>2463</v>
      </c>
      <c r="B1513" s="55">
        <v>0</v>
      </c>
      <c r="C1513" s="55">
        <v>0</v>
      </c>
      <c r="D1513" s="55">
        <v>0</v>
      </c>
      <c r="E1513" s="55">
        <v>0</v>
      </c>
      <c r="F1513" s="55">
        <v>0</v>
      </c>
      <c r="G1513" s="55">
        <v>0</v>
      </c>
      <c r="H1513" s="55">
        <v>0</v>
      </c>
      <c r="I1513" s="55">
        <v>0</v>
      </c>
      <c r="J1513" s="55">
        <v>0</v>
      </c>
      <c r="K1513" s="55">
        <v>0</v>
      </c>
      <c r="L1513" s="55">
        <v>0</v>
      </c>
      <c r="M1513" s="55">
        <v>0</v>
      </c>
      <c r="N1513" s="55">
        <v>0</v>
      </c>
      <c r="O1513" s="55">
        <v>0</v>
      </c>
      <c r="P1513" s="55">
        <v>0</v>
      </c>
      <c r="Q1513" s="55">
        <v>0</v>
      </c>
      <c r="R1513" s="55">
        <v>0</v>
      </c>
      <c r="S1513" s="55">
        <v>0</v>
      </c>
      <c r="T1513" s="55">
        <v>0</v>
      </c>
      <c r="U1513" s="55">
        <v>0</v>
      </c>
      <c r="V1513" s="55">
        <v>0</v>
      </c>
      <c r="W1513" s="55">
        <v>11</v>
      </c>
      <c r="X1513" s="55">
        <v>0</v>
      </c>
      <c r="Y1513" s="55">
        <v>0</v>
      </c>
      <c r="Z1513" s="55">
        <v>0</v>
      </c>
      <c r="AA1513" s="55">
        <v>0</v>
      </c>
      <c r="AB1513" s="55">
        <v>0</v>
      </c>
      <c r="AC1513" s="55">
        <v>0</v>
      </c>
      <c r="AD1513" s="55">
        <v>0</v>
      </c>
      <c r="AE1513" s="55">
        <v>0</v>
      </c>
      <c r="AF1513" s="55">
        <v>0</v>
      </c>
      <c r="AG1513" s="56">
        <f t="shared" si="5"/>
        <v>11</v>
      </c>
    </row>
    <row r="1514" spans="1:33" x14ac:dyDescent="0.15">
      <c r="A1514" s="54" t="s">
        <v>2464</v>
      </c>
      <c r="B1514" s="55">
        <v>0</v>
      </c>
      <c r="C1514" s="55">
        <v>0</v>
      </c>
      <c r="D1514" s="55">
        <v>0</v>
      </c>
      <c r="E1514" s="55">
        <v>0</v>
      </c>
      <c r="F1514" s="55">
        <v>0</v>
      </c>
      <c r="G1514" s="55">
        <v>0</v>
      </c>
      <c r="H1514" s="55">
        <v>0</v>
      </c>
      <c r="I1514" s="55">
        <v>0</v>
      </c>
      <c r="J1514" s="55">
        <v>0</v>
      </c>
      <c r="K1514" s="55">
        <v>11</v>
      </c>
      <c r="L1514" s="55">
        <v>0</v>
      </c>
      <c r="M1514" s="55">
        <v>0</v>
      </c>
      <c r="N1514" s="55">
        <v>0</v>
      </c>
      <c r="O1514" s="55">
        <v>0</v>
      </c>
      <c r="P1514" s="55">
        <v>0</v>
      </c>
      <c r="Q1514" s="55">
        <v>0</v>
      </c>
      <c r="R1514" s="55">
        <v>0</v>
      </c>
      <c r="S1514" s="55">
        <v>0</v>
      </c>
      <c r="T1514" s="55">
        <v>0</v>
      </c>
      <c r="U1514" s="55">
        <v>0</v>
      </c>
      <c r="V1514" s="55">
        <v>0</v>
      </c>
      <c r="W1514" s="55">
        <v>0</v>
      </c>
      <c r="X1514" s="55">
        <v>0</v>
      </c>
      <c r="Y1514" s="55">
        <v>0</v>
      </c>
      <c r="Z1514" s="55">
        <v>0</v>
      </c>
      <c r="AA1514" s="55">
        <v>0</v>
      </c>
      <c r="AB1514" s="55">
        <v>0</v>
      </c>
      <c r="AC1514" s="55">
        <v>0</v>
      </c>
      <c r="AD1514" s="55">
        <v>0</v>
      </c>
      <c r="AE1514" s="55">
        <v>0</v>
      </c>
      <c r="AF1514" s="55">
        <v>0</v>
      </c>
      <c r="AG1514" s="56">
        <f t="shared" si="5"/>
        <v>11</v>
      </c>
    </row>
    <row r="1515" spans="1:33" x14ac:dyDescent="0.15">
      <c r="A1515" s="54" t="s">
        <v>2465</v>
      </c>
      <c r="B1515" s="55">
        <v>0</v>
      </c>
      <c r="C1515" s="55">
        <v>0</v>
      </c>
      <c r="D1515" s="55">
        <v>0</v>
      </c>
      <c r="E1515" s="55">
        <v>0</v>
      </c>
      <c r="F1515" s="55">
        <v>0</v>
      </c>
      <c r="G1515" s="55">
        <v>0</v>
      </c>
      <c r="H1515" s="55">
        <v>0</v>
      </c>
      <c r="I1515" s="55">
        <v>0</v>
      </c>
      <c r="J1515" s="55">
        <v>0</v>
      </c>
      <c r="K1515" s="55">
        <v>0</v>
      </c>
      <c r="L1515" s="55">
        <v>11</v>
      </c>
      <c r="M1515" s="55">
        <v>0</v>
      </c>
      <c r="N1515" s="55">
        <v>0</v>
      </c>
      <c r="O1515" s="55">
        <v>0</v>
      </c>
      <c r="P1515" s="55">
        <v>0</v>
      </c>
      <c r="Q1515" s="55">
        <v>0</v>
      </c>
      <c r="R1515" s="55">
        <v>0</v>
      </c>
      <c r="S1515" s="55">
        <v>0</v>
      </c>
      <c r="T1515" s="55">
        <v>0</v>
      </c>
      <c r="U1515" s="55">
        <v>0</v>
      </c>
      <c r="V1515" s="55">
        <v>0</v>
      </c>
      <c r="W1515" s="55">
        <v>0</v>
      </c>
      <c r="X1515" s="55">
        <v>0</v>
      </c>
      <c r="Y1515" s="55">
        <v>0</v>
      </c>
      <c r="Z1515" s="55">
        <v>0</v>
      </c>
      <c r="AA1515" s="55">
        <v>0</v>
      </c>
      <c r="AB1515" s="55">
        <v>0</v>
      </c>
      <c r="AC1515" s="55">
        <v>0</v>
      </c>
      <c r="AD1515" s="55">
        <v>0</v>
      </c>
      <c r="AE1515" s="55">
        <v>0</v>
      </c>
      <c r="AF1515" s="55">
        <v>0</v>
      </c>
      <c r="AG1515" s="56">
        <f t="shared" si="5"/>
        <v>11</v>
      </c>
    </row>
    <row r="1516" spans="1:33" x14ac:dyDescent="0.15">
      <c r="A1516" s="54" t="s">
        <v>2466</v>
      </c>
      <c r="B1516" s="55">
        <v>0</v>
      </c>
      <c r="C1516" s="55">
        <v>0</v>
      </c>
      <c r="D1516" s="55">
        <v>0</v>
      </c>
      <c r="E1516" s="55">
        <v>0</v>
      </c>
      <c r="F1516" s="55">
        <v>0</v>
      </c>
      <c r="G1516" s="55">
        <v>0</v>
      </c>
      <c r="H1516" s="55">
        <v>0</v>
      </c>
      <c r="I1516" s="55">
        <v>0</v>
      </c>
      <c r="J1516" s="55">
        <v>0</v>
      </c>
      <c r="K1516" s="55">
        <v>0</v>
      </c>
      <c r="L1516" s="55">
        <v>0</v>
      </c>
      <c r="M1516" s="55">
        <v>0</v>
      </c>
      <c r="N1516" s="55">
        <v>0</v>
      </c>
      <c r="O1516" s="55">
        <v>0</v>
      </c>
      <c r="P1516" s="55">
        <v>0</v>
      </c>
      <c r="Q1516" s="55">
        <v>0</v>
      </c>
      <c r="R1516" s="55">
        <v>11</v>
      </c>
      <c r="S1516" s="55">
        <v>0</v>
      </c>
      <c r="T1516" s="55">
        <v>0</v>
      </c>
      <c r="U1516" s="55">
        <v>0</v>
      </c>
      <c r="V1516" s="55">
        <v>0</v>
      </c>
      <c r="W1516" s="55">
        <v>0</v>
      </c>
      <c r="X1516" s="55">
        <v>0</v>
      </c>
      <c r="Y1516" s="55">
        <v>0</v>
      </c>
      <c r="Z1516" s="55">
        <v>0</v>
      </c>
      <c r="AA1516" s="55">
        <v>0</v>
      </c>
      <c r="AB1516" s="55">
        <v>0</v>
      </c>
      <c r="AC1516" s="55">
        <v>0</v>
      </c>
      <c r="AD1516" s="55">
        <v>0</v>
      </c>
      <c r="AE1516" s="55">
        <v>0</v>
      </c>
      <c r="AF1516" s="55">
        <v>0</v>
      </c>
      <c r="AG1516" s="56">
        <f t="shared" si="5"/>
        <v>11</v>
      </c>
    </row>
    <row r="1517" spans="1:33" x14ac:dyDescent="0.15">
      <c r="A1517" s="54" t="s">
        <v>2467</v>
      </c>
      <c r="B1517" s="55">
        <v>0</v>
      </c>
      <c r="C1517" s="55">
        <v>0</v>
      </c>
      <c r="D1517" s="55">
        <v>0</v>
      </c>
      <c r="E1517" s="55">
        <v>0</v>
      </c>
      <c r="F1517" s="55">
        <v>0</v>
      </c>
      <c r="G1517" s="55">
        <v>0</v>
      </c>
      <c r="H1517" s="55">
        <v>0</v>
      </c>
      <c r="I1517" s="55">
        <v>0</v>
      </c>
      <c r="J1517" s="55">
        <v>0</v>
      </c>
      <c r="K1517" s="55">
        <v>11</v>
      </c>
      <c r="L1517" s="55">
        <v>0</v>
      </c>
      <c r="M1517" s="55">
        <v>0</v>
      </c>
      <c r="N1517" s="55">
        <v>0</v>
      </c>
      <c r="O1517" s="55">
        <v>0</v>
      </c>
      <c r="P1517" s="55">
        <v>0</v>
      </c>
      <c r="Q1517" s="55">
        <v>0</v>
      </c>
      <c r="R1517" s="55">
        <v>0</v>
      </c>
      <c r="S1517" s="55">
        <v>0</v>
      </c>
      <c r="T1517" s="55">
        <v>0</v>
      </c>
      <c r="U1517" s="55">
        <v>0</v>
      </c>
      <c r="V1517" s="55">
        <v>10</v>
      </c>
      <c r="W1517" s="55">
        <v>0</v>
      </c>
      <c r="X1517" s="55">
        <v>0</v>
      </c>
      <c r="Y1517" s="55">
        <v>0</v>
      </c>
      <c r="Z1517" s="55">
        <v>0</v>
      </c>
      <c r="AA1517" s="55">
        <v>0</v>
      </c>
      <c r="AB1517" s="55">
        <v>0</v>
      </c>
      <c r="AC1517" s="55">
        <v>0</v>
      </c>
      <c r="AD1517" s="55">
        <v>0</v>
      </c>
      <c r="AE1517" s="55">
        <v>0</v>
      </c>
      <c r="AF1517" s="55">
        <v>0</v>
      </c>
      <c r="AG1517" s="56">
        <f t="shared" si="5"/>
        <v>11</v>
      </c>
    </row>
    <row r="1518" spans="1:33" x14ac:dyDescent="0.15">
      <c r="A1518" s="54" t="s">
        <v>2468</v>
      </c>
      <c r="B1518" s="55">
        <v>0</v>
      </c>
      <c r="C1518" s="55">
        <v>0</v>
      </c>
      <c r="D1518" s="55">
        <v>0</v>
      </c>
      <c r="E1518" s="55">
        <v>0</v>
      </c>
      <c r="F1518" s="55">
        <v>0</v>
      </c>
      <c r="G1518" s="55">
        <v>0</v>
      </c>
      <c r="H1518" s="55">
        <v>0</v>
      </c>
      <c r="I1518" s="55">
        <v>0</v>
      </c>
      <c r="J1518" s="55">
        <v>0</v>
      </c>
      <c r="K1518" s="55">
        <v>11</v>
      </c>
      <c r="L1518" s="55">
        <v>0</v>
      </c>
      <c r="M1518" s="55">
        <v>0</v>
      </c>
      <c r="N1518" s="55">
        <v>0</v>
      </c>
      <c r="O1518" s="55">
        <v>0</v>
      </c>
      <c r="P1518" s="55">
        <v>0</v>
      </c>
      <c r="Q1518" s="55">
        <v>0</v>
      </c>
      <c r="R1518" s="55">
        <v>0</v>
      </c>
      <c r="S1518" s="55">
        <v>0</v>
      </c>
      <c r="T1518" s="55">
        <v>0</v>
      </c>
      <c r="U1518" s="55">
        <v>0</v>
      </c>
      <c r="V1518" s="55">
        <v>0</v>
      </c>
      <c r="W1518" s="55">
        <v>0</v>
      </c>
      <c r="X1518" s="55">
        <v>0</v>
      </c>
      <c r="Y1518" s="55">
        <v>0</v>
      </c>
      <c r="Z1518" s="55">
        <v>0</v>
      </c>
      <c r="AA1518" s="55">
        <v>0</v>
      </c>
      <c r="AB1518" s="55">
        <v>0</v>
      </c>
      <c r="AC1518" s="55">
        <v>0</v>
      </c>
      <c r="AD1518" s="55">
        <v>0</v>
      </c>
      <c r="AE1518" s="55">
        <v>0</v>
      </c>
      <c r="AF1518" s="55">
        <v>0</v>
      </c>
      <c r="AG1518" s="56">
        <f t="shared" si="5"/>
        <v>11</v>
      </c>
    </row>
    <row r="1519" spans="1:33" x14ac:dyDescent="0.15">
      <c r="A1519" s="54" t="s">
        <v>2469</v>
      </c>
      <c r="B1519" s="55">
        <v>0</v>
      </c>
      <c r="C1519" s="55">
        <v>0</v>
      </c>
      <c r="D1519" s="55">
        <v>0</v>
      </c>
      <c r="E1519" s="55">
        <v>0</v>
      </c>
      <c r="F1519" s="55">
        <v>0</v>
      </c>
      <c r="G1519" s="55">
        <v>0</v>
      </c>
      <c r="H1519" s="55">
        <v>0</v>
      </c>
      <c r="I1519" s="55">
        <v>0</v>
      </c>
      <c r="J1519" s="55">
        <v>0</v>
      </c>
      <c r="K1519" s="55">
        <v>0</v>
      </c>
      <c r="L1519" s="55">
        <v>0</v>
      </c>
      <c r="M1519" s="55">
        <v>0</v>
      </c>
      <c r="N1519" s="55">
        <v>0</v>
      </c>
      <c r="O1519" s="55">
        <v>0</v>
      </c>
      <c r="P1519" s="55">
        <v>0</v>
      </c>
      <c r="Q1519" s="55">
        <v>0</v>
      </c>
      <c r="R1519" s="55">
        <v>0</v>
      </c>
      <c r="S1519" s="55">
        <v>0</v>
      </c>
      <c r="T1519" s="55">
        <v>0</v>
      </c>
      <c r="U1519" s="55">
        <v>0</v>
      </c>
      <c r="V1519" s="55">
        <v>11</v>
      </c>
      <c r="W1519" s="55">
        <v>0</v>
      </c>
      <c r="X1519" s="55">
        <v>0</v>
      </c>
      <c r="Y1519" s="55">
        <v>0</v>
      </c>
      <c r="Z1519" s="55">
        <v>0</v>
      </c>
      <c r="AA1519" s="55">
        <v>0</v>
      </c>
      <c r="AB1519" s="55">
        <v>0</v>
      </c>
      <c r="AC1519" s="55">
        <v>0</v>
      </c>
      <c r="AD1519" s="55">
        <v>0</v>
      </c>
      <c r="AE1519" s="55">
        <v>0</v>
      </c>
      <c r="AF1519" s="55">
        <v>0</v>
      </c>
      <c r="AG1519" s="56">
        <f t="shared" si="5"/>
        <v>11</v>
      </c>
    </row>
    <row r="1520" spans="1:33" x14ac:dyDescent="0.15">
      <c r="A1520" s="54" t="s">
        <v>2470</v>
      </c>
      <c r="B1520" s="55">
        <v>0</v>
      </c>
      <c r="C1520" s="55">
        <v>0</v>
      </c>
      <c r="D1520" s="55">
        <v>0</v>
      </c>
      <c r="E1520" s="55">
        <v>0</v>
      </c>
      <c r="F1520" s="55">
        <v>0</v>
      </c>
      <c r="G1520" s="55">
        <v>0</v>
      </c>
      <c r="H1520" s="55">
        <v>0</v>
      </c>
      <c r="I1520" s="55">
        <v>0</v>
      </c>
      <c r="J1520" s="55">
        <v>0</v>
      </c>
      <c r="K1520" s="55">
        <v>11</v>
      </c>
      <c r="L1520" s="55">
        <v>0</v>
      </c>
      <c r="M1520" s="55">
        <v>0</v>
      </c>
      <c r="N1520" s="55">
        <v>0</v>
      </c>
      <c r="O1520" s="55">
        <v>0</v>
      </c>
      <c r="P1520" s="55">
        <v>0</v>
      </c>
      <c r="Q1520" s="55">
        <v>0</v>
      </c>
      <c r="R1520" s="55">
        <v>0</v>
      </c>
      <c r="S1520" s="55">
        <v>0</v>
      </c>
      <c r="T1520" s="55">
        <v>0</v>
      </c>
      <c r="U1520" s="55">
        <v>0</v>
      </c>
      <c r="V1520" s="55">
        <v>0</v>
      </c>
      <c r="W1520" s="55">
        <v>0</v>
      </c>
      <c r="X1520" s="55">
        <v>0</v>
      </c>
      <c r="Y1520" s="55">
        <v>0</v>
      </c>
      <c r="Z1520" s="55">
        <v>0</v>
      </c>
      <c r="AA1520" s="55">
        <v>0</v>
      </c>
      <c r="AB1520" s="55">
        <v>0</v>
      </c>
      <c r="AC1520" s="55">
        <v>0</v>
      </c>
      <c r="AD1520" s="55">
        <v>0</v>
      </c>
      <c r="AE1520" s="55">
        <v>0</v>
      </c>
      <c r="AF1520" s="55">
        <v>0</v>
      </c>
      <c r="AG1520" s="56">
        <f t="shared" si="5"/>
        <v>11</v>
      </c>
    </row>
    <row r="1521" spans="1:33" x14ac:dyDescent="0.15">
      <c r="A1521" s="54" t="s">
        <v>2471</v>
      </c>
      <c r="B1521" s="55">
        <v>0</v>
      </c>
      <c r="C1521" s="55">
        <v>0</v>
      </c>
      <c r="D1521" s="55">
        <v>0</v>
      </c>
      <c r="E1521" s="55">
        <v>0</v>
      </c>
      <c r="F1521" s="55">
        <v>0</v>
      </c>
      <c r="G1521" s="55">
        <v>0</v>
      </c>
      <c r="H1521" s="55">
        <v>0</v>
      </c>
      <c r="I1521" s="55">
        <v>0</v>
      </c>
      <c r="J1521" s="55">
        <v>0</v>
      </c>
      <c r="K1521" s="55">
        <v>0</v>
      </c>
      <c r="L1521" s="55">
        <v>0</v>
      </c>
      <c r="M1521" s="55">
        <v>0</v>
      </c>
      <c r="N1521" s="55">
        <v>0</v>
      </c>
      <c r="O1521" s="55">
        <v>0</v>
      </c>
      <c r="P1521" s="55">
        <v>0</v>
      </c>
      <c r="Q1521" s="55">
        <v>0</v>
      </c>
      <c r="R1521" s="55">
        <v>0</v>
      </c>
      <c r="S1521" s="55">
        <v>0</v>
      </c>
      <c r="T1521" s="55">
        <v>0</v>
      </c>
      <c r="U1521" s="55">
        <v>0</v>
      </c>
      <c r="V1521" s="55">
        <v>0</v>
      </c>
      <c r="W1521" s="55">
        <v>0</v>
      </c>
      <c r="X1521" s="55">
        <v>11</v>
      </c>
      <c r="Y1521" s="55">
        <v>0</v>
      </c>
      <c r="Z1521" s="55">
        <v>0</v>
      </c>
      <c r="AA1521" s="55">
        <v>0</v>
      </c>
      <c r="AB1521" s="55">
        <v>0</v>
      </c>
      <c r="AC1521" s="55">
        <v>0</v>
      </c>
      <c r="AD1521" s="55">
        <v>0</v>
      </c>
      <c r="AE1521" s="55">
        <v>0</v>
      </c>
      <c r="AF1521" s="55">
        <v>0</v>
      </c>
      <c r="AG1521" s="56">
        <f t="shared" si="5"/>
        <v>11</v>
      </c>
    </row>
    <row r="1522" spans="1:33" x14ac:dyDescent="0.15">
      <c r="A1522" s="54" t="s">
        <v>2472</v>
      </c>
      <c r="B1522" s="55">
        <v>0</v>
      </c>
      <c r="C1522" s="55">
        <v>11</v>
      </c>
      <c r="D1522" s="55">
        <v>0</v>
      </c>
      <c r="E1522" s="55">
        <v>0</v>
      </c>
      <c r="F1522" s="55">
        <v>0</v>
      </c>
      <c r="G1522" s="55">
        <v>0</v>
      </c>
      <c r="H1522" s="55">
        <v>0</v>
      </c>
      <c r="I1522" s="55">
        <v>0</v>
      </c>
      <c r="J1522" s="55">
        <v>0</v>
      </c>
      <c r="K1522" s="55">
        <v>0</v>
      </c>
      <c r="L1522" s="55">
        <v>0</v>
      </c>
      <c r="M1522" s="55">
        <v>0</v>
      </c>
      <c r="N1522" s="55">
        <v>0</v>
      </c>
      <c r="O1522" s="55">
        <v>0</v>
      </c>
      <c r="P1522" s="55">
        <v>0</v>
      </c>
      <c r="Q1522" s="55">
        <v>0</v>
      </c>
      <c r="R1522" s="55">
        <v>0</v>
      </c>
      <c r="S1522" s="55">
        <v>0</v>
      </c>
      <c r="T1522" s="55">
        <v>0</v>
      </c>
      <c r="U1522" s="55">
        <v>0</v>
      </c>
      <c r="V1522" s="55">
        <v>0</v>
      </c>
      <c r="W1522" s="55">
        <v>0</v>
      </c>
      <c r="X1522" s="55">
        <v>0</v>
      </c>
      <c r="Y1522" s="55">
        <v>0</v>
      </c>
      <c r="Z1522" s="55">
        <v>0</v>
      </c>
      <c r="AA1522" s="55">
        <v>0</v>
      </c>
      <c r="AB1522" s="55">
        <v>0</v>
      </c>
      <c r="AC1522" s="55">
        <v>0</v>
      </c>
      <c r="AD1522" s="55">
        <v>0</v>
      </c>
      <c r="AE1522" s="55">
        <v>0</v>
      </c>
      <c r="AF1522" s="55">
        <v>0</v>
      </c>
      <c r="AG1522" s="56">
        <f t="shared" si="5"/>
        <v>11</v>
      </c>
    </row>
    <row r="1523" spans="1:33" x14ac:dyDescent="0.15">
      <c r="A1523" s="54" t="s">
        <v>2473</v>
      </c>
      <c r="B1523" s="55">
        <v>0</v>
      </c>
      <c r="C1523" s="55">
        <v>0</v>
      </c>
      <c r="D1523" s="55">
        <v>0</v>
      </c>
      <c r="E1523" s="55">
        <v>0</v>
      </c>
      <c r="F1523" s="55">
        <v>0</v>
      </c>
      <c r="G1523" s="55">
        <v>0</v>
      </c>
      <c r="H1523" s="55">
        <v>0</v>
      </c>
      <c r="I1523" s="55">
        <v>0</v>
      </c>
      <c r="J1523" s="55">
        <v>0</v>
      </c>
      <c r="K1523" s="55">
        <v>0</v>
      </c>
      <c r="L1523" s="55">
        <v>0</v>
      </c>
      <c r="M1523" s="55">
        <v>0</v>
      </c>
      <c r="N1523" s="55">
        <v>11</v>
      </c>
      <c r="O1523" s="55">
        <v>0</v>
      </c>
      <c r="P1523" s="55">
        <v>0</v>
      </c>
      <c r="Q1523" s="55">
        <v>0</v>
      </c>
      <c r="R1523" s="55">
        <v>0</v>
      </c>
      <c r="S1523" s="55">
        <v>0</v>
      </c>
      <c r="T1523" s="55">
        <v>0</v>
      </c>
      <c r="U1523" s="55">
        <v>0</v>
      </c>
      <c r="V1523" s="55">
        <v>0</v>
      </c>
      <c r="W1523" s="55">
        <v>0</v>
      </c>
      <c r="X1523" s="55">
        <v>0</v>
      </c>
      <c r="Y1523" s="55">
        <v>0</v>
      </c>
      <c r="Z1523" s="55">
        <v>0</v>
      </c>
      <c r="AA1523" s="55">
        <v>0</v>
      </c>
      <c r="AB1523" s="55">
        <v>0</v>
      </c>
      <c r="AC1523" s="55">
        <v>0</v>
      </c>
      <c r="AD1523" s="55">
        <v>0</v>
      </c>
      <c r="AE1523" s="55">
        <v>0</v>
      </c>
      <c r="AF1523" s="55">
        <v>0</v>
      </c>
      <c r="AG1523" s="56">
        <f t="shared" si="5"/>
        <v>11</v>
      </c>
    </row>
    <row r="1524" spans="1:33" x14ac:dyDescent="0.15">
      <c r="A1524" s="54" t="s">
        <v>2474</v>
      </c>
      <c r="B1524" s="55">
        <v>0</v>
      </c>
      <c r="C1524" s="55">
        <v>11</v>
      </c>
      <c r="D1524" s="55">
        <v>0</v>
      </c>
      <c r="E1524" s="55">
        <v>0</v>
      </c>
      <c r="F1524" s="55">
        <v>0</v>
      </c>
      <c r="G1524" s="55">
        <v>0</v>
      </c>
      <c r="H1524" s="55">
        <v>0</v>
      </c>
      <c r="I1524" s="55">
        <v>0</v>
      </c>
      <c r="J1524" s="55">
        <v>0</v>
      </c>
      <c r="K1524" s="55">
        <v>0</v>
      </c>
      <c r="L1524" s="55">
        <v>0</v>
      </c>
      <c r="M1524" s="55">
        <v>0</v>
      </c>
      <c r="N1524" s="55">
        <v>0</v>
      </c>
      <c r="O1524" s="55">
        <v>0</v>
      </c>
      <c r="P1524" s="55">
        <v>0</v>
      </c>
      <c r="Q1524" s="55">
        <v>0</v>
      </c>
      <c r="R1524" s="55">
        <v>0</v>
      </c>
      <c r="S1524" s="55">
        <v>0</v>
      </c>
      <c r="T1524" s="55">
        <v>0</v>
      </c>
      <c r="U1524" s="55">
        <v>0</v>
      </c>
      <c r="V1524" s="55">
        <v>0</v>
      </c>
      <c r="W1524" s="55">
        <v>0</v>
      </c>
      <c r="X1524" s="55">
        <v>0</v>
      </c>
      <c r="Y1524" s="55">
        <v>0</v>
      </c>
      <c r="Z1524" s="55">
        <v>0</v>
      </c>
      <c r="AA1524" s="55">
        <v>0</v>
      </c>
      <c r="AB1524" s="55">
        <v>0</v>
      </c>
      <c r="AC1524" s="55">
        <v>0</v>
      </c>
      <c r="AD1524" s="55">
        <v>0</v>
      </c>
      <c r="AE1524" s="55">
        <v>0</v>
      </c>
      <c r="AF1524" s="55">
        <v>0</v>
      </c>
      <c r="AG1524" s="56">
        <f t="shared" si="5"/>
        <v>11</v>
      </c>
    </row>
    <row r="1525" spans="1:33" x14ac:dyDescent="0.15">
      <c r="A1525" s="54" t="s">
        <v>2475</v>
      </c>
      <c r="B1525" s="55">
        <v>0</v>
      </c>
      <c r="C1525" s="55">
        <v>0</v>
      </c>
      <c r="D1525" s="55">
        <v>0</v>
      </c>
      <c r="E1525" s="55">
        <v>0</v>
      </c>
      <c r="F1525" s="55">
        <v>0</v>
      </c>
      <c r="G1525" s="55">
        <v>0</v>
      </c>
      <c r="H1525" s="55">
        <v>0</v>
      </c>
      <c r="I1525" s="55">
        <v>0</v>
      </c>
      <c r="J1525" s="55">
        <v>0</v>
      </c>
      <c r="K1525" s="55">
        <v>0</v>
      </c>
      <c r="L1525" s="55">
        <v>0</v>
      </c>
      <c r="M1525" s="55">
        <v>0</v>
      </c>
      <c r="N1525" s="55">
        <v>0</v>
      </c>
      <c r="O1525" s="55">
        <v>0</v>
      </c>
      <c r="P1525" s="55">
        <v>0</v>
      </c>
      <c r="Q1525" s="55">
        <v>0</v>
      </c>
      <c r="R1525" s="55">
        <v>0</v>
      </c>
      <c r="S1525" s="55">
        <v>0</v>
      </c>
      <c r="T1525" s="55">
        <v>0</v>
      </c>
      <c r="U1525" s="55">
        <v>0</v>
      </c>
      <c r="V1525" s="55">
        <v>0</v>
      </c>
      <c r="W1525" s="55">
        <v>0</v>
      </c>
      <c r="X1525" s="55">
        <v>11</v>
      </c>
      <c r="Y1525" s="55">
        <v>0</v>
      </c>
      <c r="Z1525" s="55">
        <v>0</v>
      </c>
      <c r="AA1525" s="55">
        <v>0</v>
      </c>
      <c r="AB1525" s="55">
        <v>0</v>
      </c>
      <c r="AC1525" s="55">
        <v>0</v>
      </c>
      <c r="AD1525" s="55">
        <v>0</v>
      </c>
      <c r="AE1525" s="55">
        <v>0</v>
      </c>
      <c r="AF1525" s="55">
        <v>0</v>
      </c>
      <c r="AG1525" s="56">
        <f t="shared" si="5"/>
        <v>11</v>
      </c>
    </row>
    <row r="1526" spans="1:33" x14ac:dyDescent="0.15">
      <c r="A1526" s="54" t="s">
        <v>2476</v>
      </c>
      <c r="B1526" s="55">
        <v>0</v>
      </c>
      <c r="C1526" s="55">
        <v>0</v>
      </c>
      <c r="D1526" s="55">
        <v>0</v>
      </c>
      <c r="E1526" s="55">
        <v>0</v>
      </c>
      <c r="F1526" s="55">
        <v>0</v>
      </c>
      <c r="G1526" s="55">
        <v>0</v>
      </c>
      <c r="H1526" s="55">
        <v>0</v>
      </c>
      <c r="I1526" s="55">
        <v>0</v>
      </c>
      <c r="J1526" s="55">
        <v>0</v>
      </c>
      <c r="K1526" s="55">
        <v>0</v>
      </c>
      <c r="L1526" s="55">
        <v>0</v>
      </c>
      <c r="M1526" s="55">
        <v>0</v>
      </c>
      <c r="N1526" s="55">
        <v>0</v>
      </c>
      <c r="O1526" s="55">
        <v>0</v>
      </c>
      <c r="P1526" s="55">
        <v>11</v>
      </c>
      <c r="Q1526" s="55">
        <v>0</v>
      </c>
      <c r="R1526" s="55">
        <v>0</v>
      </c>
      <c r="S1526" s="55">
        <v>0</v>
      </c>
      <c r="T1526" s="55">
        <v>0</v>
      </c>
      <c r="U1526" s="55">
        <v>0</v>
      </c>
      <c r="V1526" s="55">
        <v>0</v>
      </c>
      <c r="W1526" s="55">
        <v>0</v>
      </c>
      <c r="X1526" s="55">
        <v>0</v>
      </c>
      <c r="Y1526" s="55">
        <v>0</v>
      </c>
      <c r="Z1526" s="55">
        <v>0</v>
      </c>
      <c r="AA1526" s="55">
        <v>0</v>
      </c>
      <c r="AB1526" s="55">
        <v>0</v>
      </c>
      <c r="AC1526" s="55">
        <v>0</v>
      </c>
      <c r="AD1526" s="55">
        <v>0</v>
      </c>
      <c r="AE1526" s="55">
        <v>0</v>
      </c>
      <c r="AF1526" s="55">
        <v>0</v>
      </c>
      <c r="AG1526" s="56">
        <f t="shared" si="5"/>
        <v>11</v>
      </c>
    </row>
    <row r="1527" spans="1:33" x14ac:dyDescent="0.15">
      <c r="A1527" s="54" t="s">
        <v>2477</v>
      </c>
      <c r="B1527" s="55">
        <v>0</v>
      </c>
      <c r="C1527" s="55">
        <v>0</v>
      </c>
      <c r="D1527" s="55">
        <v>0</v>
      </c>
      <c r="E1527" s="55">
        <v>10</v>
      </c>
      <c r="F1527" s="55">
        <v>0</v>
      </c>
      <c r="G1527" s="55">
        <v>0</v>
      </c>
      <c r="H1527" s="55">
        <v>0</v>
      </c>
      <c r="I1527" s="55">
        <v>0</v>
      </c>
      <c r="J1527" s="55">
        <v>0</v>
      </c>
      <c r="K1527" s="55">
        <v>0</v>
      </c>
      <c r="L1527" s="55">
        <v>0</v>
      </c>
      <c r="M1527" s="55">
        <v>0</v>
      </c>
      <c r="N1527" s="55">
        <v>0</v>
      </c>
      <c r="O1527" s="55">
        <v>0</v>
      </c>
      <c r="P1527" s="55">
        <v>0</v>
      </c>
      <c r="Q1527" s="55">
        <v>0</v>
      </c>
      <c r="R1527" s="55">
        <v>0</v>
      </c>
      <c r="S1527" s="55">
        <v>0</v>
      </c>
      <c r="T1527" s="55">
        <v>0</v>
      </c>
      <c r="U1527" s="55">
        <v>0</v>
      </c>
      <c r="V1527" s="55">
        <v>0</v>
      </c>
      <c r="W1527" s="55">
        <v>0</v>
      </c>
      <c r="X1527" s="55">
        <v>0</v>
      </c>
      <c r="Y1527" s="55">
        <v>0</v>
      </c>
      <c r="Z1527" s="55">
        <v>0</v>
      </c>
      <c r="AA1527" s="55">
        <v>0</v>
      </c>
      <c r="AB1527" s="55">
        <v>0</v>
      </c>
      <c r="AC1527" s="55">
        <v>0</v>
      </c>
      <c r="AD1527" s="55">
        <v>0</v>
      </c>
      <c r="AE1527" s="55">
        <v>0</v>
      </c>
      <c r="AF1527" s="55">
        <v>0</v>
      </c>
      <c r="AG1527" s="56">
        <f t="shared" si="5"/>
        <v>10</v>
      </c>
    </row>
    <row r="1528" spans="1:33" x14ac:dyDescent="0.15">
      <c r="A1528" s="54" t="s">
        <v>2478</v>
      </c>
      <c r="B1528" s="55">
        <v>0</v>
      </c>
      <c r="C1528" s="55">
        <v>0</v>
      </c>
      <c r="D1528" s="55">
        <v>0</v>
      </c>
      <c r="E1528" s="55">
        <v>0</v>
      </c>
      <c r="F1528" s="55">
        <v>0</v>
      </c>
      <c r="G1528" s="55">
        <v>0</v>
      </c>
      <c r="H1528" s="55">
        <v>0</v>
      </c>
      <c r="I1528" s="55">
        <v>0</v>
      </c>
      <c r="J1528" s="55">
        <v>0</v>
      </c>
      <c r="K1528" s="55">
        <v>0</v>
      </c>
      <c r="L1528" s="55">
        <v>0</v>
      </c>
      <c r="M1528" s="55">
        <v>0</v>
      </c>
      <c r="N1528" s="55">
        <v>0</v>
      </c>
      <c r="O1528" s="55">
        <v>0</v>
      </c>
      <c r="P1528" s="55">
        <v>0</v>
      </c>
      <c r="Q1528" s="55">
        <v>0</v>
      </c>
      <c r="R1528" s="55">
        <v>0</v>
      </c>
      <c r="S1528" s="55">
        <v>0</v>
      </c>
      <c r="T1528" s="55">
        <v>0</v>
      </c>
      <c r="U1528" s="55">
        <v>0</v>
      </c>
      <c r="V1528" s="55">
        <v>0</v>
      </c>
      <c r="W1528" s="55">
        <v>0</v>
      </c>
      <c r="X1528" s="55">
        <v>0</v>
      </c>
      <c r="Y1528" s="55">
        <v>10</v>
      </c>
      <c r="Z1528" s="55">
        <v>0</v>
      </c>
      <c r="AA1528" s="55">
        <v>0</v>
      </c>
      <c r="AB1528" s="55">
        <v>0</v>
      </c>
      <c r="AC1528" s="55">
        <v>0</v>
      </c>
      <c r="AD1528" s="55">
        <v>0</v>
      </c>
      <c r="AE1528" s="55">
        <v>0</v>
      </c>
      <c r="AF1528" s="55">
        <v>0</v>
      </c>
      <c r="AG1528" s="56">
        <f t="shared" si="5"/>
        <v>10</v>
      </c>
    </row>
    <row r="1529" spans="1:33" x14ac:dyDescent="0.15">
      <c r="A1529" s="54" t="s">
        <v>2479</v>
      </c>
      <c r="B1529" s="55">
        <v>0</v>
      </c>
      <c r="C1529" s="55">
        <v>0</v>
      </c>
      <c r="D1529" s="55">
        <v>0</v>
      </c>
      <c r="E1529" s="55">
        <v>0</v>
      </c>
      <c r="F1529" s="55">
        <v>0</v>
      </c>
      <c r="G1529" s="55">
        <v>0</v>
      </c>
      <c r="H1529" s="55">
        <v>0</v>
      </c>
      <c r="I1529" s="55">
        <v>0</v>
      </c>
      <c r="J1529" s="55">
        <v>0</v>
      </c>
      <c r="K1529" s="55">
        <v>0</v>
      </c>
      <c r="L1529" s="55">
        <v>0</v>
      </c>
      <c r="M1529" s="55">
        <v>0</v>
      </c>
      <c r="N1529" s="55">
        <v>0</v>
      </c>
      <c r="O1529" s="55">
        <v>0</v>
      </c>
      <c r="P1529" s="55">
        <v>0</v>
      </c>
      <c r="Q1529" s="55">
        <v>0</v>
      </c>
      <c r="R1529" s="55">
        <v>0</v>
      </c>
      <c r="S1529" s="55">
        <v>0</v>
      </c>
      <c r="T1529" s="55">
        <v>0</v>
      </c>
      <c r="U1529" s="55">
        <v>0</v>
      </c>
      <c r="V1529" s="55">
        <v>0</v>
      </c>
      <c r="W1529" s="55">
        <v>0</v>
      </c>
      <c r="X1529" s="55">
        <v>0</v>
      </c>
      <c r="Y1529" s="55">
        <v>0</v>
      </c>
      <c r="Z1529" s="55">
        <v>0</v>
      </c>
      <c r="AA1529" s="55">
        <v>0</v>
      </c>
      <c r="AB1529" s="55">
        <v>0</v>
      </c>
      <c r="AC1529" s="55">
        <v>10</v>
      </c>
      <c r="AD1529" s="55">
        <v>0</v>
      </c>
      <c r="AE1529" s="55">
        <v>0</v>
      </c>
      <c r="AF1529" s="55">
        <v>0</v>
      </c>
      <c r="AG1529" s="56">
        <f t="shared" si="5"/>
        <v>10</v>
      </c>
    </row>
    <row r="1530" spans="1:33" x14ac:dyDescent="0.15">
      <c r="A1530" s="54" t="s">
        <v>2480</v>
      </c>
      <c r="B1530" s="55">
        <v>0</v>
      </c>
      <c r="C1530" s="55">
        <v>0</v>
      </c>
      <c r="D1530" s="55">
        <v>0</v>
      </c>
      <c r="E1530" s="55">
        <v>0</v>
      </c>
      <c r="F1530" s="55">
        <v>10</v>
      </c>
      <c r="G1530" s="55">
        <v>0</v>
      </c>
      <c r="H1530" s="55">
        <v>0</v>
      </c>
      <c r="I1530" s="55">
        <v>0</v>
      </c>
      <c r="J1530" s="55">
        <v>0</v>
      </c>
      <c r="K1530" s="55">
        <v>0</v>
      </c>
      <c r="L1530" s="55">
        <v>0</v>
      </c>
      <c r="M1530" s="55">
        <v>0</v>
      </c>
      <c r="N1530" s="55">
        <v>0</v>
      </c>
      <c r="O1530" s="55">
        <v>0</v>
      </c>
      <c r="P1530" s="55">
        <v>0</v>
      </c>
      <c r="Q1530" s="55">
        <v>0</v>
      </c>
      <c r="R1530" s="55">
        <v>0</v>
      </c>
      <c r="S1530" s="55">
        <v>0</v>
      </c>
      <c r="T1530" s="55">
        <v>0</v>
      </c>
      <c r="U1530" s="55">
        <v>0</v>
      </c>
      <c r="V1530" s="55">
        <v>0</v>
      </c>
      <c r="W1530" s="55">
        <v>0</v>
      </c>
      <c r="X1530" s="55">
        <v>0</v>
      </c>
      <c r="Y1530" s="55">
        <v>0</v>
      </c>
      <c r="Z1530" s="55">
        <v>0</v>
      </c>
      <c r="AA1530" s="55">
        <v>0</v>
      </c>
      <c r="AB1530" s="55">
        <v>0</v>
      </c>
      <c r="AC1530" s="55">
        <v>0</v>
      </c>
      <c r="AD1530" s="55">
        <v>0</v>
      </c>
      <c r="AE1530" s="55">
        <v>0</v>
      </c>
      <c r="AF1530" s="55">
        <v>0</v>
      </c>
      <c r="AG1530" s="56">
        <f t="shared" si="5"/>
        <v>10</v>
      </c>
    </row>
    <row r="1531" spans="1:33" x14ac:dyDescent="0.15">
      <c r="A1531" s="54" t="s">
        <v>2481</v>
      </c>
      <c r="B1531" s="55">
        <v>0</v>
      </c>
      <c r="C1531" s="55">
        <v>0</v>
      </c>
      <c r="D1531" s="55">
        <v>0</v>
      </c>
      <c r="E1531" s="55">
        <v>0</v>
      </c>
      <c r="F1531" s="55">
        <v>0</v>
      </c>
      <c r="G1531" s="55">
        <v>0</v>
      </c>
      <c r="H1531" s="55">
        <v>10</v>
      </c>
      <c r="I1531" s="55">
        <v>0</v>
      </c>
      <c r="J1531" s="55">
        <v>0</v>
      </c>
      <c r="K1531" s="55">
        <v>0</v>
      </c>
      <c r="L1531" s="55">
        <v>0</v>
      </c>
      <c r="M1531" s="55">
        <v>0</v>
      </c>
      <c r="N1531" s="55">
        <v>0</v>
      </c>
      <c r="O1531" s="55">
        <v>0</v>
      </c>
      <c r="P1531" s="55">
        <v>0</v>
      </c>
      <c r="Q1531" s="55">
        <v>0</v>
      </c>
      <c r="R1531" s="55">
        <v>0</v>
      </c>
      <c r="S1531" s="55">
        <v>0</v>
      </c>
      <c r="T1531" s="55">
        <v>0</v>
      </c>
      <c r="U1531" s="55">
        <v>0</v>
      </c>
      <c r="V1531" s="55">
        <v>0</v>
      </c>
      <c r="W1531" s="55">
        <v>0</v>
      </c>
      <c r="X1531" s="55">
        <v>0</v>
      </c>
      <c r="Y1531" s="55">
        <v>0</v>
      </c>
      <c r="Z1531" s="55">
        <v>0</v>
      </c>
      <c r="AA1531" s="55">
        <v>0</v>
      </c>
      <c r="AB1531" s="55">
        <v>0</v>
      </c>
      <c r="AC1531" s="55">
        <v>0</v>
      </c>
      <c r="AD1531" s="55">
        <v>0</v>
      </c>
      <c r="AE1531" s="55">
        <v>0</v>
      </c>
      <c r="AF1531" s="55">
        <v>0</v>
      </c>
      <c r="AG1531" s="56">
        <f t="shared" si="5"/>
        <v>10</v>
      </c>
    </row>
    <row r="1532" spans="1:33" x14ac:dyDescent="0.15">
      <c r="A1532" s="54" t="s">
        <v>2482</v>
      </c>
      <c r="B1532" s="55">
        <v>0</v>
      </c>
      <c r="C1532" s="55">
        <v>10</v>
      </c>
      <c r="D1532" s="55">
        <v>0</v>
      </c>
      <c r="E1532" s="55">
        <v>0</v>
      </c>
      <c r="F1532" s="55">
        <v>0</v>
      </c>
      <c r="G1532" s="55">
        <v>0</v>
      </c>
      <c r="H1532" s="55">
        <v>0</v>
      </c>
      <c r="I1532" s="55">
        <v>0</v>
      </c>
      <c r="J1532" s="55">
        <v>0</v>
      </c>
      <c r="K1532" s="55">
        <v>0</v>
      </c>
      <c r="L1532" s="55">
        <v>0</v>
      </c>
      <c r="M1532" s="55">
        <v>0</v>
      </c>
      <c r="N1532" s="55">
        <v>0</v>
      </c>
      <c r="O1532" s="55">
        <v>0</v>
      </c>
      <c r="P1532" s="55">
        <v>0</v>
      </c>
      <c r="Q1532" s="55">
        <v>0</v>
      </c>
      <c r="R1532" s="55">
        <v>0</v>
      </c>
      <c r="S1532" s="55">
        <v>0</v>
      </c>
      <c r="T1532" s="55">
        <v>0</v>
      </c>
      <c r="U1532" s="55">
        <v>0</v>
      </c>
      <c r="V1532" s="55">
        <v>0</v>
      </c>
      <c r="W1532" s="55">
        <v>0</v>
      </c>
      <c r="X1532" s="55">
        <v>0</v>
      </c>
      <c r="Y1532" s="55">
        <v>0</v>
      </c>
      <c r="Z1532" s="55">
        <v>0</v>
      </c>
      <c r="AA1532" s="55">
        <v>0</v>
      </c>
      <c r="AB1532" s="55">
        <v>0</v>
      </c>
      <c r="AC1532" s="55">
        <v>0</v>
      </c>
      <c r="AD1532" s="55">
        <v>0</v>
      </c>
      <c r="AE1532" s="55">
        <v>0</v>
      </c>
      <c r="AF1532" s="55">
        <v>0</v>
      </c>
      <c r="AG1532" s="56">
        <f t="shared" si="5"/>
        <v>10</v>
      </c>
    </row>
    <row r="1533" spans="1:33" x14ac:dyDescent="0.15">
      <c r="A1533" s="54" t="s">
        <v>2483</v>
      </c>
      <c r="B1533" s="55">
        <v>0</v>
      </c>
      <c r="C1533" s="55">
        <v>0</v>
      </c>
      <c r="D1533" s="55">
        <v>0</v>
      </c>
      <c r="E1533" s="55">
        <v>0</v>
      </c>
      <c r="F1533" s="55">
        <v>10</v>
      </c>
      <c r="G1533" s="55">
        <v>0</v>
      </c>
      <c r="H1533" s="55">
        <v>0</v>
      </c>
      <c r="I1533" s="55">
        <v>0</v>
      </c>
      <c r="J1533" s="55">
        <v>0</v>
      </c>
      <c r="K1533" s="55">
        <v>0</v>
      </c>
      <c r="L1533" s="55">
        <v>0</v>
      </c>
      <c r="M1533" s="55">
        <v>0</v>
      </c>
      <c r="N1533" s="55">
        <v>0</v>
      </c>
      <c r="O1533" s="55">
        <v>0</v>
      </c>
      <c r="P1533" s="55">
        <v>0</v>
      </c>
      <c r="Q1533" s="55">
        <v>0</v>
      </c>
      <c r="R1533" s="55">
        <v>0</v>
      </c>
      <c r="S1533" s="55">
        <v>0</v>
      </c>
      <c r="T1533" s="55">
        <v>0</v>
      </c>
      <c r="U1533" s="55">
        <v>0</v>
      </c>
      <c r="V1533" s="55">
        <v>0</v>
      </c>
      <c r="W1533" s="55">
        <v>0</v>
      </c>
      <c r="X1533" s="55">
        <v>0</v>
      </c>
      <c r="Y1533" s="55">
        <v>0</v>
      </c>
      <c r="Z1533" s="55">
        <v>0</v>
      </c>
      <c r="AA1533" s="55">
        <v>0</v>
      </c>
      <c r="AB1533" s="55">
        <v>0</v>
      </c>
      <c r="AC1533" s="55">
        <v>0</v>
      </c>
      <c r="AD1533" s="55">
        <v>0</v>
      </c>
      <c r="AE1533" s="55">
        <v>0</v>
      </c>
      <c r="AF1533" s="55">
        <v>0</v>
      </c>
      <c r="AG1533" s="56">
        <f t="shared" ref="AG1533:AG1584" si="6">MAX(B1533:AF1533)</f>
        <v>10</v>
      </c>
    </row>
    <row r="1534" spans="1:33" x14ac:dyDescent="0.15">
      <c r="A1534" s="54" t="s">
        <v>2484</v>
      </c>
      <c r="B1534" s="55">
        <v>10</v>
      </c>
      <c r="C1534" s="55">
        <v>0</v>
      </c>
      <c r="D1534" s="55">
        <v>0</v>
      </c>
      <c r="E1534" s="55">
        <v>0</v>
      </c>
      <c r="F1534" s="55">
        <v>0</v>
      </c>
      <c r="G1534" s="55">
        <v>0</v>
      </c>
      <c r="H1534" s="55">
        <v>0</v>
      </c>
      <c r="I1534" s="55">
        <v>0</v>
      </c>
      <c r="J1534" s="55">
        <v>0</v>
      </c>
      <c r="K1534" s="55">
        <v>0</v>
      </c>
      <c r="L1534" s="55">
        <v>0</v>
      </c>
      <c r="M1534" s="55">
        <v>0</v>
      </c>
      <c r="N1534" s="55">
        <v>0</v>
      </c>
      <c r="O1534" s="55">
        <v>0</v>
      </c>
      <c r="P1534" s="55">
        <v>0</v>
      </c>
      <c r="Q1534" s="55">
        <v>0</v>
      </c>
      <c r="R1534" s="55">
        <v>0</v>
      </c>
      <c r="S1534" s="55">
        <v>0</v>
      </c>
      <c r="T1534" s="55">
        <v>0</v>
      </c>
      <c r="U1534" s="55">
        <v>0</v>
      </c>
      <c r="V1534" s="55">
        <v>0</v>
      </c>
      <c r="W1534" s="55">
        <v>0</v>
      </c>
      <c r="X1534" s="55">
        <v>0</v>
      </c>
      <c r="Y1534" s="55">
        <v>0</v>
      </c>
      <c r="Z1534" s="55">
        <v>0</v>
      </c>
      <c r="AA1534" s="55">
        <v>0</v>
      </c>
      <c r="AB1534" s="55">
        <v>0</v>
      </c>
      <c r="AC1534" s="55">
        <v>0</v>
      </c>
      <c r="AD1534" s="55">
        <v>0</v>
      </c>
      <c r="AE1534" s="55">
        <v>0</v>
      </c>
      <c r="AF1534" s="55">
        <v>0</v>
      </c>
      <c r="AG1534" s="56">
        <f t="shared" si="6"/>
        <v>10</v>
      </c>
    </row>
    <row r="1535" spans="1:33" x14ac:dyDescent="0.15">
      <c r="A1535" s="54" t="s">
        <v>2485</v>
      </c>
      <c r="B1535" s="55">
        <v>10</v>
      </c>
      <c r="C1535" s="55">
        <v>0</v>
      </c>
      <c r="D1535" s="55">
        <v>0</v>
      </c>
      <c r="E1535" s="55">
        <v>0</v>
      </c>
      <c r="F1535" s="55">
        <v>0</v>
      </c>
      <c r="G1535" s="55">
        <v>0</v>
      </c>
      <c r="H1535" s="55">
        <v>0</v>
      </c>
      <c r="I1535" s="55">
        <v>0</v>
      </c>
      <c r="J1535" s="55">
        <v>0</v>
      </c>
      <c r="K1535" s="55">
        <v>0</v>
      </c>
      <c r="L1535" s="55">
        <v>0</v>
      </c>
      <c r="M1535" s="55">
        <v>0</v>
      </c>
      <c r="N1535" s="55">
        <v>0</v>
      </c>
      <c r="O1535" s="55">
        <v>0</v>
      </c>
      <c r="P1535" s="55">
        <v>0</v>
      </c>
      <c r="Q1535" s="55">
        <v>0</v>
      </c>
      <c r="R1535" s="55">
        <v>0</v>
      </c>
      <c r="S1535" s="55">
        <v>0</v>
      </c>
      <c r="T1535" s="55">
        <v>0</v>
      </c>
      <c r="U1535" s="55">
        <v>0</v>
      </c>
      <c r="V1535" s="55">
        <v>0</v>
      </c>
      <c r="W1535" s="55">
        <v>0</v>
      </c>
      <c r="X1535" s="55">
        <v>0</v>
      </c>
      <c r="Y1535" s="55">
        <v>0</v>
      </c>
      <c r="Z1535" s="55">
        <v>0</v>
      </c>
      <c r="AA1535" s="55">
        <v>0</v>
      </c>
      <c r="AB1535" s="55">
        <v>0</v>
      </c>
      <c r="AC1535" s="55">
        <v>0</v>
      </c>
      <c r="AD1535" s="55">
        <v>0</v>
      </c>
      <c r="AE1535" s="55">
        <v>0</v>
      </c>
      <c r="AF1535" s="55">
        <v>0</v>
      </c>
      <c r="AG1535" s="56">
        <f t="shared" si="6"/>
        <v>10</v>
      </c>
    </row>
    <row r="1536" spans="1:33" x14ac:dyDescent="0.15">
      <c r="A1536" s="54" t="s">
        <v>2486</v>
      </c>
      <c r="B1536" s="55">
        <v>10</v>
      </c>
      <c r="C1536" s="55">
        <v>0</v>
      </c>
      <c r="D1536" s="55">
        <v>0</v>
      </c>
      <c r="E1536" s="55">
        <v>0</v>
      </c>
      <c r="F1536" s="55">
        <v>0</v>
      </c>
      <c r="G1536" s="55">
        <v>0</v>
      </c>
      <c r="H1536" s="55">
        <v>0</v>
      </c>
      <c r="I1536" s="55">
        <v>0</v>
      </c>
      <c r="J1536" s="55">
        <v>0</v>
      </c>
      <c r="K1536" s="55">
        <v>0</v>
      </c>
      <c r="L1536" s="55">
        <v>0</v>
      </c>
      <c r="M1536" s="55">
        <v>0</v>
      </c>
      <c r="N1536" s="55">
        <v>0</v>
      </c>
      <c r="O1536" s="55">
        <v>0</v>
      </c>
      <c r="P1536" s="55">
        <v>0</v>
      </c>
      <c r="Q1536" s="55">
        <v>0</v>
      </c>
      <c r="R1536" s="55">
        <v>0</v>
      </c>
      <c r="S1536" s="55">
        <v>0</v>
      </c>
      <c r="T1536" s="55">
        <v>0</v>
      </c>
      <c r="U1536" s="55">
        <v>0</v>
      </c>
      <c r="V1536" s="55">
        <v>0</v>
      </c>
      <c r="W1536" s="55">
        <v>0</v>
      </c>
      <c r="X1536" s="55">
        <v>0</v>
      </c>
      <c r="Y1536" s="55">
        <v>0</v>
      </c>
      <c r="Z1536" s="55">
        <v>0</v>
      </c>
      <c r="AA1536" s="55">
        <v>0</v>
      </c>
      <c r="AB1536" s="55">
        <v>0</v>
      </c>
      <c r="AC1536" s="55">
        <v>0</v>
      </c>
      <c r="AD1536" s="55">
        <v>0</v>
      </c>
      <c r="AE1536" s="55">
        <v>0</v>
      </c>
      <c r="AF1536" s="55">
        <v>0</v>
      </c>
      <c r="AG1536" s="56">
        <f t="shared" si="6"/>
        <v>10</v>
      </c>
    </row>
    <row r="1537" spans="1:33" x14ac:dyDescent="0.15">
      <c r="A1537" s="54" t="s">
        <v>2487</v>
      </c>
      <c r="B1537" s="55">
        <v>0</v>
      </c>
      <c r="C1537" s="55">
        <v>0</v>
      </c>
      <c r="D1537" s="55">
        <v>0</v>
      </c>
      <c r="E1537" s="55">
        <v>0</v>
      </c>
      <c r="F1537" s="55">
        <v>0</v>
      </c>
      <c r="G1537" s="55">
        <v>0</v>
      </c>
      <c r="H1537" s="55">
        <v>0</v>
      </c>
      <c r="I1537" s="55">
        <v>0</v>
      </c>
      <c r="J1537" s="55">
        <v>0</v>
      </c>
      <c r="K1537" s="55">
        <v>0</v>
      </c>
      <c r="L1537" s="55">
        <v>0</v>
      </c>
      <c r="M1537" s="55">
        <v>0</v>
      </c>
      <c r="N1537" s="55">
        <v>0</v>
      </c>
      <c r="O1537" s="55">
        <v>0</v>
      </c>
      <c r="P1537" s="55">
        <v>0</v>
      </c>
      <c r="Q1537" s="55">
        <v>0</v>
      </c>
      <c r="R1537" s="55">
        <v>0</v>
      </c>
      <c r="S1537" s="55">
        <v>0</v>
      </c>
      <c r="T1537" s="55">
        <v>0</v>
      </c>
      <c r="U1537" s="55">
        <v>0</v>
      </c>
      <c r="V1537" s="55">
        <v>0</v>
      </c>
      <c r="W1537" s="55">
        <v>0</v>
      </c>
      <c r="X1537" s="55">
        <v>0</v>
      </c>
      <c r="Y1537" s="55">
        <v>0</v>
      </c>
      <c r="Z1537" s="55">
        <v>0</v>
      </c>
      <c r="AA1537" s="55">
        <v>0</v>
      </c>
      <c r="AB1537" s="55">
        <v>0</v>
      </c>
      <c r="AC1537" s="55">
        <v>0</v>
      </c>
      <c r="AD1537" s="55">
        <v>10</v>
      </c>
      <c r="AE1537" s="55">
        <v>0</v>
      </c>
      <c r="AF1537" s="55">
        <v>0</v>
      </c>
      <c r="AG1537" s="56">
        <f t="shared" si="6"/>
        <v>10</v>
      </c>
    </row>
    <row r="1538" spans="1:33" x14ac:dyDescent="0.15">
      <c r="A1538" s="54" t="s">
        <v>2488</v>
      </c>
      <c r="B1538" s="55">
        <v>10</v>
      </c>
      <c r="C1538" s="55">
        <v>0</v>
      </c>
      <c r="D1538" s="55">
        <v>0</v>
      </c>
      <c r="E1538" s="55">
        <v>0</v>
      </c>
      <c r="F1538" s="55">
        <v>0</v>
      </c>
      <c r="G1538" s="55">
        <v>0</v>
      </c>
      <c r="H1538" s="55">
        <v>0</v>
      </c>
      <c r="I1538" s="55">
        <v>0</v>
      </c>
      <c r="J1538" s="55">
        <v>0</v>
      </c>
      <c r="K1538" s="55">
        <v>0</v>
      </c>
      <c r="L1538" s="55">
        <v>0</v>
      </c>
      <c r="M1538" s="55">
        <v>0</v>
      </c>
      <c r="N1538" s="55">
        <v>0</v>
      </c>
      <c r="O1538" s="55">
        <v>0</v>
      </c>
      <c r="P1538" s="55">
        <v>0</v>
      </c>
      <c r="Q1538" s="55">
        <v>0</v>
      </c>
      <c r="R1538" s="55">
        <v>0</v>
      </c>
      <c r="S1538" s="55">
        <v>0</v>
      </c>
      <c r="T1538" s="55">
        <v>0</v>
      </c>
      <c r="U1538" s="55">
        <v>0</v>
      </c>
      <c r="V1538" s="55">
        <v>0</v>
      </c>
      <c r="W1538" s="55">
        <v>0</v>
      </c>
      <c r="X1538" s="55">
        <v>0</v>
      </c>
      <c r="Y1538" s="55">
        <v>0</v>
      </c>
      <c r="Z1538" s="55">
        <v>0</v>
      </c>
      <c r="AA1538" s="55">
        <v>0</v>
      </c>
      <c r="AB1538" s="55">
        <v>0</v>
      </c>
      <c r="AC1538" s="55">
        <v>0</v>
      </c>
      <c r="AD1538" s="55">
        <v>0</v>
      </c>
      <c r="AE1538" s="55">
        <v>0</v>
      </c>
      <c r="AF1538" s="55">
        <v>0</v>
      </c>
      <c r="AG1538" s="56">
        <f t="shared" si="6"/>
        <v>10</v>
      </c>
    </row>
    <row r="1539" spans="1:33" x14ac:dyDescent="0.15">
      <c r="A1539" s="54" t="s">
        <v>2489</v>
      </c>
      <c r="B1539" s="55">
        <v>10</v>
      </c>
      <c r="C1539" s="55">
        <v>0</v>
      </c>
      <c r="D1539" s="55">
        <v>0</v>
      </c>
      <c r="E1539" s="55">
        <v>0</v>
      </c>
      <c r="F1539" s="55">
        <v>0</v>
      </c>
      <c r="G1539" s="55">
        <v>0</v>
      </c>
      <c r="H1539" s="55">
        <v>0</v>
      </c>
      <c r="I1539" s="55">
        <v>0</v>
      </c>
      <c r="J1539" s="55">
        <v>0</v>
      </c>
      <c r="K1539" s="55">
        <v>0</v>
      </c>
      <c r="L1539" s="55">
        <v>0</v>
      </c>
      <c r="M1539" s="55">
        <v>0</v>
      </c>
      <c r="N1539" s="55">
        <v>0</v>
      </c>
      <c r="O1539" s="55">
        <v>0</v>
      </c>
      <c r="P1539" s="55">
        <v>0</v>
      </c>
      <c r="Q1539" s="55">
        <v>0</v>
      </c>
      <c r="R1539" s="55">
        <v>0</v>
      </c>
      <c r="S1539" s="55">
        <v>0</v>
      </c>
      <c r="T1539" s="55">
        <v>0</v>
      </c>
      <c r="U1539" s="55">
        <v>0</v>
      </c>
      <c r="V1539" s="55">
        <v>0</v>
      </c>
      <c r="W1539" s="55">
        <v>0</v>
      </c>
      <c r="X1539" s="55">
        <v>0</v>
      </c>
      <c r="Y1539" s="55">
        <v>0</v>
      </c>
      <c r="Z1539" s="55">
        <v>0</v>
      </c>
      <c r="AA1539" s="55">
        <v>0</v>
      </c>
      <c r="AB1539" s="55">
        <v>0</v>
      </c>
      <c r="AC1539" s="55">
        <v>0</v>
      </c>
      <c r="AD1539" s="55">
        <v>0</v>
      </c>
      <c r="AE1539" s="55">
        <v>0</v>
      </c>
      <c r="AF1539" s="55">
        <v>0</v>
      </c>
      <c r="AG1539" s="56">
        <f t="shared" si="6"/>
        <v>10</v>
      </c>
    </row>
    <row r="1540" spans="1:33" x14ac:dyDescent="0.15">
      <c r="A1540" s="54" t="s">
        <v>2490</v>
      </c>
      <c r="B1540" s="55">
        <v>10</v>
      </c>
      <c r="C1540" s="55">
        <v>0</v>
      </c>
      <c r="D1540" s="55">
        <v>0</v>
      </c>
      <c r="E1540" s="55">
        <v>0</v>
      </c>
      <c r="F1540" s="55">
        <v>0</v>
      </c>
      <c r="G1540" s="55">
        <v>0</v>
      </c>
      <c r="H1540" s="55">
        <v>0</v>
      </c>
      <c r="I1540" s="55">
        <v>0</v>
      </c>
      <c r="J1540" s="55">
        <v>0</v>
      </c>
      <c r="K1540" s="55">
        <v>0</v>
      </c>
      <c r="L1540" s="55">
        <v>0</v>
      </c>
      <c r="M1540" s="55">
        <v>0</v>
      </c>
      <c r="N1540" s="55">
        <v>0</v>
      </c>
      <c r="O1540" s="55">
        <v>0</v>
      </c>
      <c r="P1540" s="55">
        <v>0</v>
      </c>
      <c r="Q1540" s="55">
        <v>0</v>
      </c>
      <c r="R1540" s="55">
        <v>0</v>
      </c>
      <c r="S1540" s="55">
        <v>0</v>
      </c>
      <c r="T1540" s="55">
        <v>0</v>
      </c>
      <c r="U1540" s="55">
        <v>0</v>
      </c>
      <c r="V1540" s="55">
        <v>0</v>
      </c>
      <c r="W1540" s="55">
        <v>0</v>
      </c>
      <c r="X1540" s="55">
        <v>0</v>
      </c>
      <c r="Y1540" s="55">
        <v>0</v>
      </c>
      <c r="Z1540" s="55">
        <v>0</v>
      </c>
      <c r="AA1540" s="55">
        <v>0</v>
      </c>
      <c r="AB1540" s="55">
        <v>0</v>
      </c>
      <c r="AC1540" s="55">
        <v>0</v>
      </c>
      <c r="AD1540" s="55">
        <v>0</v>
      </c>
      <c r="AE1540" s="55">
        <v>0</v>
      </c>
      <c r="AF1540" s="55">
        <v>0</v>
      </c>
      <c r="AG1540" s="56">
        <f t="shared" si="6"/>
        <v>10</v>
      </c>
    </row>
    <row r="1541" spans="1:33" x14ac:dyDescent="0.15">
      <c r="A1541" s="54" t="s">
        <v>2491</v>
      </c>
      <c r="B1541" s="55">
        <v>0</v>
      </c>
      <c r="C1541" s="55">
        <v>0</v>
      </c>
      <c r="D1541" s="55">
        <v>0</v>
      </c>
      <c r="E1541" s="55">
        <v>0</v>
      </c>
      <c r="F1541" s="55">
        <v>0</v>
      </c>
      <c r="G1541" s="55">
        <v>0</v>
      </c>
      <c r="H1541" s="55">
        <v>0</v>
      </c>
      <c r="I1541" s="55">
        <v>0</v>
      </c>
      <c r="J1541" s="55">
        <v>0</v>
      </c>
      <c r="K1541" s="55">
        <v>0</v>
      </c>
      <c r="L1541" s="55">
        <v>0</v>
      </c>
      <c r="M1541" s="55">
        <v>0</v>
      </c>
      <c r="N1541" s="55">
        <v>0</v>
      </c>
      <c r="O1541" s="55">
        <v>0</v>
      </c>
      <c r="P1541" s="55">
        <v>0</v>
      </c>
      <c r="Q1541" s="55">
        <v>0</v>
      </c>
      <c r="R1541" s="55">
        <v>10</v>
      </c>
      <c r="S1541" s="55">
        <v>0</v>
      </c>
      <c r="T1541" s="55">
        <v>0</v>
      </c>
      <c r="U1541" s="55">
        <v>0</v>
      </c>
      <c r="V1541" s="55">
        <v>0</v>
      </c>
      <c r="W1541" s="55">
        <v>0</v>
      </c>
      <c r="X1541" s="55">
        <v>0</v>
      </c>
      <c r="Y1541" s="55">
        <v>0</v>
      </c>
      <c r="Z1541" s="55">
        <v>0</v>
      </c>
      <c r="AA1541" s="55">
        <v>0</v>
      </c>
      <c r="AB1541" s="55">
        <v>0</v>
      </c>
      <c r="AC1541" s="55">
        <v>0</v>
      </c>
      <c r="AD1541" s="55">
        <v>0</v>
      </c>
      <c r="AE1541" s="55">
        <v>0</v>
      </c>
      <c r="AF1541" s="55">
        <v>0</v>
      </c>
      <c r="AG1541" s="56">
        <f t="shared" si="6"/>
        <v>10</v>
      </c>
    </row>
    <row r="1542" spans="1:33" x14ac:dyDescent="0.15">
      <c r="A1542" s="54" t="s">
        <v>2492</v>
      </c>
      <c r="B1542" s="55">
        <v>0</v>
      </c>
      <c r="C1542" s="55">
        <v>0</v>
      </c>
      <c r="D1542" s="55">
        <v>0</v>
      </c>
      <c r="E1542" s="55">
        <v>0</v>
      </c>
      <c r="F1542" s="55">
        <v>10</v>
      </c>
      <c r="G1542" s="55">
        <v>0</v>
      </c>
      <c r="H1542" s="55">
        <v>0</v>
      </c>
      <c r="I1542" s="55">
        <v>0</v>
      </c>
      <c r="J1542" s="55">
        <v>0</v>
      </c>
      <c r="K1542" s="55">
        <v>0</v>
      </c>
      <c r="L1542" s="55">
        <v>0</v>
      </c>
      <c r="M1542" s="55">
        <v>0</v>
      </c>
      <c r="N1542" s="55">
        <v>0</v>
      </c>
      <c r="O1542" s="55">
        <v>0</v>
      </c>
      <c r="P1542" s="55">
        <v>0</v>
      </c>
      <c r="Q1542" s="55">
        <v>0</v>
      </c>
      <c r="R1542" s="55">
        <v>0</v>
      </c>
      <c r="S1542" s="55">
        <v>0</v>
      </c>
      <c r="T1542" s="55">
        <v>0</v>
      </c>
      <c r="U1542" s="55">
        <v>0</v>
      </c>
      <c r="V1542" s="55">
        <v>0</v>
      </c>
      <c r="W1542" s="55">
        <v>0</v>
      </c>
      <c r="X1542" s="55">
        <v>0</v>
      </c>
      <c r="Y1542" s="55">
        <v>0</v>
      </c>
      <c r="Z1542" s="55">
        <v>0</v>
      </c>
      <c r="AA1542" s="55">
        <v>0</v>
      </c>
      <c r="AB1542" s="55">
        <v>0</v>
      </c>
      <c r="AC1542" s="55">
        <v>0</v>
      </c>
      <c r="AD1542" s="55">
        <v>0</v>
      </c>
      <c r="AE1542" s="55">
        <v>0</v>
      </c>
      <c r="AF1542" s="55">
        <v>0</v>
      </c>
      <c r="AG1542" s="56">
        <f t="shared" si="6"/>
        <v>10</v>
      </c>
    </row>
    <row r="1543" spans="1:33" x14ac:dyDescent="0.15">
      <c r="A1543" s="54" t="s">
        <v>2493</v>
      </c>
      <c r="B1543" s="55">
        <v>0</v>
      </c>
      <c r="C1543" s="55">
        <v>0</v>
      </c>
      <c r="D1543" s="55">
        <v>0</v>
      </c>
      <c r="E1543" s="55">
        <v>0</v>
      </c>
      <c r="F1543" s="55">
        <v>0</v>
      </c>
      <c r="G1543" s="55">
        <v>0</v>
      </c>
      <c r="H1543" s="55">
        <v>0</v>
      </c>
      <c r="I1543" s="55">
        <v>0</v>
      </c>
      <c r="J1543" s="55">
        <v>0</v>
      </c>
      <c r="K1543" s="55">
        <v>0</v>
      </c>
      <c r="L1543" s="55">
        <v>0</v>
      </c>
      <c r="M1543" s="55">
        <v>0</v>
      </c>
      <c r="N1543" s="55">
        <v>0</v>
      </c>
      <c r="O1543" s="55">
        <v>0</v>
      </c>
      <c r="P1543" s="55">
        <v>0</v>
      </c>
      <c r="Q1543" s="55">
        <v>0</v>
      </c>
      <c r="R1543" s="55">
        <v>0</v>
      </c>
      <c r="S1543" s="55">
        <v>0</v>
      </c>
      <c r="T1543" s="55">
        <v>0</v>
      </c>
      <c r="U1543" s="55">
        <v>0</v>
      </c>
      <c r="V1543" s="55">
        <v>10</v>
      </c>
      <c r="W1543" s="55">
        <v>0</v>
      </c>
      <c r="X1543" s="55">
        <v>0</v>
      </c>
      <c r="Y1543" s="55">
        <v>0</v>
      </c>
      <c r="Z1543" s="55">
        <v>0</v>
      </c>
      <c r="AA1543" s="55">
        <v>0</v>
      </c>
      <c r="AB1543" s="55">
        <v>0</v>
      </c>
      <c r="AC1543" s="55">
        <v>0</v>
      </c>
      <c r="AD1543" s="55">
        <v>0</v>
      </c>
      <c r="AE1543" s="55">
        <v>0</v>
      </c>
      <c r="AF1543" s="55">
        <v>0</v>
      </c>
      <c r="AG1543" s="56">
        <f t="shared" si="6"/>
        <v>10</v>
      </c>
    </row>
    <row r="1544" spans="1:33" x14ac:dyDescent="0.15">
      <c r="A1544" s="54" t="s">
        <v>2494</v>
      </c>
      <c r="B1544" s="55">
        <v>10</v>
      </c>
      <c r="C1544" s="55">
        <v>0</v>
      </c>
      <c r="D1544" s="55">
        <v>0</v>
      </c>
      <c r="E1544" s="55">
        <v>0</v>
      </c>
      <c r="F1544" s="55">
        <v>0</v>
      </c>
      <c r="G1544" s="55">
        <v>0</v>
      </c>
      <c r="H1544" s="55">
        <v>0</v>
      </c>
      <c r="I1544" s="55">
        <v>0</v>
      </c>
      <c r="J1544" s="55">
        <v>0</v>
      </c>
      <c r="K1544" s="55">
        <v>0</v>
      </c>
      <c r="L1544" s="55">
        <v>0</v>
      </c>
      <c r="M1544" s="55">
        <v>0</v>
      </c>
      <c r="N1544" s="55">
        <v>0</v>
      </c>
      <c r="O1544" s="55">
        <v>0</v>
      </c>
      <c r="P1544" s="55">
        <v>0</v>
      </c>
      <c r="Q1544" s="55">
        <v>0</v>
      </c>
      <c r="R1544" s="55">
        <v>0</v>
      </c>
      <c r="S1544" s="55">
        <v>0</v>
      </c>
      <c r="T1544" s="55">
        <v>0</v>
      </c>
      <c r="U1544" s="55">
        <v>0</v>
      </c>
      <c r="V1544" s="55">
        <v>0</v>
      </c>
      <c r="W1544" s="55">
        <v>0</v>
      </c>
      <c r="X1544" s="55">
        <v>0</v>
      </c>
      <c r="Y1544" s="55">
        <v>0</v>
      </c>
      <c r="Z1544" s="55">
        <v>0</v>
      </c>
      <c r="AA1544" s="55">
        <v>0</v>
      </c>
      <c r="AB1544" s="55">
        <v>0</v>
      </c>
      <c r="AC1544" s="55">
        <v>0</v>
      </c>
      <c r="AD1544" s="55">
        <v>0</v>
      </c>
      <c r="AE1544" s="55">
        <v>0</v>
      </c>
      <c r="AF1544" s="55">
        <v>0</v>
      </c>
      <c r="AG1544" s="56">
        <f t="shared" si="6"/>
        <v>10</v>
      </c>
    </row>
    <row r="1545" spans="1:33" x14ac:dyDescent="0.15">
      <c r="A1545" s="54" t="s">
        <v>2495</v>
      </c>
      <c r="B1545" s="55">
        <v>0</v>
      </c>
      <c r="C1545" s="55">
        <v>0</v>
      </c>
      <c r="D1545" s="55">
        <v>0</v>
      </c>
      <c r="E1545" s="55">
        <v>0</v>
      </c>
      <c r="F1545" s="55">
        <v>0</v>
      </c>
      <c r="G1545" s="55">
        <v>0</v>
      </c>
      <c r="H1545" s="55">
        <v>0</v>
      </c>
      <c r="I1545" s="55">
        <v>0</v>
      </c>
      <c r="J1545" s="55">
        <v>0</v>
      </c>
      <c r="K1545" s="55">
        <v>0</v>
      </c>
      <c r="L1545" s="55">
        <v>0</v>
      </c>
      <c r="M1545" s="55">
        <v>0</v>
      </c>
      <c r="N1545" s="55">
        <v>0</v>
      </c>
      <c r="O1545" s="55">
        <v>0</v>
      </c>
      <c r="P1545" s="55">
        <v>10</v>
      </c>
      <c r="Q1545" s="55">
        <v>0</v>
      </c>
      <c r="R1545" s="55">
        <v>0</v>
      </c>
      <c r="S1545" s="55">
        <v>0</v>
      </c>
      <c r="T1545" s="55">
        <v>0</v>
      </c>
      <c r="U1545" s="55">
        <v>0</v>
      </c>
      <c r="V1545" s="55">
        <v>0</v>
      </c>
      <c r="W1545" s="55">
        <v>0</v>
      </c>
      <c r="X1545" s="55">
        <v>0</v>
      </c>
      <c r="Y1545" s="55">
        <v>0</v>
      </c>
      <c r="Z1545" s="55">
        <v>0</v>
      </c>
      <c r="AA1545" s="55">
        <v>0</v>
      </c>
      <c r="AB1545" s="55">
        <v>0</v>
      </c>
      <c r="AC1545" s="55">
        <v>0</v>
      </c>
      <c r="AD1545" s="55">
        <v>0</v>
      </c>
      <c r="AE1545" s="55">
        <v>0</v>
      </c>
      <c r="AF1545" s="55">
        <v>0</v>
      </c>
      <c r="AG1545" s="56">
        <f t="shared" si="6"/>
        <v>10</v>
      </c>
    </row>
    <row r="1546" spans="1:33" x14ac:dyDescent="0.15">
      <c r="A1546" s="54" t="s">
        <v>2496</v>
      </c>
      <c r="B1546" s="55">
        <v>10</v>
      </c>
      <c r="C1546" s="55">
        <v>0</v>
      </c>
      <c r="D1546" s="55">
        <v>0</v>
      </c>
      <c r="E1546" s="55">
        <v>0</v>
      </c>
      <c r="F1546" s="55">
        <v>0</v>
      </c>
      <c r="G1546" s="55">
        <v>0</v>
      </c>
      <c r="H1546" s="55">
        <v>0</v>
      </c>
      <c r="I1546" s="55">
        <v>0</v>
      </c>
      <c r="J1546" s="55">
        <v>0</v>
      </c>
      <c r="K1546" s="55">
        <v>0</v>
      </c>
      <c r="L1546" s="55">
        <v>0</v>
      </c>
      <c r="M1546" s="55">
        <v>0</v>
      </c>
      <c r="N1546" s="55">
        <v>0</v>
      </c>
      <c r="O1546" s="55">
        <v>0</v>
      </c>
      <c r="P1546" s="55">
        <v>0</v>
      </c>
      <c r="Q1546" s="55">
        <v>0</v>
      </c>
      <c r="R1546" s="55">
        <v>0</v>
      </c>
      <c r="S1546" s="55">
        <v>0</v>
      </c>
      <c r="T1546" s="55">
        <v>0</v>
      </c>
      <c r="U1546" s="55">
        <v>0</v>
      </c>
      <c r="V1546" s="55">
        <v>0</v>
      </c>
      <c r="W1546" s="55">
        <v>0</v>
      </c>
      <c r="X1546" s="55">
        <v>0</v>
      </c>
      <c r="Y1546" s="55">
        <v>0</v>
      </c>
      <c r="Z1546" s="55">
        <v>0</v>
      </c>
      <c r="AA1546" s="55">
        <v>0</v>
      </c>
      <c r="AB1546" s="55">
        <v>0</v>
      </c>
      <c r="AC1546" s="55">
        <v>0</v>
      </c>
      <c r="AD1546" s="55">
        <v>0</v>
      </c>
      <c r="AE1546" s="55">
        <v>0</v>
      </c>
      <c r="AF1546" s="55">
        <v>0</v>
      </c>
      <c r="AG1546" s="56">
        <f t="shared" si="6"/>
        <v>10</v>
      </c>
    </row>
    <row r="1547" spans="1:33" x14ac:dyDescent="0.15">
      <c r="A1547" s="54" t="s">
        <v>2497</v>
      </c>
      <c r="B1547" s="55">
        <v>10</v>
      </c>
      <c r="C1547" s="55">
        <v>0</v>
      </c>
      <c r="D1547" s="55">
        <v>0</v>
      </c>
      <c r="E1547" s="55">
        <v>0</v>
      </c>
      <c r="F1547" s="55">
        <v>0</v>
      </c>
      <c r="G1547" s="55">
        <v>0</v>
      </c>
      <c r="H1547" s="55">
        <v>0</v>
      </c>
      <c r="I1547" s="55">
        <v>0</v>
      </c>
      <c r="J1547" s="55">
        <v>0</v>
      </c>
      <c r="K1547" s="55">
        <v>0</v>
      </c>
      <c r="L1547" s="55">
        <v>0</v>
      </c>
      <c r="M1547" s="55">
        <v>0</v>
      </c>
      <c r="N1547" s="55">
        <v>0</v>
      </c>
      <c r="O1547" s="55">
        <v>0</v>
      </c>
      <c r="P1547" s="55">
        <v>0</v>
      </c>
      <c r="Q1547" s="55">
        <v>0</v>
      </c>
      <c r="R1547" s="55">
        <v>0</v>
      </c>
      <c r="S1547" s="55">
        <v>0</v>
      </c>
      <c r="T1547" s="55">
        <v>0</v>
      </c>
      <c r="U1547" s="55">
        <v>0</v>
      </c>
      <c r="V1547" s="55">
        <v>0</v>
      </c>
      <c r="W1547" s="55">
        <v>0</v>
      </c>
      <c r="X1547" s="55">
        <v>0</v>
      </c>
      <c r="Y1547" s="55">
        <v>0</v>
      </c>
      <c r="Z1547" s="55">
        <v>0</v>
      </c>
      <c r="AA1547" s="55">
        <v>0</v>
      </c>
      <c r="AB1547" s="55">
        <v>0</v>
      </c>
      <c r="AC1547" s="55">
        <v>0</v>
      </c>
      <c r="AD1547" s="55">
        <v>0</v>
      </c>
      <c r="AE1547" s="55">
        <v>0</v>
      </c>
      <c r="AF1547" s="55">
        <v>0</v>
      </c>
      <c r="AG1547" s="56">
        <f t="shared" si="6"/>
        <v>10</v>
      </c>
    </row>
    <row r="1548" spans="1:33" x14ac:dyDescent="0.15">
      <c r="A1548" s="54" t="s">
        <v>2498</v>
      </c>
      <c r="B1548" s="55">
        <v>0</v>
      </c>
      <c r="C1548" s="55">
        <v>10</v>
      </c>
      <c r="D1548" s="55">
        <v>0</v>
      </c>
      <c r="E1548" s="55">
        <v>0</v>
      </c>
      <c r="F1548" s="55">
        <v>0</v>
      </c>
      <c r="G1548" s="55">
        <v>0</v>
      </c>
      <c r="H1548" s="55">
        <v>0</v>
      </c>
      <c r="I1548" s="55">
        <v>0</v>
      </c>
      <c r="J1548" s="55">
        <v>0</v>
      </c>
      <c r="K1548" s="55">
        <v>0</v>
      </c>
      <c r="L1548" s="55">
        <v>0</v>
      </c>
      <c r="M1548" s="55">
        <v>0</v>
      </c>
      <c r="N1548" s="55">
        <v>0</v>
      </c>
      <c r="O1548" s="55">
        <v>0</v>
      </c>
      <c r="P1548" s="55">
        <v>0</v>
      </c>
      <c r="Q1548" s="55">
        <v>0</v>
      </c>
      <c r="R1548" s="55">
        <v>0</v>
      </c>
      <c r="S1548" s="55">
        <v>0</v>
      </c>
      <c r="T1548" s="55">
        <v>0</v>
      </c>
      <c r="U1548" s="55">
        <v>0</v>
      </c>
      <c r="V1548" s="55">
        <v>0</v>
      </c>
      <c r="W1548" s="55">
        <v>0</v>
      </c>
      <c r="X1548" s="55">
        <v>0</v>
      </c>
      <c r="Y1548" s="55">
        <v>0</v>
      </c>
      <c r="Z1548" s="55">
        <v>0</v>
      </c>
      <c r="AA1548" s="55">
        <v>0</v>
      </c>
      <c r="AB1548" s="55">
        <v>0</v>
      </c>
      <c r="AC1548" s="55">
        <v>0</v>
      </c>
      <c r="AD1548" s="55">
        <v>0</v>
      </c>
      <c r="AE1548" s="55">
        <v>0</v>
      </c>
      <c r="AF1548" s="55">
        <v>0</v>
      </c>
      <c r="AG1548" s="56">
        <f t="shared" si="6"/>
        <v>10</v>
      </c>
    </row>
    <row r="1549" spans="1:33" x14ac:dyDescent="0.15">
      <c r="A1549" s="54" t="s">
        <v>2499</v>
      </c>
      <c r="B1549" s="55">
        <v>0</v>
      </c>
      <c r="C1549" s="55">
        <v>0</v>
      </c>
      <c r="D1549" s="55">
        <v>0</v>
      </c>
      <c r="E1549" s="55">
        <v>0</v>
      </c>
      <c r="F1549" s="55">
        <v>0</v>
      </c>
      <c r="G1549" s="55">
        <v>0</v>
      </c>
      <c r="H1549" s="55">
        <v>0</v>
      </c>
      <c r="I1549" s="55">
        <v>0</v>
      </c>
      <c r="J1549" s="55">
        <v>0</v>
      </c>
      <c r="K1549" s="55">
        <v>0</v>
      </c>
      <c r="L1549" s="55">
        <v>10</v>
      </c>
      <c r="M1549" s="55">
        <v>0</v>
      </c>
      <c r="N1549" s="55">
        <v>0</v>
      </c>
      <c r="O1549" s="55">
        <v>0</v>
      </c>
      <c r="P1549" s="55">
        <v>0</v>
      </c>
      <c r="Q1549" s="55">
        <v>0</v>
      </c>
      <c r="R1549" s="55">
        <v>0</v>
      </c>
      <c r="S1549" s="55">
        <v>0</v>
      </c>
      <c r="T1549" s="55">
        <v>0</v>
      </c>
      <c r="U1549" s="55">
        <v>0</v>
      </c>
      <c r="V1549" s="55">
        <v>0</v>
      </c>
      <c r="W1549" s="55">
        <v>0</v>
      </c>
      <c r="X1549" s="55">
        <v>0</v>
      </c>
      <c r="Y1549" s="55">
        <v>0</v>
      </c>
      <c r="Z1549" s="55">
        <v>0</v>
      </c>
      <c r="AA1549" s="55">
        <v>0</v>
      </c>
      <c r="AB1549" s="55">
        <v>0</v>
      </c>
      <c r="AC1549" s="55">
        <v>0</v>
      </c>
      <c r="AD1549" s="55">
        <v>0</v>
      </c>
      <c r="AE1549" s="55">
        <v>0</v>
      </c>
      <c r="AF1549" s="55">
        <v>0</v>
      </c>
      <c r="AG1549" s="56">
        <f t="shared" si="6"/>
        <v>10</v>
      </c>
    </row>
    <row r="1550" spans="1:33" x14ac:dyDescent="0.15">
      <c r="A1550" s="54" t="s">
        <v>2500</v>
      </c>
      <c r="B1550" s="55">
        <v>0</v>
      </c>
      <c r="C1550" s="55">
        <v>0</v>
      </c>
      <c r="D1550" s="55">
        <v>0</v>
      </c>
      <c r="E1550" s="55">
        <v>0</v>
      </c>
      <c r="F1550" s="55">
        <v>0</v>
      </c>
      <c r="G1550" s="55">
        <v>0</v>
      </c>
      <c r="H1550" s="55">
        <v>0</v>
      </c>
      <c r="I1550" s="55">
        <v>0</v>
      </c>
      <c r="J1550" s="55">
        <v>0</v>
      </c>
      <c r="K1550" s="55">
        <v>0</v>
      </c>
      <c r="L1550" s="55">
        <v>10</v>
      </c>
      <c r="M1550" s="55">
        <v>0</v>
      </c>
      <c r="N1550" s="55">
        <v>0</v>
      </c>
      <c r="O1550" s="55">
        <v>0</v>
      </c>
      <c r="P1550" s="55">
        <v>0</v>
      </c>
      <c r="Q1550" s="55">
        <v>0</v>
      </c>
      <c r="R1550" s="55">
        <v>0</v>
      </c>
      <c r="S1550" s="55">
        <v>0</v>
      </c>
      <c r="T1550" s="55">
        <v>0</v>
      </c>
      <c r="U1550" s="55">
        <v>0</v>
      </c>
      <c r="V1550" s="55">
        <v>0</v>
      </c>
      <c r="W1550" s="55">
        <v>0</v>
      </c>
      <c r="X1550" s="55">
        <v>0</v>
      </c>
      <c r="Y1550" s="55">
        <v>0</v>
      </c>
      <c r="Z1550" s="55">
        <v>0</v>
      </c>
      <c r="AA1550" s="55">
        <v>0</v>
      </c>
      <c r="AB1550" s="55">
        <v>0</v>
      </c>
      <c r="AC1550" s="55">
        <v>0</v>
      </c>
      <c r="AD1550" s="55">
        <v>0</v>
      </c>
      <c r="AE1550" s="55">
        <v>0</v>
      </c>
      <c r="AF1550" s="55">
        <v>0</v>
      </c>
      <c r="AG1550" s="56">
        <f t="shared" si="6"/>
        <v>10</v>
      </c>
    </row>
    <row r="1551" spans="1:33" x14ac:dyDescent="0.15">
      <c r="A1551" s="54" t="s">
        <v>2501</v>
      </c>
      <c r="B1551" s="55">
        <v>0</v>
      </c>
      <c r="C1551" s="55">
        <v>0</v>
      </c>
      <c r="D1551" s="55">
        <v>0</v>
      </c>
      <c r="E1551" s="55">
        <v>0</v>
      </c>
      <c r="F1551" s="55">
        <v>0</v>
      </c>
      <c r="G1551" s="55">
        <v>0</v>
      </c>
      <c r="H1551" s="55">
        <v>0</v>
      </c>
      <c r="I1551" s="55">
        <v>0</v>
      </c>
      <c r="J1551" s="55">
        <v>0</v>
      </c>
      <c r="K1551" s="55">
        <v>0</v>
      </c>
      <c r="L1551" s="55">
        <v>0</v>
      </c>
      <c r="M1551" s="55">
        <v>0</v>
      </c>
      <c r="N1551" s="55">
        <v>0</v>
      </c>
      <c r="O1551" s="55">
        <v>0</v>
      </c>
      <c r="P1551" s="55">
        <v>0</v>
      </c>
      <c r="Q1551" s="55">
        <v>10</v>
      </c>
      <c r="R1551" s="55">
        <v>0</v>
      </c>
      <c r="S1551" s="55">
        <v>0</v>
      </c>
      <c r="T1551" s="55">
        <v>0</v>
      </c>
      <c r="U1551" s="55">
        <v>0</v>
      </c>
      <c r="V1551" s="55">
        <v>0</v>
      </c>
      <c r="W1551" s="55">
        <v>0</v>
      </c>
      <c r="X1551" s="55">
        <v>0</v>
      </c>
      <c r="Y1551" s="55">
        <v>0</v>
      </c>
      <c r="Z1551" s="55">
        <v>0</v>
      </c>
      <c r="AA1551" s="55">
        <v>0</v>
      </c>
      <c r="AB1551" s="55">
        <v>0</v>
      </c>
      <c r="AC1551" s="55">
        <v>0</v>
      </c>
      <c r="AD1551" s="55">
        <v>0</v>
      </c>
      <c r="AE1551" s="55">
        <v>0</v>
      </c>
      <c r="AF1551" s="55">
        <v>0</v>
      </c>
      <c r="AG1551" s="56">
        <f t="shared" si="6"/>
        <v>10</v>
      </c>
    </row>
    <row r="1552" spans="1:33" x14ac:dyDescent="0.15">
      <c r="A1552" s="54" t="s">
        <v>2502</v>
      </c>
      <c r="B1552" s="55">
        <v>0</v>
      </c>
      <c r="C1552" s="55">
        <v>0</v>
      </c>
      <c r="D1552" s="55">
        <v>0</v>
      </c>
      <c r="E1552" s="55">
        <v>0</v>
      </c>
      <c r="F1552" s="55">
        <v>0</v>
      </c>
      <c r="G1552" s="55">
        <v>0</v>
      </c>
      <c r="H1552" s="55">
        <v>0</v>
      </c>
      <c r="I1552" s="55">
        <v>0</v>
      </c>
      <c r="J1552" s="55">
        <v>0</v>
      </c>
      <c r="K1552" s="55">
        <v>0</v>
      </c>
      <c r="L1552" s="55">
        <v>0</v>
      </c>
      <c r="M1552" s="55">
        <v>0</v>
      </c>
      <c r="N1552" s="55">
        <v>0</v>
      </c>
      <c r="O1552" s="55">
        <v>0</v>
      </c>
      <c r="P1552" s="55">
        <v>10</v>
      </c>
      <c r="Q1552" s="55">
        <v>0</v>
      </c>
      <c r="R1552" s="55">
        <v>10</v>
      </c>
      <c r="S1552" s="55">
        <v>0</v>
      </c>
      <c r="T1552" s="55">
        <v>0</v>
      </c>
      <c r="U1552" s="55">
        <v>0</v>
      </c>
      <c r="V1552" s="55">
        <v>0</v>
      </c>
      <c r="W1552" s="55">
        <v>0</v>
      </c>
      <c r="X1552" s="55">
        <v>0</v>
      </c>
      <c r="Y1552" s="55">
        <v>0</v>
      </c>
      <c r="Z1552" s="55">
        <v>0</v>
      </c>
      <c r="AA1552" s="55">
        <v>0</v>
      </c>
      <c r="AB1552" s="55">
        <v>0</v>
      </c>
      <c r="AC1552" s="55">
        <v>0</v>
      </c>
      <c r="AD1552" s="55">
        <v>0</v>
      </c>
      <c r="AE1552" s="55">
        <v>0</v>
      </c>
      <c r="AF1552" s="55">
        <v>0</v>
      </c>
      <c r="AG1552" s="56">
        <f t="shared" si="6"/>
        <v>10</v>
      </c>
    </row>
    <row r="1553" spans="1:33" x14ac:dyDescent="0.15">
      <c r="A1553" s="54" t="s">
        <v>2503</v>
      </c>
      <c r="B1553" s="55">
        <v>10</v>
      </c>
      <c r="C1553" s="55">
        <v>0</v>
      </c>
      <c r="D1553" s="55">
        <v>0</v>
      </c>
      <c r="E1553" s="55">
        <v>0</v>
      </c>
      <c r="F1553" s="55">
        <v>0</v>
      </c>
      <c r="G1553" s="55">
        <v>0</v>
      </c>
      <c r="H1553" s="55">
        <v>0</v>
      </c>
      <c r="I1553" s="55">
        <v>0</v>
      </c>
      <c r="J1553" s="55">
        <v>0</v>
      </c>
      <c r="K1553" s="55">
        <v>0</v>
      </c>
      <c r="L1553" s="55">
        <v>0</v>
      </c>
      <c r="M1553" s="55">
        <v>0</v>
      </c>
      <c r="N1553" s="55">
        <v>0</v>
      </c>
      <c r="O1553" s="55">
        <v>0</v>
      </c>
      <c r="P1553" s="55">
        <v>0</v>
      </c>
      <c r="Q1553" s="55">
        <v>0</v>
      </c>
      <c r="R1553" s="55">
        <v>0</v>
      </c>
      <c r="S1553" s="55">
        <v>10</v>
      </c>
      <c r="T1553" s="55">
        <v>0</v>
      </c>
      <c r="U1553" s="55">
        <v>0</v>
      </c>
      <c r="V1553" s="55">
        <v>0</v>
      </c>
      <c r="W1553" s="55">
        <v>0</v>
      </c>
      <c r="X1553" s="55">
        <v>0</v>
      </c>
      <c r="Y1553" s="55">
        <v>0</v>
      </c>
      <c r="Z1553" s="55">
        <v>0</v>
      </c>
      <c r="AA1553" s="55">
        <v>0</v>
      </c>
      <c r="AB1553" s="55">
        <v>0</v>
      </c>
      <c r="AC1553" s="55">
        <v>0</v>
      </c>
      <c r="AD1553" s="55">
        <v>0</v>
      </c>
      <c r="AE1553" s="55">
        <v>0</v>
      </c>
      <c r="AF1553" s="55">
        <v>0</v>
      </c>
      <c r="AG1553" s="56">
        <f t="shared" si="6"/>
        <v>10</v>
      </c>
    </row>
    <row r="1554" spans="1:33" x14ac:dyDescent="0.15">
      <c r="A1554" s="54" t="s">
        <v>2504</v>
      </c>
      <c r="B1554" s="55">
        <v>0</v>
      </c>
      <c r="C1554" s="55">
        <v>10</v>
      </c>
      <c r="D1554" s="55">
        <v>0</v>
      </c>
      <c r="E1554" s="55">
        <v>0</v>
      </c>
      <c r="F1554" s="55">
        <v>0</v>
      </c>
      <c r="G1554" s="55">
        <v>0</v>
      </c>
      <c r="H1554" s="55">
        <v>0</v>
      </c>
      <c r="I1554" s="55">
        <v>0</v>
      </c>
      <c r="J1554" s="55">
        <v>0</v>
      </c>
      <c r="K1554" s="55">
        <v>0</v>
      </c>
      <c r="L1554" s="55">
        <v>0</v>
      </c>
      <c r="M1554" s="55">
        <v>0</v>
      </c>
      <c r="N1554" s="55">
        <v>0</v>
      </c>
      <c r="O1554" s="55">
        <v>0</v>
      </c>
      <c r="P1554" s="55">
        <v>0</v>
      </c>
      <c r="Q1554" s="55">
        <v>0</v>
      </c>
      <c r="R1554" s="55">
        <v>0</v>
      </c>
      <c r="S1554" s="55">
        <v>0</v>
      </c>
      <c r="T1554" s="55">
        <v>0</v>
      </c>
      <c r="U1554" s="55">
        <v>0</v>
      </c>
      <c r="V1554" s="55">
        <v>0</v>
      </c>
      <c r="W1554" s="55">
        <v>0</v>
      </c>
      <c r="X1554" s="55">
        <v>0</v>
      </c>
      <c r="Y1554" s="55">
        <v>0</v>
      </c>
      <c r="Z1554" s="55">
        <v>0</v>
      </c>
      <c r="AA1554" s="55">
        <v>0</v>
      </c>
      <c r="AB1554" s="55">
        <v>0</v>
      </c>
      <c r="AC1554" s="55">
        <v>0</v>
      </c>
      <c r="AD1554" s="55">
        <v>0</v>
      </c>
      <c r="AE1554" s="55">
        <v>0</v>
      </c>
      <c r="AF1554" s="55">
        <v>0</v>
      </c>
      <c r="AG1554" s="56">
        <f t="shared" si="6"/>
        <v>10</v>
      </c>
    </row>
    <row r="1555" spans="1:33" x14ac:dyDescent="0.15">
      <c r="A1555" s="54" t="s">
        <v>2505</v>
      </c>
      <c r="B1555" s="55">
        <v>0</v>
      </c>
      <c r="C1555" s="55">
        <v>0</v>
      </c>
      <c r="D1555" s="55">
        <v>0</v>
      </c>
      <c r="E1555" s="55">
        <v>0</v>
      </c>
      <c r="F1555" s="55">
        <v>0</v>
      </c>
      <c r="G1555" s="55">
        <v>0</v>
      </c>
      <c r="H1555" s="55">
        <v>0</v>
      </c>
      <c r="I1555" s="55">
        <v>0</v>
      </c>
      <c r="J1555" s="55">
        <v>0</v>
      </c>
      <c r="K1555" s="55">
        <v>0</v>
      </c>
      <c r="L1555" s="55">
        <v>0</v>
      </c>
      <c r="M1555" s="55">
        <v>0</v>
      </c>
      <c r="N1555" s="55">
        <v>0</v>
      </c>
      <c r="O1555" s="55">
        <v>0</v>
      </c>
      <c r="P1555" s="55">
        <v>0</v>
      </c>
      <c r="Q1555" s="55">
        <v>0</v>
      </c>
      <c r="R1555" s="55">
        <v>0</v>
      </c>
      <c r="S1555" s="55">
        <v>0</v>
      </c>
      <c r="T1555" s="55">
        <v>10</v>
      </c>
      <c r="U1555" s="55">
        <v>0</v>
      </c>
      <c r="V1555" s="55">
        <v>0</v>
      </c>
      <c r="W1555" s="55">
        <v>0</v>
      </c>
      <c r="X1555" s="55">
        <v>0</v>
      </c>
      <c r="Y1555" s="55">
        <v>0</v>
      </c>
      <c r="Z1555" s="55">
        <v>0</v>
      </c>
      <c r="AA1555" s="55">
        <v>0</v>
      </c>
      <c r="AB1555" s="55">
        <v>0</v>
      </c>
      <c r="AC1555" s="55">
        <v>0</v>
      </c>
      <c r="AD1555" s="55">
        <v>0</v>
      </c>
      <c r="AE1555" s="55">
        <v>0</v>
      </c>
      <c r="AF1555" s="55">
        <v>0</v>
      </c>
      <c r="AG1555" s="56">
        <f t="shared" si="6"/>
        <v>10</v>
      </c>
    </row>
    <row r="1556" spans="1:33" x14ac:dyDescent="0.15">
      <c r="A1556" s="54" t="s">
        <v>2506</v>
      </c>
      <c r="B1556" s="55">
        <v>10</v>
      </c>
      <c r="C1556" s="55">
        <v>0</v>
      </c>
      <c r="D1556" s="55">
        <v>0</v>
      </c>
      <c r="E1556" s="55">
        <v>0</v>
      </c>
      <c r="F1556" s="55">
        <v>0</v>
      </c>
      <c r="G1556" s="55">
        <v>0</v>
      </c>
      <c r="H1556" s="55">
        <v>0</v>
      </c>
      <c r="I1556" s="55">
        <v>0</v>
      </c>
      <c r="J1556" s="55">
        <v>0</v>
      </c>
      <c r="K1556" s="55">
        <v>0</v>
      </c>
      <c r="L1556" s="55">
        <v>0</v>
      </c>
      <c r="M1556" s="55">
        <v>0</v>
      </c>
      <c r="N1556" s="55">
        <v>0</v>
      </c>
      <c r="O1556" s="55">
        <v>0</v>
      </c>
      <c r="P1556" s="55">
        <v>0</v>
      </c>
      <c r="Q1556" s="55">
        <v>0</v>
      </c>
      <c r="R1556" s="55">
        <v>0</v>
      </c>
      <c r="S1556" s="55">
        <v>0</v>
      </c>
      <c r="T1556" s="55">
        <v>0</v>
      </c>
      <c r="U1556" s="55">
        <v>0</v>
      </c>
      <c r="V1556" s="55">
        <v>0</v>
      </c>
      <c r="W1556" s="55">
        <v>0</v>
      </c>
      <c r="X1556" s="55">
        <v>0</v>
      </c>
      <c r="Y1556" s="55">
        <v>0</v>
      </c>
      <c r="Z1556" s="55">
        <v>0</v>
      </c>
      <c r="AA1556" s="55">
        <v>0</v>
      </c>
      <c r="AB1556" s="55">
        <v>0</v>
      </c>
      <c r="AC1556" s="55">
        <v>0</v>
      </c>
      <c r="AD1556" s="55">
        <v>0</v>
      </c>
      <c r="AE1556" s="55">
        <v>0</v>
      </c>
      <c r="AF1556" s="55">
        <v>0</v>
      </c>
      <c r="AG1556" s="56">
        <f t="shared" si="6"/>
        <v>10</v>
      </c>
    </row>
    <row r="1557" spans="1:33" x14ac:dyDescent="0.15">
      <c r="A1557" s="54" t="s">
        <v>2507</v>
      </c>
      <c r="B1557" s="55">
        <v>10</v>
      </c>
      <c r="C1557" s="55">
        <v>0</v>
      </c>
      <c r="D1557" s="55">
        <v>0</v>
      </c>
      <c r="E1557" s="55">
        <v>0</v>
      </c>
      <c r="F1557" s="55">
        <v>0</v>
      </c>
      <c r="G1557" s="55">
        <v>0</v>
      </c>
      <c r="H1557" s="55">
        <v>0</v>
      </c>
      <c r="I1557" s="55">
        <v>0</v>
      </c>
      <c r="J1557" s="55">
        <v>0</v>
      </c>
      <c r="K1557" s="55">
        <v>0</v>
      </c>
      <c r="L1557" s="55">
        <v>0</v>
      </c>
      <c r="M1557" s="55">
        <v>0</v>
      </c>
      <c r="N1557" s="55">
        <v>0</v>
      </c>
      <c r="O1557" s="55">
        <v>0</v>
      </c>
      <c r="P1557" s="55">
        <v>0</v>
      </c>
      <c r="Q1557" s="55">
        <v>0</v>
      </c>
      <c r="R1557" s="55">
        <v>0</v>
      </c>
      <c r="S1557" s="55">
        <v>0</v>
      </c>
      <c r="T1557" s="55">
        <v>0</v>
      </c>
      <c r="U1557" s="55">
        <v>0</v>
      </c>
      <c r="V1557" s="55">
        <v>0</v>
      </c>
      <c r="W1557" s="55">
        <v>0</v>
      </c>
      <c r="X1557" s="55">
        <v>0</v>
      </c>
      <c r="Y1557" s="55">
        <v>0</v>
      </c>
      <c r="Z1557" s="55">
        <v>0</v>
      </c>
      <c r="AA1557" s="55">
        <v>0</v>
      </c>
      <c r="AB1557" s="55">
        <v>0</v>
      </c>
      <c r="AC1557" s="55">
        <v>0</v>
      </c>
      <c r="AD1557" s="55">
        <v>0</v>
      </c>
      <c r="AE1557" s="55">
        <v>0</v>
      </c>
      <c r="AF1557" s="55">
        <v>0</v>
      </c>
      <c r="AG1557" s="56">
        <f t="shared" si="6"/>
        <v>10</v>
      </c>
    </row>
    <row r="1558" spans="1:33" x14ac:dyDescent="0.15">
      <c r="A1558" s="54" t="s">
        <v>2508</v>
      </c>
      <c r="B1558" s="55">
        <v>10</v>
      </c>
      <c r="C1558" s="55">
        <v>0</v>
      </c>
      <c r="D1558" s="55">
        <v>0</v>
      </c>
      <c r="E1558" s="55">
        <v>0</v>
      </c>
      <c r="F1558" s="55">
        <v>0</v>
      </c>
      <c r="G1558" s="55">
        <v>0</v>
      </c>
      <c r="H1558" s="55">
        <v>0</v>
      </c>
      <c r="I1558" s="55">
        <v>0</v>
      </c>
      <c r="J1558" s="55">
        <v>0</v>
      </c>
      <c r="K1558" s="55">
        <v>0</v>
      </c>
      <c r="L1558" s="55">
        <v>0</v>
      </c>
      <c r="M1558" s="55">
        <v>0</v>
      </c>
      <c r="N1558" s="55">
        <v>0</v>
      </c>
      <c r="O1558" s="55">
        <v>0</v>
      </c>
      <c r="P1558" s="55">
        <v>0</v>
      </c>
      <c r="Q1558" s="55">
        <v>0</v>
      </c>
      <c r="R1558" s="55">
        <v>0</v>
      </c>
      <c r="S1558" s="55">
        <v>0</v>
      </c>
      <c r="T1558" s="55">
        <v>0</v>
      </c>
      <c r="U1558" s="55">
        <v>0</v>
      </c>
      <c r="V1558" s="55">
        <v>0</v>
      </c>
      <c r="W1558" s="55">
        <v>0</v>
      </c>
      <c r="X1558" s="55">
        <v>0</v>
      </c>
      <c r="Y1558" s="55">
        <v>0</v>
      </c>
      <c r="Z1558" s="55">
        <v>0</v>
      </c>
      <c r="AA1558" s="55">
        <v>0</v>
      </c>
      <c r="AB1558" s="55">
        <v>0</v>
      </c>
      <c r="AC1558" s="55">
        <v>0</v>
      </c>
      <c r="AD1558" s="55">
        <v>0</v>
      </c>
      <c r="AE1558" s="55">
        <v>0</v>
      </c>
      <c r="AF1558" s="55">
        <v>0</v>
      </c>
      <c r="AG1558" s="56">
        <f t="shared" si="6"/>
        <v>10</v>
      </c>
    </row>
    <row r="1559" spans="1:33" x14ac:dyDescent="0.15">
      <c r="A1559" s="54" t="s">
        <v>2509</v>
      </c>
      <c r="B1559" s="55">
        <v>10</v>
      </c>
      <c r="C1559" s="55">
        <v>0</v>
      </c>
      <c r="D1559" s="55">
        <v>0</v>
      </c>
      <c r="E1559" s="55">
        <v>0</v>
      </c>
      <c r="F1559" s="55">
        <v>0</v>
      </c>
      <c r="G1559" s="55">
        <v>0</v>
      </c>
      <c r="H1559" s="55">
        <v>0</v>
      </c>
      <c r="I1559" s="55">
        <v>0</v>
      </c>
      <c r="J1559" s="55">
        <v>0</v>
      </c>
      <c r="K1559" s="55">
        <v>0</v>
      </c>
      <c r="L1559" s="55">
        <v>0</v>
      </c>
      <c r="M1559" s="55">
        <v>0</v>
      </c>
      <c r="N1559" s="55">
        <v>0</v>
      </c>
      <c r="O1559" s="55">
        <v>0</v>
      </c>
      <c r="P1559" s="55">
        <v>0</v>
      </c>
      <c r="Q1559" s="55">
        <v>0</v>
      </c>
      <c r="R1559" s="55">
        <v>0</v>
      </c>
      <c r="S1559" s="55">
        <v>0</v>
      </c>
      <c r="T1559" s="55">
        <v>0</v>
      </c>
      <c r="U1559" s="55">
        <v>0</v>
      </c>
      <c r="V1559" s="55">
        <v>0</v>
      </c>
      <c r="W1559" s="55">
        <v>0</v>
      </c>
      <c r="X1559" s="55">
        <v>0</v>
      </c>
      <c r="Y1559" s="55">
        <v>0</v>
      </c>
      <c r="Z1559" s="55">
        <v>0</v>
      </c>
      <c r="AA1559" s="55">
        <v>0</v>
      </c>
      <c r="AB1559" s="55">
        <v>0</v>
      </c>
      <c r="AC1559" s="55">
        <v>0</v>
      </c>
      <c r="AD1559" s="55">
        <v>0</v>
      </c>
      <c r="AE1559" s="55">
        <v>0</v>
      </c>
      <c r="AF1559" s="55">
        <v>0</v>
      </c>
      <c r="AG1559" s="56">
        <f t="shared" si="6"/>
        <v>10</v>
      </c>
    </row>
    <row r="1560" spans="1:33" x14ac:dyDescent="0.15">
      <c r="A1560" s="54" t="s">
        <v>2510</v>
      </c>
      <c r="B1560" s="55">
        <v>10</v>
      </c>
      <c r="C1560" s="55">
        <v>0</v>
      </c>
      <c r="D1560" s="55">
        <v>0</v>
      </c>
      <c r="E1560" s="55">
        <v>0</v>
      </c>
      <c r="F1560" s="55">
        <v>0</v>
      </c>
      <c r="G1560" s="55">
        <v>0</v>
      </c>
      <c r="H1560" s="55">
        <v>0</v>
      </c>
      <c r="I1560" s="55">
        <v>0</v>
      </c>
      <c r="J1560" s="55">
        <v>0</v>
      </c>
      <c r="K1560" s="55">
        <v>0</v>
      </c>
      <c r="L1560" s="55">
        <v>0</v>
      </c>
      <c r="M1560" s="55">
        <v>0</v>
      </c>
      <c r="N1560" s="55">
        <v>0</v>
      </c>
      <c r="O1560" s="55">
        <v>0</v>
      </c>
      <c r="P1560" s="55">
        <v>0</v>
      </c>
      <c r="Q1560" s="55">
        <v>0</v>
      </c>
      <c r="R1560" s="55">
        <v>0</v>
      </c>
      <c r="S1560" s="55">
        <v>0</v>
      </c>
      <c r="T1560" s="55">
        <v>0</v>
      </c>
      <c r="U1560" s="55">
        <v>0</v>
      </c>
      <c r="V1560" s="55">
        <v>0</v>
      </c>
      <c r="W1560" s="55">
        <v>0</v>
      </c>
      <c r="X1560" s="55">
        <v>0</v>
      </c>
      <c r="Y1560" s="55">
        <v>0</v>
      </c>
      <c r="Z1560" s="55">
        <v>0</v>
      </c>
      <c r="AA1560" s="55">
        <v>0</v>
      </c>
      <c r="AB1560" s="55">
        <v>0</v>
      </c>
      <c r="AC1560" s="55">
        <v>0</v>
      </c>
      <c r="AD1560" s="55">
        <v>0</v>
      </c>
      <c r="AE1560" s="55">
        <v>0</v>
      </c>
      <c r="AF1560" s="55">
        <v>0</v>
      </c>
      <c r="AG1560" s="56">
        <f t="shared" si="6"/>
        <v>10</v>
      </c>
    </row>
    <row r="1561" spans="1:33" x14ac:dyDescent="0.15">
      <c r="A1561" s="54" t="s">
        <v>2511</v>
      </c>
      <c r="B1561" s="55">
        <v>0</v>
      </c>
      <c r="C1561" s="55">
        <v>0</v>
      </c>
      <c r="D1561" s="55">
        <v>0</v>
      </c>
      <c r="E1561" s="55">
        <v>0</v>
      </c>
      <c r="F1561" s="55">
        <v>0</v>
      </c>
      <c r="G1561" s="55">
        <v>0</v>
      </c>
      <c r="H1561" s="55">
        <v>0</v>
      </c>
      <c r="I1561" s="55">
        <v>0</v>
      </c>
      <c r="J1561" s="55">
        <v>0</v>
      </c>
      <c r="K1561" s="55">
        <v>10</v>
      </c>
      <c r="L1561" s="55">
        <v>0</v>
      </c>
      <c r="M1561" s="55">
        <v>0</v>
      </c>
      <c r="N1561" s="55">
        <v>0</v>
      </c>
      <c r="O1561" s="55">
        <v>0</v>
      </c>
      <c r="P1561" s="55">
        <v>0</v>
      </c>
      <c r="Q1561" s="55">
        <v>0</v>
      </c>
      <c r="R1561" s="55">
        <v>0</v>
      </c>
      <c r="S1561" s="55">
        <v>0</v>
      </c>
      <c r="T1561" s="55">
        <v>0</v>
      </c>
      <c r="U1561" s="55">
        <v>0</v>
      </c>
      <c r="V1561" s="55">
        <v>10</v>
      </c>
      <c r="W1561" s="55">
        <v>0</v>
      </c>
      <c r="X1561" s="55">
        <v>0</v>
      </c>
      <c r="Y1561" s="55">
        <v>0</v>
      </c>
      <c r="Z1561" s="55">
        <v>0</v>
      </c>
      <c r="AA1561" s="55">
        <v>0</v>
      </c>
      <c r="AB1561" s="55">
        <v>0</v>
      </c>
      <c r="AC1561" s="55">
        <v>0</v>
      </c>
      <c r="AD1561" s="55">
        <v>0</v>
      </c>
      <c r="AE1561" s="55">
        <v>0</v>
      </c>
      <c r="AF1561" s="55">
        <v>0</v>
      </c>
      <c r="AG1561" s="56">
        <f t="shared" si="6"/>
        <v>10</v>
      </c>
    </row>
    <row r="1562" spans="1:33" x14ac:dyDescent="0.15">
      <c r="A1562" s="54" t="s">
        <v>2512</v>
      </c>
      <c r="B1562" s="55">
        <v>10</v>
      </c>
      <c r="C1562" s="55">
        <v>0</v>
      </c>
      <c r="D1562" s="55">
        <v>0</v>
      </c>
      <c r="E1562" s="55">
        <v>0</v>
      </c>
      <c r="F1562" s="55">
        <v>0</v>
      </c>
      <c r="G1562" s="55">
        <v>0</v>
      </c>
      <c r="H1562" s="55">
        <v>0</v>
      </c>
      <c r="I1562" s="55">
        <v>0</v>
      </c>
      <c r="J1562" s="55">
        <v>0</v>
      </c>
      <c r="K1562" s="55">
        <v>0</v>
      </c>
      <c r="L1562" s="55">
        <v>0</v>
      </c>
      <c r="M1562" s="55">
        <v>0</v>
      </c>
      <c r="N1562" s="55">
        <v>0</v>
      </c>
      <c r="O1562" s="55">
        <v>0</v>
      </c>
      <c r="P1562" s="55">
        <v>0</v>
      </c>
      <c r="Q1562" s="55">
        <v>0</v>
      </c>
      <c r="R1562" s="55">
        <v>0</v>
      </c>
      <c r="S1562" s="55">
        <v>0</v>
      </c>
      <c r="T1562" s="55">
        <v>0</v>
      </c>
      <c r="U1562" s="55">
        <v>0</v>
      </c>
      <c r="V1562" s="55">
        <v>0</v>
      </c>
      <c r="W1562" s="55">
        <v>0</v>
      </c>
      <c r="X1562" s="55">
        <v>0</v>
      </c>
      <c r="Y1562" s="55">
        <v>0</v>
      </c>
      <c r="Z1562" s="55">
        <v>0</v>
      </c>
      <c r="AA1562" s="55">
        <v>0</v>
      </c>
      <c r="AB1562" s="55">
        <v>0</v>
      </c>
      <c r="AC1562" s="55">
        <v>0</v>
      </c>
      <c r="AD1562" s="55">
        <v>0</v>
      </c>
      <c r="AE1562" s="55">
        <v>0</v>
      </c>
      <c r="AF1562" s="55">
        <v>0</v>
      </c>
      <c r="AG1562" s="56">
        <f t="shared" si="6"/>
        <v>10</v>
      </c>
    </row>
    <row r="1563" spans="1:33" x14ac:dyDescent="0.15">
      <c r="A1563" s="54" t="s">
        <v>2513</v>
      </c>
      <c r="B1563" s="55">
        <v>10</v>
      </c>
      <c r="C1563" s="55">
        <v>0</v>
      </c>
      <c r="D1563" s="55">
        <v>0</v>
      </c>
      <c r="E1563" s="55">
        <v>0</v>
      </c>
      <c r="F1563" s="55">
        <v>0</v>
      </c>
      <c r="G1563" s="55">
        <v>0</v>
      </c>
      <c r="H1563" s="55">
        <v>0</v>
      </c>
      <c r="I1563" s="55">
        <v>0</v>
      </c>
      <c r="J1563" s="55">
        <v>0</v>
      </c>
      <c r="K1563" s="55">
        <v>0</v>
      </c>
      <c r="L1563" s="55">
        <v>0</v>
      </c>
      <c r="M1563" s="55">
        <v>0</v>
      </c>
      <c r="N1563" s="55">
        <v>0</v>
      </c>
      <c r="O1563" s="55">
        <v>0</v>
      </c>
      <c r="P1563" s="55">
        <v>0</v>
      </c>
      <c r="Q1563" s="55">
        <v>0</v>
      </c>
      <c r="R1563" s="55">
        <v>0</v>
      </c>
      <c r="S1563" s="55">
        <v>0</v>
      </c>
      <c r="T1563" s="55">
        <v>0</v>
      </c>
      <c r="U1563" s="55">
        <v>0</v>
      </c>
      <c r="V1563" s="55">
        <v>0</v>
      </c>
      <c r="W1563" s="55">
        <v>0</v>
      </c>
      <c r="X1563" s="55">
        <v>0</v>
      </c>
      <c r="Y1563" s="55">
        <v>0</v>
      </c>
      <c r="Z1563" s="55">
        <v>0</v>
      </c>
      <c r="AA1563" s="55">
        <v>0</v>
      </c>
      <c r="AB1563" s="55">
        <v>0</v>
      </c>
      <c r="AC1563" s="55">
        <v>0</v>
      </c>
      <c r="AD1563" s="55">
        <v>0</v>
      </c>
      <c r="AE1563" s="55">
        <v>0</v>
      </c>
      <c r="AF1563" s="55">
        <v>0</v>
      </c>
      <c r="AG1563" s="56">
        <f t="shared" si="6"/>
        <v>10</v>
      </c>
    </row>
    <row r="1564" spans="1:33" x14ac:dyDescent="0.15">
      <c r="A1564" s="54" t="s">
        <v>2514</v>
      </c>
      <c r="B1564" s="55">
        <v>10</v>
      </c>
      <c r="C1564" s="55">
        <v>0</v>
      </c>
      <c r="D1564" s="55">
        <v>0</v>
      </c>
      <c r="E1564" s="55">
        <v>0</v>
      </c>
      <c r="F1564" s="55">
        <v>0</v>
      </c>
      <c r="G1564" s="55">
        <v>0</v>
      </c>
      <c r="H1564" s="55">
        <v>0</v>
      </c>
      <c r="I1564" s="55">
        <v>0</v>
      </c>
      <c r="J1564" s="55">
        <v>0</v>
      </c>
      <c r="K1564" s="55">
        <v>0</v>
      </c>
      <c r="L1564" s="55">
        <v>0</v>
      </c>
      <c r="M1564" s="55">
        <v>0</v>
      </c>
      <c r="N1564" s="55">
        <v>0</v>
      </c>
      <c r="O1564" s="55">
        <v>0</v>
      </c>
      <c r="P1564" s="55">
        <v>0</v>
      </c>
      <c r="Q1564" s="55">
        <v>0</v>
      </c>
      <c r="R1564" s="55">
        <v>0</v>
      </c>
      <c r="S1564" s="55">
        <v>0</v>
      </c>
      <c r="T1564" s="55">
        <v>0</v>
      </c>
      <c r="U1564" s="55">
        <v>0</v>
      </c>
      <c r="V1564" s="55">
        <v>0</v>
      </c>
      <c r="W1564" s="55">
        <v>0</v>
      </c>
      <c r="X1564" s="55">
        <v>0</v>
      </c>
      <c r="Y1564" s="55">
        <v>0</v>
      </c>
      <c r="Z1564" s="55">
        <v>0</v>
      </c>
      <c r="AA1564" s="55">
        <v>0</v>
      </c>
      <c r="AB1564" s="55">
        <v>0</v>
      </c>
      <c r="AC1564" s="55">
        <v>0</v>
      </c>
      <c r="AD1564" s="55">
        <v>0</v>
      </c>
      <c r="AE1564" s="55">
        <v>0</v>
      </c>
      <c r="AF1564" s="55">
        <v>0</v>
      </c>
      <c r="AG1564" s="56">
        <f t="shared" si="6"/>
        <v>10</v>
      </c>
    </row>
    <row r="1565" spans="1:33" x14ac:dyDescent="0.15">
      <c r="A1565" s="54" t="s">
        <v>2515</v>
      </c>
      <c r="B1565" s="55">
        <v>10</v>
      </c>
      <c r="C1565" s="55">
        <v>0</v>
      </c>
      <c r="D1565" s="55">
        <v>0</v>
      </c>
      <c r="E1565" s="55">
        <v>0</v>
      </c>
      <c r="F1565" s="55">
        <v>0</v>
      </c>
      <c r="G1565" s="55">
        <v>0</v>
      </c>
      <c r="H1565" s="55">
        <v>0</v>
      </c>
      <c r="I1565" s="55">
        <v>0</v>
      </c>
      <c r="J1565" s="55">
        <v>0</v>
      </c>
      <c r="K1565" s="55">
        <v>0</v>
      </c>
      <c r="L1565" s="55">
        <v>0</v>
      </c>
      <c r="M1565" s="55">
        <v>0</v>
      </c>
      <c r="N1565" s="55">
        <v>0</v>
      </c>
      <c r="O1565" s="55">
        <v>0</v>
      </c>
      <c r="P1565" s="55">
        <v>0</v>
      </c>
      <c r="Q1565" s="55">
        <v>0</v>
      </c>
      <c r="R1565" s="55">
        <v>0</v>
      </c>
      <c r="S1565" s="55">
        <v>0</v>
      </c>
      <c r="T1565" s="55">
        <v>0</v>
      </c>
      <c r="U1565" s="55">
        <v>0</v>
      </c>
      <c r="V1565" s="55">
        <v>0</v>
      </c>
      <c r="W1565" s="55">
        <v>0</v>
      </c>
      <c r="X1565" s="55">
        <v>0</v>
      </c>
      <c r="Y1565" s="55">
        <v>0</v>
      </c>
      <c r="Z1565" s="55">
        <v>0</v>
      </c>
      <c r="AA1565" s="55">
        <v>0</v>
      </c>
      <c r="AB1565" s="55">
        <v>0</v>
      </c>
      <c r="AC1565" s="55">
        <v>0</v>
      </c>
      <c r="AD1565" s="55">
        <v>0</v>
      </c>
      <c r="AE1565" s="55">
        <v>0</v>
      </c>
      <c r="AF1565" s="55">
        <v>0</v>
      </c>
      <c r="AG1565" s="56">
        <f t="shared" si="6"/>
        <v>10</v>
      </c>
    </row>
    <row r="1566" spans="1:33" x14ac:dyDescent="0.15">
      <c r="A1566" s="54" t="s">
        <v>2516</v>
      </c>
      <c r="B1566" s="55">
        <v>10</v>
      </c>
      <c r="C1566" s="55">
        <v>0</v>
      </c>
      <c r="D1566" s="55">
        <v>0</v>
      </c>
      <c r="E1566" s="55">
        <v>0</v>
      </c>
      <c r="F1566" s="55">
        <v>0</v>
      </c>
      <c r="G1566" s="55">
        <v>0</v>
      </c>
      <c r="H1566" s="55">
        <v>0</v>
      </c>
      <c r="I1566" s="55">
        <v>0</v>
      </c>
      <c r="J1566" s="55">
        <v>0</v>
      </c>
      <c r="K1566" s="55">
        <v>0</v>
      </c>
      <c r="L1566" s="55">
        <v>0</v>
      </c>
      <c r="M1566" s="55">
        <v>0</v>
      </c>
      <c r="N1566" s="55">
        <v>0</v>
      </c>
      <c r="O1566" s="55">
        <v>0</v>
      </c>
      <c r="P1566" s="55">
        <v>0</v>
      </c>
      <c r="Q1566" s="55">
        <v>0</v>
      </c>
      <c r="R1566" s="55">
        <v>0</v>
      </c>
      <c r="S1566" s="55">
        <v>0</v>
      </c>
      <c r="T1566" s="55">
        <v>0</v>
      </c>
      <c r="U1566" s="55">
        <v>0</v>
      </c>
      <c r="V1566" s="55">
        <v>0</v>
      </c>
      <c r="W1566" s="55">
        <v>0</v>
      </c>
      <c r="X1566" s="55">
        <v>0</v>
      </c>
      <c r="Y1566" s="55">
        <v>0</v>
      </c>
      <c r="Z1566" s="55">
        <v>0</v>
      </c>
      <c r="AA1566" s="55">
        <v>0</v>
      </c>
      <c r="AB1566" s="55">
        <v>0</v>
      </c>
      <c r="AC1566" s="55">
        <v>0</v>
      </c>
      <c r="AD1566" s="55">
        <v>0</v>
      </c>
      <c r="AE1566" s="55">
        <v>0</v>
      </c>
      <c r="AF1566" s="55">
        <v>0</v>
      </c>
      <c r="AG1566" s="56">
        <f t="shared" si="6"/>
        <v>10</v>
      </c>
    </row>
    <row r="1567" spans="1:33" x14ac:dyDescent="0.15">
      <c r="A1567" s="54" t="s">
        <v>2517</v>
      </c>
      <c r="B1567" s="55">
        <v>0</v>
      </c>
      <c r="C1567" s="55">
        <v>0</v>
      </c>
      <c r="D1567" s="55">
        <v>0</v>
      </c>
      <c r="E1567" s="55">
        <v>0</v>
      </c>
      <c r="F1567" s="55">
        <v>0</v>
      </c>
      <c r="G1567" s="55">
        <v>0</v>
      </c>
      <c r="H1567" s="55">
        <v>0</v>
      </c>
      <c r="I1567" s="55">
        <v>0</v>
      </c>
      <c r="J1567" s="55">
        <v>0</v>
      </c>
      <c r="K1567" s="55">
        <v>0</v>
      </c>
      <c r="L1567" s="55">
        <v>0</v>
      </c>
      <c r="M1567" s="55">
        <v>0</v>
      </c>
      <c r="N1567" s="55">
        <v>0</v>
      </c>
      <c r="O1567" s="55">
        <v>0</v>
      </c>
      <c r="P1567" s="55">
        <v>0</v>
      </c>
      <c r="Q1567" s="55">
        <v>0</v>
      </c>
      <c r="R1567" s="55">
        <v>0</v>
      </c>
      <c r="S1567" s="55">
        <v>0</v>
      </c>
      <c r="T1567" s="55">
        <v>0</v>
      </c>
      <c r="U1567" s="55">
        <v>0</v>
      </c>
      <c r="V1567" s="55">
        <v>10</v>
      </c>
      <c r="W1567" s="55">
        <v>0</v>
      </c>
      <c r="X1567" s="55">
        <v>0</v>
      </c>
      <c r="Y1567" s="55">
        <v>0</v>
      </c>
      <c r="Z1567" s="55">
        <v>0</v>
      </c>
      <c r="AA1567" s="55">
        <v>0</v>
      </c>
      <c r="AB1567" s="55">
        <v>0</v>
      </c>
      <c r="AC1567" s="55">
        <v>0</v>
      </c>
      <c r="AD1567" s="55">
        <v>0</v>
      </c>
      <c r="AE1567" s="55">
        <v>0</v>
      </c>
      <c r="AF1567" s="55">
        <v>0</v>
      </c>
      <c r="AG1567" s="56">
        <f t="shared" si="6"/>
        <v>10</v>
      </c>
    </row>
    <row r="1568" spans="1:33" x14ac:dyDescent="0.15">
      <c r="A1568" s="54" t="s">
        <v>2518</v>
      </c>
      <c r="B1568" s="55">
        <v>10</v>
      </c>
      <c r="C1568" s="55">
        <v>0</v>
      </c>
      <c r="D1568" s="55">
        <v>0</v>
      </c>
      <c r="E1568" s="55">
        <v>0</v>
      </c>
      <c r="F1568" s="55">
        <v>0</v>
      </c>
      <c r="G1568" s="55">
        <v>0</v>
      </c>
      <c r="H1568" s="55">
        <v>0</v>
      </c>
      <c r="I1568" s="55">
        <v>0</v>
      </c>
      <c r="J1568" s="55">
        <v>0</v>
      </c>
      <c r="K1568" s="55">
        <v>0</v>
      </c>
      <c r="L1568" s="55">
        <v>0</v>
      </c>
      <c r="M1568" s="55">
        <v>0</v>
      </c>
      <c r="N1568" s="55">
        <v>0</v>
      </c>
      <c r="O1568" s="55">
        <v>0</v>
      </c>
      <c r="P1568" s="55">
        <v>0</v>
      </c>
      <c r="Q1568" s="55">
        <v>0</v>
      </c>
      <c r="R1568" s="55">
        <v>0</v>
      </c>
      <c r="S1568" s="55">
        <v>0</v>
      </c>
      <c r="T1568" s="55">
        <v>0</v>
      </c>
      <c r="U1568" s="55">
        <v>0</v>
      </c>
      <c r="V1568" s="55">
        <v>0</v>
      </c>
      <c r="W1568" s="55">
        <v>0</v>
      </c>
      <c r="X1568" s="55">
        <v>0</v>
      </c>
      <c r="Y1568" s="55">
        <v>0</v>
      </c>
      <c r="Z1568" s="55">
        <v>0</v>
      </c>
      <c r="AA1568" s="55">
        <v>0</v>
      </c>
      <c r="AB1568" s="55">
        <v>0</v>
      </c>
      <c r="AC1568" s="55">
        <v>0</v>
      </c>
      <c r="AD1568" s="55">
        <v>0</v>
      </c>
      <c r="AE1568" s="55">
        <v>0</v>
      </c>
      <c r="AF1568" s="55">
        <v>0</v>
      </c>
      <c r="AG1568" s="56">
        <f t="shared" si="6"/>
        <v>10</v>
      </c>
    </row>
    <row r="1569" spans="1:33" x14ac:dyDescent="0.15">
      <c r="A1569" s="54" t="s">
        <v>2519</v>
      </c>
      <c r="B1569" s="55">
        <v>10</v>
      </c>
      <c r="C1569" s="55">
        <v>0</v>
      </c>
      <c r="D1569" s="55">
        <v>0</v>
      </c>
      <c r="E1569" s="55">
        <v>0</v>
      </c>
      <c r="F1569" s="55">
        <v>0</v>
      </c>
      <c r="G1569" s="55">
        <v>0</v>
      </c>
      <c r="H1569" s="55">
        <v>0</v>
      </c>
      <c r="I1569" s="55">
        <v>0</v>
      </c>
      <c r="J1569" s="55">
        <v>0</v>
      </c>
      <c r="K1569" s="55">
        <v>0</v>
      </c>
      <c r="L1569" s="55">
        <v>0</v>
      </c>
      <c r="M1569" s="55">
        <v>0</v>
      </c>
      <c r="N1569" s="55">
        <v>0</v>
      </c>
      <c r="O1569" s="55">
        <v>0</v>
      </c>
      <c r="P1569" s="55">
        <v>0</v>
      </c>
      <c r="Q1569" s="55">
        <v>0</v>
      </c>
      <c r="R1569" s="55">
        <v>0</v>
      </c>
      <c r="S1569" s="55">
        <v>0</v>
      </c>
      <c r="T1569" s="55">
        <v>0</v>
      </c>
      <c r="U1569" s="55">
        <v>0</v>
      </c>
      <c r="V1569" s="55">
        <v>0</v>
      </c>
      <c r="W1569" s="55">
        <v>0</v>
      </c>
      <c r="X1569" s="55">
        <v>0</v>
      </c>
      <c r="Y1569" s="55">
        <v>0</v>
      </c>
      <c r="Z1569" s="55">
        <v>0</v>
      </c>
      <c r="AA1569" s="55">
        <v>0</v>
      </c>
      <c r="AB1569" s="55">
        <v>0</v>
      </c>
      <c r="AC1569" s="55">
        <v>0</v>
      </c>
      <c r="AD1569" s="55">
        <v>0</v>
      </c>
      <c r="AE1569" s="55">
        <v>0</v>
      </c>
      <c r="AF1569" s="55">
        <v>0</v>
      </c>
      <c r="AG1569" s="56">
        <f t="shared" si="6"/>
        <v>10</v>
      </c>
    </row>
    <row r="1570" spans="1:33" x14ac:dyDescent="0.15">
      <c r="A1570" s="54" t="s">
        <v>2520</v>
      </c>
      <c r="B1570" s="55">
        <v>0</v>
      </c>
      <c r="C1570" s="55">
        <v>0</v>
      </c>
      <c r="D1570" s="55">
        <v>0</v>
      </c>
      <c r="E1570" s="55">
        <v>0</v>
      </c>
      <c r="F1570" s="55">
        <v>10</v>
      </c>
      <c r="G1570" s="55">
        <v>0</v>
      </c>
      <c r="H1570" s="55">
        <v>0</v>
      </c>
      <c r="I1570" s="55">
        <v>0</v>
      </c>
      <c r="J1570" s="55">
        <v>0</v>
      </c>
      <c r="K1570" s="55">
        <v>0</v>
      </c>
      <c r="L1570" s="55">
        <v>0</v>
      </c>
      <c r="M1570" s="55">
        <v>0</v>
      </c>
      <c r="N1570" s="55">
        <v>0</v>
      </c>
      <c r="O1570" s="55">
        <v>0</v>
      </c>
      <c r="P1570" s="55">
        <v>0</v>
      </c>
      <c r="Q1570" s="55">
        <v>0</v>
      </c>
      <c r="R1570" s="55">
        <v>0</v>
      </c>
      <c r="S1570" s="55">
        <v>0</v>
      </c>
      <c r="T1570" s="55">
        <v>0</v>
      </c>
      <c r="U1570" s="55">
        <v>0</v>
      </c>
      <c r="V1570" s="55">
        <v>0</v>
      </c>
      <c r="W1570" s="55">
        <v>0</v>
      </c>
      <c r="X1570" s="55">
        <v>0</v>
      </c>
      <c r="Y1570" s="55">
        <v>0</v>
      </c>
      <c r="Z1570" s="55">
        <v>0</v>
      </c>
      <c r="AA1570" s="55">
        <v>0</v>
      </c>
      <c r="AB1570" s="55">
        <v>0</v>
      </c>
      <c r="AC1570" s="55">
        <v>0</v>
      </c>
      <c r="AD1570" s="55">
        <v>0</v>
      </c>
      <c r="AE1570" s="55">
        <v>0</v>
      </c>
      <c r="AF1570" s="55">
        <v>0</v>
      </c>
      <c r="AG1570" s="56">
        <f t="shared" si="6"/>
        <v>10</v>
      </c>
    </row>
    <row r="1571" spans="1:33" x14ac:dyDescent="0.15">
      <c r="A1571" s="54" t="s">
        <v>2521</v>
      </c>
      <c r="B1571" s="55">
        <v>0</v>
      </c>
      <c r="C1571" s="55">
        <v>0</v>
      </c>
      <c r="D1571" s="55">
        <v>0</v>
      </c>
      <c r="E1571" s="55">
        <v>0</v>
      </c>
      <c r="F1571" s="55">
        <v>0</v>
      </c>
      <c r="G1571" s="55">
        <v>0</v>
      </c>
      <c r="H1571" s="55">
        <v>0</v>
      </c>
      <c r="I1571" s="55">
        <v>0</v>
      </c>
      <c r="J1571" s="55">
        <v>0</v>
      </c>
      <c r="K1571" s="55">
        <v>10</v>
      </c>
      <c r="L1571" s="55">
        <v>0</v>
      </c>
      <c r="M1571" s="55">
        <v>0</v>
      </c>
      <c r="N1571" s="55">
        <v>0</v>
      </c>
      <c r="O1571" s="55">
        <v>0</v>
      </c>
      <c r="P1571" s="55">
        <v>0</v>
      </c>
      <c r="Q1571" s="55">
        <v>0</v>
      </c>
      <c r="R1571" s="55">
        <v>0</v>
      </c>
      <c r="S1571" s="55">
        <v>10</v>
      </c>
      <c r="T1571" s="55">
        <v>0</v>
      </c>
      <c r="U1571" s="55">
        <v>0</v>
      </c>
      <c r="V1571" s="55">
        <v>0</v>
      </c>
      <c r="W1571" s="55">
        <v>0</v>
      </c>
      <c r="X1571" s="55">
        <v>0</v>
      </c>
      <c r="Y1571" s="55">
        <v>0</v>
      </c>
      <c r="Z1571" s="55">
        <v>0</v>
      </c>
      <c r="AA1571" s="55">
        <v>0</v>
      </c>
      <c r="AB1571" s="55">
        <v>0</v>
      </c>
      <c r="AC1571" s="55">
        <v>0</v>
      </c>
      <c r="AD1571" s="55">
        <v>0</v>
      </c>
      <c r="AE1571" s="55">
        <v>0</v>
      </c>
      <c r="AF1571" s="55">
        <v>0</v>
      </c>
      <c r="AG1571" s="56">
        <f t="shared" si="6"/>
        <v>10</v>
      </c>
    </row>
    <row r="1572" spans="1:33" x14ac:dyDescent="0.15">
      <c r="A1572" s="54" t="s">
        <v>2522</v>
      </c>
      <c r="B1572" s="55">
        <v>0</v>
      </c>
      <c r="C1572" s="55">
        <v>0</v>
      </c>
      <c r="D1572" s="55">
        <v>0</v>
      </c>
      <c r="E1572" s="55">
        <v>0</v>
      </c>
      <c r="F1572" s="55">
        <v>0</v>
      </c>
      <c r="G1572" s="55">
        <v>0</v>
      </c>
      <c r="H1572" s="55">
        <v>0</v>
      </c>
      <c r="I1572" s="55">
        <v>0</v>
      </c>
      <c r="J1572" s="55">
        <v>0</v>
      </c>
      <c r="K1572" s="55">
        <v>0</v>
      </c>
      <c r="L1572" s="55">
        <v>0</v>
      </c>
      <c r="M1572" s="55">
        <v>0</v>
      </c>
      <c r="N1572" s="55">
        <v>0</v>
      </c>
      <c r="O1572" s="55">
        <v>0</v>
      </c>
      <c r="P1572" s="55">
        <v>10</v>
      </c>
      <c r="Q1572" s="55">
        <v>0</v>
      </c>
      <c r="R1572" s="55">
        <v>0</v>
      </c>
      <c r="S1572" s="55">
        <v>0</v>
      </c>
      <c r="T1572" s="55">
        <v>0</v>
      </c>
      <c r="U1572" s="55">
        <v>0</v>
      </c>
      <c r="V1572" s="55">
        <v>0</v>
      </c>
      <c r="W1572" s="55">
        <v>0</v>
      </c>
      <c r="X1572" s="55">
        <v>0</v>
      </c>
      <c r="Y1572" s="55">
        <v>0</v>
      </c>
      <c r="Z1572" s="55">
        <v>0</v>
      </c>
      <c r="AA1572" s="55">
        <v>0</v>
      </c>
      <c r="AB1572" s="55">
        <v>0</v>
      </c>
      <c r="AC1572" s="55">
        <v>0</v>
      </c>
      <c r="AD1572" s="55">
        <v>0</v>
      </c>
      <c r="AE1572" s="55">
        <v>0</v>
      </c>
      <c r="AF1572" s="55">
        <v>0</v>
      </c>
      <c r="AG1572" s="56">
        <f t="shared" si="6"/>
        <v>10</v>
      </c>
    </row>
    <row r="1573" spans="1:33" x14ac:dyDescent="0.15">
      <c r="A1573" s="54" t="s">
        <v>2523</v>
      </c>
      <c r="B1573" s="55">
        <v>0</v>
      </c>
      <c r="C1573" s="55">
        <v>0</v>
      </c>
      <c r="D1573" s="55">
        <v>0</v>
      </c>
      <c r="E1573" s="55">
        <v>0</v>
      </c>
      <c r="F1573" s="55">
        <v>0</v>
      </c>
      <c r="G1573" s="55">
        <v>0</v>
      </c>
      <c r="H1573" s="55">
        <v>0</v>
      </c>
      <c r="I1573" s="55">
        <v>0</v>
      </c>
      <c r="J1573" s="55">
        <v>0</v>
      </c>
      <c r="K1573" s="55">
        <v>0</v>
      </c>
      <c r="L1573" s="55">
        <v>0</v>
      </c>
      <c r="M1573" s="55">
        <v>0</v>
      </c>
      <c r="N1573" s="55">
        <v>10</v>
      </c>
      <c r="O1573" s="55">
        <v>0</v>
      </c>
      <c r="P1573" s="55">
        <v>0</v>
      </c>
      <c r="Q1573" s="55">
        <v>0</v>
      </c>
      <c r="R1573" s="55">
        <v>0</v>
      </c>
      <c r="S1573" s="55">
        <v>0</v>
      </c>
      <c r="T1573" s="55">
        <v>0</v>
      </c>
      <c r="U1573" s="55">
        <v>0</v>
      </c>
      <c r="V1573" s="55">
        <v>0</v>
      </c>
      <c r="W1573" s="55">
        <v>0</v>
      </c>
      <c r="X1573" s="55">
        <v>0</v>
      </c>
      <c r="Y1573" s="55">
        <v>0</v>
      </c>
      <c r="Z1573" s="55">
        <v>0</v>
      </c>
      <c r="AA1573" s="55">
        <v>0</v>
      </c>
      <c r="AB1573" s="55">
        <v>0</v>
      </c>
      <c r="AC1573" s="55">
        <v>0</v>
      </c>
      <c r="AD1573" s="55">
        <v>0</v>
      </c>
      <c r="AE1573" s="55">
        <v>0</v>
      </c>
      <c r="AF1573" s="55">
        <v>0</v>
      </c>
      <c r="AG1573" s="56">
        <f t="shared" si="6"/>
        <v>10</v>
      </c>
    </row>
    <row r="1574" spans="1:33" x14ac:dyDescent="0.15">
      <c r="A1574" s="54" t="s">
        <v>2524</v>
      </c>
      <c r="B1574" s="55">
        <v>0</v>
      </c>
      <c r="C1574" s="55">
        <v>0</v>
      </c>
      <c r="D1574" s="55">
        <v>0</v>
      </c>
      <c r="E1574" s="55">
        <v>0</v>
      </c>
      <c r="F1574" s="55">
        <v>0</v>
      </c>
      <c r="G1574" s="55">
        <v>0</v>
      </c>
      <c r="H1574" s="55">
        <v>0</v>
      </c>
      <c r="I1574" s="55">
        <v>0</v>
      </c>
      <c r="J1574" s="55">
        <v>0</v>
      </c>
      <c r="K1574" s="55">
        <v>10</v>
      </c>
      <c r="L1574" s="55">
        <v>0</v>
      </c>
      <c r="M1574" s="55">
        <v>0</v>
      </c>
      <c r="N1574" s="55">
        <v>0</v>
      </c>
      <c r="O1574" s="55">
        <v>0</v>
      </c>
      <c r="P1574" s="55">
        <v>0</v>
      </c>
      <c r="Q1574" s="55">
        <v>0</v>
      </c>
      <c r="R1574" s="55">
        <v>0</v>
      </c>
      <c r="S1574" s="55">
        <v>0</v>
      </c>
      <c r="T1574" s="55">
        <v>0</v>
      </c>
      <c r="U1574" s="55">
        <v>0</v>
      </c>
      <c r="V1574" s="55">
        <v>0</v>
      </c>
      <c r="W1574" s="55">
        <v>0</v>
      </c>
      <c r="X1574" s="55">
        <v>0</v>
      </c>
      <c r="Y1574" s="55">
        <v>0</v>
      </c>
      <c r="Z1574" s="55">
        <v>0</v>
      </c>
      <c r="AA1574" s="55">
        <v>0</v>
      </c>
      <c r="AB1574" s="55">
        <v>0</v>
      </c>
      <c r="AC1574" s="55">
        <v>0</v>
      </c>
      <c r="AD1574" s="55">
        <v>0</v>
      </c>
      <c r="AE1574" s="55">
        <v>0</v>
      </c>
      <c r="AF1574" s="55">
        <v>0</v>
      </c>
      <c r="AG1574" s="56">
        <f t="shared" si="6"/>
        <v>10</v>
      </c>
    </row>
    <row r="1575" spans="1:33" x14ac:dyDescent="0.15">
      <c r="A1575" s="54" t="s">
        <v>2525</v>
      </c>
      <c r="B1575" s="55">
        <v>0</v>
      </c>
      <c r="C1575" s="55">
        <v>0</v>
      </c>
      <c r="D1575" s="55">
        <v>0</v>
      </c>
      <c r="E1575" s="55">
        <v>0</v>
      </c>
      <c r="F1575" s="55">
        <v>0</v>
      </c>
      <c r="G1575" s="55">
        <v>0</v>
      </c>
      <c r="H1575" s="55">
        <v>0</v>
      </c>
      <c r="I1575" s="55">
        <v>0</v>
      </c>
      <c r="J1575" s="55">
        <v>0</v>
      </c>
      <c r="K1575" s="55">
        <v>0</v>
      </c>
      <c r="L1575" s="55">
        <v>0</v>
      </c>
      <c r="M1575" s="55">
        <v>0</v>
      </c>
      <c r="N1575" s="55">
        <v>0</v>
      </c>
      <c r="O1575" s="55">
        <v>0</v>
      </c>
      <c r="P1575" s="55">
        <v>0</v>
      </c>
      <c r="Q1575" s="55">
        <v>10</v>
      </c>
      <c r="R1575" s="55">
        <v>0</v>
      </c>
      <c r="S1575" s="55">
        <v>0</v>
      </c>
      <c r="T1575" s="55">
        <v>0</v>
      </c>
      <c r="U1575" s="55">
        <v>0</v>
      </c>
      <c r="V1575" s="55">
        <v>0</v>
      </c>
      <c r="W1575" s="55">
        <v>0</v>
      </c>
      <c r="X1575" s="55">
        <v>0</v>
      </c>
      <c r="Y1575" s="55">
        <v>0</v>
      </c>
      <c r="Z1575" s="55">
        <v>0</v>
      </c>
      <c r="AA1575" s="55">
        <v>0</v>
      </c>
      <c r="AB1575" s="55">
        <v>0</v>
      </c>
      <c r="AC1575" s="55">
        <v>0</v>
      </c>
      <c r="AD1575" s="55">
        <v>0</v>
      </c>
      <c r="AE1575" s="55">
        <v>0</v>
      </c>
      <c r="AF1575" s="55">
        <v>0</v>
      </c>
      <c r="AG1575" s="56">
        <f t="shared" si="6"/>
        <v>10</v>
      </c>
    </row>
    <row r="1576" spans="1:33" x14ac:dyDescent="0.15">
      <c r="A1576" s="54" t="s">
        <v>2526</v>
      </c>
      <c r="B1576" s="55">
        <v>0</v>
      </c>
      <c r="C1576" s="55">
        <v>0</v>
      </c>
      <c r="D1576" s="55">
        <v>0</v>
      </c>
      <c r="E1576" s="55">
        <v>0</v>
      </c>
      <c r="F1576" s="55">
        <v>0</v>
      </c>
      <c r="G1576" s="55">
        <v>0</v>
      </c>
      <c r="H1576" s="55">
        <v>0</v>
      </c>
      <c r="I1576" s="55">
        <v>0</v>
      </c>
      <c r="J1576" s="55">
        <v>0</v>
      </c>
      <c r="K1576" s="55">
        <v>0</v>
      </c>
      <c r="L1576" s="55">
        <v>0</v>
      </c>
      <c r="M1576" s="55">
        <v>0</v>
      </c>
      <c r="N1576" s="55">
        <v>0</v>
      </c>
      <c r="O1576" s="55">
        <v>0</v>
      </c>
      <c r="P1576" s="55">
        <v>10</v>
      </c>
      <c r="Q1576" s="55">
        <v>0</v>
      </c>
      <c r="R1576" s="55">
        <v>0</v>
      </c>
      <c r="S1576" s="55">
        <v>0</v>
      </c>
      <c r="T1576" s="55">
        <v>0</v>
      </c>
      <c r="U1576" s="55">
        <v>0</v>
      </c>
      <c r="V1576" s="55">
        <v>0</v>
      </c>
      <c r="W1576" s="55">
        <v>0</v>
      </c>
      <c r="X1576" s="55">
        <v>0</v>
      </c>
      <c r="Y1576" s="55">
        <v>0</v>
      </c>
      <c r="Z1576" s="55">
        <v>0</v>
      </c>
      <c r="AA1576" s="55">
        <v>0</v>
      </c>
      <c r="AB1576" s="55">
        <v>0</v>
      </c>
      <c r="AC1576" s="55">
        <v>0</v>
      </c>
      <c r="AD1576" s="55">
        <v>0</v>
      </c>
      <c r="AE1576" s="55">
        <v>0</v>
      </c>
      <c r="AF1576" s="55">
        <v>0</v>
      </c>
      <c r="AG1576" s="56">
        <f t="shared" si="6"/>
        <v>10</v>
      </c>
    </row>
    <row r="1577" spans="1:33" x14ac:dyDescent="0.15">
      <c r="A1577" s="54" t="s">
        <v>2527</v>
      </c>
      <c r="B1577" s="55">
        <v>0</v>
      </c>
      <c r="C1577" s="55">
        <v>0</v>
      </c>
      <c r="D1577" s="55">
        <v>0</v>
      </c>
      <c r="E1577" s="55">
        <v>0</v>
      </c>
      <c r="F1577" s="55">
        <v>0</v>
      </c>
      <c r="G1577" s="55">
        <v>0</v>
      </c>
      <c r="H1577" s="55">
        <v>10</v>
      </c>
      <c r="I1577" s="55">
        <v>0</v>
      </c>
      <c r="J1577" s="55">
        <v>0</v>
      </c>
      <c r="K1577" s="55">
        <v>0</v>
      </c>
      <c r="L1577" s="55">
        <v>0</v>
      </c>
      <c r="M1577" s="55">
        <v>0</v>
      </c>
      <c r="N1577" s="55">
        <v>0</v>
      </c>
      <c r="O1577" s="55">
        <v>0</v>
      </c>
      <c r="P1577" s="55">
        <v>0</v>
      </c>
      <c r="Q1577" s="55">
        <v>0</v>
      </c>
      <c r="R1577" s="55">
        <v>0</v>
      </c>
      <c r="S1577" s="55">
        <v>0</v>
      </c>
      <c r="T1577" s="55">
        <v>0</v>
      </c>
      <c r="U1577" s="55">
        <v>0</v>
      </c>
      <c r="V1577" s="55">
        <v>0</v>
      </c>
      <c r="W1577" s="55">
        <v>0</v>
      </c>
      <c r="X1577" s="55">
        <v>0</v>
      </c>
      <c r="Y1577" s="55">
        <v>0</v>
      </c>
      <c r="Z1577" s="55">
        <v>0</v>
      </c>
      <c r="AA1577" s="55">
        <v>0</v>
      </c>
      <c r="AB1577" s="55">
        <v>0</v>
      </c>
      <c r="AC1577" s="55">
        <v>0</v>
      </c>
      <c r="AD1577" s="55">
        <v>0</v>
      </c>
      <c r="AE1577" s="55">
        <v>0</v>
      </c>
      <c r="AF1577" s="55">
        <v>0</v>
      </c>
      <c r="AG1577" s="56">
        <f t="shared" si="6"/>
        <v>10</v>
      </c>
    </row>
    <row r="1578" spans="1:33" x14ac:dyDescent="0.15">
      <c r="A1578" s="54" t="s">
        <v>2528</v>
      </c>
      <c r="B1578" s="55">
        <v>0</v>
      </c>
      <c r="C1578" s="55">
        <v>0</v>
      </c>
      <c r="D1578" s="55">
        <v>0</v>
      </c>
      <c r="E1578" s="55">
        <v>0</v>
      </c>
      <c r="F1578" s="55">
        <v>0</v>
      </c>
      <c r="G1578" s="55">
        <v>0</v>
      </c>
      <c r="H1578" s="55">
        <v>0</v>
      </c>
      <c r="I1578" s="55">
        <v>0</v>
      </c>
      <c r="J1578" s="55">
        <v>10</v>
      </c>
      <c r="K1578" s="55">
        <v>0</v>
      </c>
      <c r="L1578" s="55">
        <v>0</v>
      </c>
      <c r="M1578" s="55">
        <v>0</v>
      </c>
      <c r="N1578" s="55">
        <v>0</v>
      </c>
      <c r="O1578" s="55">
        <v>0</v>
      </c>
      <c r="P1578" s="55">
        <v>0</v>
      </c>
      <c r="Q1578" s="55">
        <v>0</v>
      </c>
      <c r="R1578" s="55">
        <v>0</v>
      </c>
      <c r="S1578" s="55">
        <v>0</v>
      </c>
      <c r="T1578" s="55">
        <v>0</v>
      </c>
      <c r="U1578" s="55">
        <v>0</v>
      </c>
      <c r="V1578" s="55">
        <v>0</v>
      </c>
      <c r="W1578" s="55">
        <v>0</v>
      </c>
      <c r="X1578" s="55">
        <v>0</v>
      </c>
      <c r="Y1578" s="55">
        <v>0</v>
      </c>
      <c r="Z1578" s="55">
        <v>0</v>
      </c>
      <c r="AA1578" s="55">
        <v>0</v>
      </c>
      <c r="AB1578" s="55">
        <v>0</v>
      </c>
      <c r="AC1578" s="55">
        <v>0</v>
      </c>
      <c r="AD1578" s="55">
        <v>0</v>
      </c>
      <c r="AE1578" s="55">
        <v>0</v>
      </c>
      <c r="AF1578" s="55">
        <v>0</v>
      </c>
      <c r="AG1578" s="56">
        <f t="shared" si="6"/>
        <v>10</v>
      </c>
    </row>
    <row r="1579" spans="1:33" x14ac:dyDescent="0.15">
      <c r="A1579" s="54" t="s">
        <v>2529</v>
      </c>
      <c r="B1579" s="55">
        <v>0</v>
      </c>
      <c r="C1579" s="55">
        <v>10</v>
      </c>
      <c r="D1579" s="55">
        <v>0</v>
      </c>
      <c r="E1579" s="55">
        <v>0</v>
      </c>
      <c r="F1579" s="55">
        <v>0</v>
      </c>
      <c r="G1579" s="55">
        <v>0</v>
      </c>
      <c r="H1579" s="55">
        <v>0</v>
      </c>
      <c r="I1579" s="55">
        <v>0</v>
      </c>
      <c r="J1579" s="55">
        <v>0</v>
      </c>
      <c r="K1579" s="55">
        <v>0</v>
      </c>
      <c r="L1579" s="55">
        <v>10</v>
      </c>
      <c r="M1579" s="55">
        <v>0</v>
      </c>
      <c r="N1579" s="55">
        <v>0</v>
      </c>
      <c r="O1579" s="55">
        <v>0</v>
      </c>
      <c r="P1579" s="55">
        <v>0</v>
      </c>
      <c r="Q1579" s="55">
        <v>0</v>
      </c>
      <c r="R1579" s="55">
        <v>0</v>
      </c>
      <c r="S1579" s="55">
        <v>0</v>
      </c>
      <c r="T1579" s="55">
        <v>0</v>
      </c>
      <c r="U1579" s="55">
        <v>0</v>
      </c>
      <c r="V1579" s="55">
        <v>0</v>
      </c>
      <c r="W1579" s="55">
        <v>0</v>
      </c>
      <c r="X1579" s="55">
        <v>10</v>
      </c>
      <c r="Y1579" s="55">
        <v>0</v>
      </c>
      <c r="Z1579" s="55">
        <v>0</v>
      </c>
      <c r="AA1579" s="55">
        <v>0</v>
      </c>
      <c r="AB1579" s="55">
        <v>0</v>
      </c>
      <c r="AC1579" s="55">
        <v>0</v>
      </c>
      <c r="AD1579" s="55">
        <v>0</v>
      </c>
      <c r="AE1579" s="55">
        <v>0</v>
      </c>
      <c r="AF1579" s="55">
        <v>0</v>
      </c>
      <c r="AG1579" s="56">
        <f t="shared" si="6"/>
        <v>10</v>
      </c>
    </row>
    <row r="1580" spans="1:33" x14ac:dyDescent="0.15">
      <c r="A1580" s="54" t="s">
        <v>2530</v>
      </c>
      <c r="B1580" s="55">
        <v>0</v>
      </c>
      <c r="C1580" s="55">
        <v>0</v>
      </c>
      <c r="D1580" s="55">
        <v>0</v>
      </c>
      <c r="E1580" s="55">
        <v>0</v>
      </c>
      <c r="F1580" s="55">
        <v>0</v>
      </c>
      <c r="G1580" s="55">
        <v>0</v>
      </c>
      <c r="H1580" s="55">
        <v>0</v>
      </c>
      <c r="I1580" s="55">
        <v>0</v>
      </c>
      <c r="J1580" s="55">
        <v>0</v>
      </c>
      <c r="K1580" s="55">
        <v>0</v>
      </c>
      <c r="L1580" s="55">
        <v>0</v>
      </c>
      <c r="M1580" s="55">
        <v>0</v>
      </c>
      <c r="N1580" s="55">
        <v>0</v>
      </c>
      <c r="O1580" s="55">
        <v>0</v>
      </c>
      <c r="P1580" s="55">
        <v>0</v>
      </c>
      <c r="Q1580" s="55">
        <v>0</v>
      </c>
      <c r="R1580" s="55">
        <v>0</v>
      </c>
      <c r="S1580" s="55">
        <v>0</v>
      </c>
      <c r="T1580" s="55">
        <v>0</v>
      </c>
      <c r="U1580" s="55">
        <v>0</v>
      </c>
      <c r="V1580" s="55">
        <v>0</v>
      </c>
      <c r="W1580" s="55">
        <v>10</v>
      </c>
      <c r="X1580" s="55">
        <v>0</v>
      </c>
      <c r="Y1580" s="55">
        <v>0</v>
      </c>
      <c r="Z1580" s="55">
        <v>0</v>
      </c>
      <c r="AA1580" s="55">
        <v>0</v>
      </c>
      <c r="AB1580" s="55">
        <v>0</v>
      </c>
      <c r="AC1580" s="55">
        <v>0</v>
      </c>
      <c r="AD1580" s="55">
        <v>0</v>
      </c>
      <c r="AE1580" s="55">
        <v>0</v>
      </c>
      <c r="AF1580" s="55">
        <v>0</v>
      </c>
      <c r="AG1580" s="56">
        <f t="shared" si="6"/>
        <v>10</v>
      </c>
    </row>
    <row r="1581" spans="1:33" x14ac:dyDescent="0.15">
      <c r="A1581" s="54" t="s">
        <v>2531</v>
      </c>
      <c r="B1581" s="55">
        <v>0</v>
      </c>
      <c r="C1581" s="55">
        <v>0</v>
      </c>
      <c r="D1581" s="55">
        <v>0</v>
      </c>
      <c r="E1581" s="55">
        <v>0</v>
      </c>
      <c r="F1581" s="55">
        <v>0</v>
      </c>
      <c r="G1581" s="55">
        <v>0</v>
      </c>
      <c r="H1581" s="55">
        <v>0</v>
      </c>
      <c r="I1581" s="55">
        <v>0</v>
      </c>
      <c r="J1581" s="55">
        <v>0</v>
      </c>
      <c r="K1581" s="55">
        <v>0</v>
      </c>
      <c r="L1581" s="55">
        <v>0</v>
      </c>
      <c r="M1581" s="55">
        <v>0</v>
      </c>
      <c r="N1581" s="55">
        <v>0</v>
      </c>
      <c r="O1581" s="55">
        <v>10</v>
      </c>
      <c r="P1581" s="55">
        <v>0</v>
      </c>
      <c r="Q1581" s="55">
        <v>0</v>
      </c>
      <c r="R1581" s="55">
        <v>0</v>
      </c>
      <c r="S1581" s="55">
        <v>0</v>
      </c>
      <c r="T1581" s="55">
        <v>0</v>
      </c>
      <c r="U1581" s="55">
        <v>0</v>
      </c>
      <c r="V1581" s="55">
        <v>0</v>
      </c>
      <c r="W1581" s="55">
        <v>0</v>
      </c>
      <c r="X1581" s="55">
        <v>0</v>
      </c>
      <c r="Y1581" s="55">
        <v>0</v>
      </c>
      <c r="Z1581" s="55">
        <v>0</v>
      </c>
      <c r="AA1581" s="55">
        <v>0</v>
      </c>
      <c r="AB1581" s="55">
        <v>0</v>
      </c>
      <c r="AC1581" s="55">
        <v>0</v>
      </c>
      <c r="AD1581" s="55">
        <v>0</v>
      </c>
      <c r="AE1581" s="55">
        <v>0</v>
      </c>
      <c r="AF1581" s="55">
        <v>0</v>
      </c>
      <c r="AG1581" s="56">
        <f t="shared" si="6"/>
        <v>10</v>
      </c>
    </row>
    <row r="1582" spans="1:33" x14ac:dyDescent="0.15">
      <c r="A1582" s="54" t="s">
        <v>2532</v>
      </c>
      <c r="B1582" s="55">
        <v>0</v>
      </c>
      <c r="C1582" s="55">
        <v>0</v>
      </c>
      <c r="D1582" s="55">
        <v>0</v>
      </c>
      <c r="E1582" s="55">
        <v>0</v>
      </c>
      <c r="F1582" s="55">
        <v>0</v>
      </c>
      <c r="G1582" s="55">
        <v>0</v>
      </c>
      <c r="H1582" s="55">
        <v>0</v>
      </c>
      <c r="I1582" s="55">
        <v>0</v>
      </c>
      <c r="J1582" s="55">
        <v>0</v>
      </c>
      <c r="K1582" s="55">
        <v>0</v>
      </c>
      <c r="L1582" s="55">
        <v>0</v>
      </c>
      <c r="M1582" s="55">
        <v>0</v>
      </c>
      <c r="N1582" s="55">
        <v>0</v>
      </c>
      <c r="O1582" s="55">
        <v>0</v>
      </c>
      <c r="P1582" s="55">
        <v>0</v>
      </c>
      <c r="Q1582" s="55">
        <v>0</v>
      </c>
      <c r="R1582" s="55">
        <v>0</v>
      </c>
      <c r="S1582" s="55">
        <v>0</v>
      </c>
      <c r="T1582" s="55">
        <v>0</v>
      </c>
      <c r="U1582" s="55">
        <v>0</v>
      </c>
      <c r="V1582" s="55">
        <v>10</v>
      </c>
      <c r="W1582" s="55">
        <v>0</v>
      </c>
      <c r="X1582" s="55">
        <v>0</v>
      </c>
      <c r="Y1582" s="55">
        <v>0</v>
      </c>
      <c r="Z1582" s="55">
        <v>0</v>
      </c>
      <c r="AA1582" s="55">
        <v>0</v>
      </c>
      <c r="AB1582" s="55">
        <v>0</v>
      </c>
      <c r="AC1582" s="55">
        <v>0</v>
      </c>
      <c r="AD1582" s="55">
        <v>0</v>
      </c>
      <c r="AE1582" s="55">
        <v>0</v>
      </c>
      <c r="AF1582" s="55">
        <v>0</v>
      </c>
      <c r="AG1582" s="56">
        <f t="shared" si="6"/>
        <v>10</v>
      </c>
    </row>
    <row r="1583" spans="1:33" x14ac:dyDescent="0.15">
      <c r="A1583" s="54" t="s">
        <v>2533</v>
      </c>
      <c r="B1583" s="55">
        <v>0</v>
      </c>
      <c r="C1583" s="55">
        <v>0</v>
      </c>
      <c r="D1583" s="55">
        <v>0</v>
      </c>
      <c r="E1583" s="55">
        <v>0</v>
      </c>
      <c r="F1583" s="55">
        <v>0</v>
      </c>
      <c r="G1583" s="55">
        <v>0</v>
      </c>
      <c r="H1583" s="55">
        <v>0</v>
      </c>
      <c r="I1583" s="55">
        <v>0</v>
      </c>
      <c r="J1583" s="55">
        <v>0</v>
      </c>
      <c r="K1583" s="55">
        <v>0</v>
      </c>
      <c r="L1583" s="55">
        <v>0</v>
      </c>
      <c r="M1583" s="55">
        <v>0</v>
      </c>
      <c r="N1583" s="55">
        <v>0</v>
      </c>
      <c r="O1583" s="55">
        <v>0</v>
      </c>
      <c r="P1583" s="55">
        <v>0</v>
      </c>
      <c r="Q1583" s="55">
        <v>0</v>
      </c>
      <c r="R1583" s="55">
        <v>0</v>
      </c>
      <c r="S1583" s="55">
        <v>0</v>
      </c>
      <c r="T1583" s="55">
        <v>0</v>
      </c>
      <c r="U1583" s="55">
        <v>0</v>
      </c>
      <c r="V1583" s="55">
        <v>0</v>
      </c>
      <c r="W1583" s="55">
        <v>0</v>
      </c>
      <c r="X1583" s="55">
        <v>10</v>
      </c>
      <c r="Y1583" s="55">
        <v>0</v>
      </c>
      <c r="Z1583" s="55">
        <v>0</v>
      </c>
      <c r="AA1583" s="55">
        <v>0</v>
      </c>
      <c r="AB1583" s="55">
        <v>0</v>
      </c>
      <c r="AC1583" s="55">
        <v>0</v>
      </c>
      <c r="AD1583" s="55">
        <v>0</v>
      </c>
      <c r="AE1583" s="55">
        <v>0</v>
      </c>
      <c r="AF1583" s="55">
        <v>0</v>
      </c>
      <c r="AG1583" s="56">
        <f t="shared" si="6"/>
        <v>10</v>
      </c>
    </row>
    <row r="1584" spans="1:33" x14ac:dyDescent="0.15">
      <c r="A1584" s="54" t="s">
        <v>2534</v>
      </c>
      <c r="B1584" s="55">
        <v>0</v>
      </c>
      <c r="C1584" s="55">
        <v>0</v>
      </c>
      <c r="D1584" s="55">
        <v>0</v>
      </c>
      <c r="E1584" s="55">
        <v>0</v>
      </c>
      <c r="F1584" s="55">
        <v>0</v>
      </c>
      <c r="G1584" s="55">
        <v>0</v>
      </c>
      <c r="H1584" s="55">
        <v>0</v>
      </c>
      <c r="I1584" s="55">
        <v>0</v>
      </c>
      <c r="J1584" s="55">
        <v>0</v>
      </c>
      <c r="K1584" s="55">
        <v>0</v>
      </c>
      <c r="L1584" s="55">
        <v>0</v>
      </c>
      <c r="M1584" s="55">
        <v>0</v>
      </c>
      <c r="N1584" s="55">
        <v>0</v>
      </c>
      <c r="O1584" s="55">
        <v>0</v>
      </c>
      <c r="P1584" s="55">
        <v>0</v>
      </c>
      <c r="Q1584" s="55">
        <v>0</v>
      </c>
      <c r="R1584" s="55">
        <v>0</v>
      </c>
      <c r="S1584" s="55">
        <v>0</v>
      </c>
      <c r="T1584" s="55">
        <v>0</v>
      </c>
      <c r="U1584" s="55">
        <v>0</v>
      </c>
      <c r="V1584" s="55">
        <v>0</v>
      </c>
      <c r="W1584" s="55">
        <v>0</v>
      </c>
      <c r="X1584" s="55">
        <v>10</v>
      </c>
      <c r="Y1584" s="55">
        <v>0</v>
      </c>
      <c r="Z1584" s="55">
        <v>0</v>
      </c>
      <c r="AA1584" s="55">
        <v>0</v>
      </c>
      <c r="AB1584" s="55">
        <v>0</v>
      </c>
      <c r="AC1584" s="55">
        <v>0</v>
      </c>
      <c r="AD1584" s="55">
        <v>0</v>
      </c>
      <c r="AE1584" s="55">
        <v>0</v>
      </c>
      <c r="AF1584" s="55">
        <v>0</v>
      </c>
      <c r="AG1584" s="56">
        <f t="shared" si="6"/>
        <v>10</v>
      </c>
    </row>
  </sheetData>
  <mergeCells count="1">
    <mergeCell ref="A1:L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1584"/>
  <sheetViews>
    <sheetView workbookViewId="0">
      <selection activeCell="H19" sqref="H19"/>
    </sheetView>
  </sheetViews>
  <sheetFormatPr baseColWidth="10" defaultColWidth="8.83203125" defaultRowHeight="13" x14ac:dyDescent="0.15"/>
  <cols>
    <col min="1" max="1" width="15.6640625" customWidth="1"/>
    <col min="34" max="34" width="9.1640625" bestFit="1" customWidth="1"/>
  </cols>
  <sheetData>
    <row r="1" spans="1:35" ht="21" thickBot="1" x14ac:dyDescent="0.25">
      <c r="A1" s="93" t="s">
        <v>2983</v>
      </c>
      <c r="B1" s="93"/>
      <c r="C1" s="93"/>
      <c r="D1" s="93"/>
      <c r="E1" s="93"/>
      <c r="F1" s="93"/>
      <c r="G1" s="93"/>
      <c r="H1" s="93"/>
      <c r="I1" s="93"/>
      <c r="J1" s="93"/>
      <c r="K1" s="93"/>
      <c r="L1" s="93"/>
    </row>
    <row r="2" spans="1:35" ht="19" thickTop="1" thickBot="1" x14ac:dyDescent="0.2">
      <c r="A2" s="26" t="s">
        <v>2535</v>
      </c>
      <c r="B2" s="26" t="s">
        <v>772</v>
      </c>
      <c r="C2" s="26" t="s">
        <v>767</v>
      </c>
      <c r="D2" s="26" t="s">
        <v>780</v>
      </c>
      <c r="E2" s="26" t="s">
        <v>795</v>
      </c>
      <c r="F2" s="26" t="s">
        <v>785</v>
      </c>
      <c r="G2" s="26" t="s">
        <v>791</v>
      </c>
      <c r="H2" s="26" t="s">
        <v>782</v>
      </c>
      <c r="I2" s="26" t="s">
        <v>774</v>
      </c>
      <c r="J2" s="26" t="s">
        <v>776</v>
      </c>
      <c r="K2" s="26" t="s">
        <v>797</v>
      </c>
      <c r="L2" s="26" t="s">
        <v>787</v>
      </c>
      <c r="M2" s="26" t="s">
        <v>789</v>
      </c>
      <c r="N2" s="26" t="s">
        <v>778</v>
      </c>
      <c r="O2" s="26" t="s">
        <v>793</v>
      </c>
      <c r="P2" s="26" t="s">
        <v>770</v>
      </c>
      <c r="Q2" s="26" t="s">
        <v>799</v>
      </c>
      <c r="R2" s="26" t="s">
        <v>750</v>
      </c>
      <c r="S2" s="26" t="s">
        <v>752</v>
      </c>
      <c r="T2" s="26" t="s">
        <v>755</v>
      </c>
      <c r="U2" s="26" t="s">
        <v>746</v>
      </c>
      <c r="V2" s="26" t="s">
        <v>763</v>
      </c>
      <c r="W2" s="26" t="s">
        <v>748</v>
      </c>
      <c r="X2" s="26" t="s">
        <v>757</v>
      </c>
      <c r="Y2" s="26" t="s">
        <v>765</v>
      </c>
      <c r="Z2" s="26" t="s">
        <v>753</v>
      </c>
      <c r="AA2" s="26" t="s">
        <v>734</v>
      </c>
      <c r="AB2" s="26" t="s">
        <v>740</v>
      </c>
      <c r="AC2" s="26" t="s">
        <v>741</v>
      </c>
      <c r="AD2" s="26" t="s">
        <v>742</v>
      </c>
      <c r="AE2" s="26" t="s">
        <v>759</v>
      </c>
      <c r="AF2" s="26" t="s">
        <v>761</v>
      </c>
      <c r="AG2" s="26" t="s">
        <v>2536</v>
      </c>
    </row>
    <row r="3" spans="1:35" ht="14" thickTop="1" x14ac:dyDescent="0.15">
      <c r="A3" s="57" t="s">
        <v>934</v>
      </c>
      <c r="B3" s="57">
        <f>SUM(B12:B114)</f>
        <v>9579</v>
      </c>
      <c r="C3" s="57">
        <f t="shared" ref="C3:AF3" si="0">SUM(C12:C114)</f>
        <v>13209</v>
      </c>
      <c r="D3" s="57">
        <f t="shared" si="0"/>
        <v>27282</v>
      </c>
      <c r="E3" s="57">
        <f t="shared" si="0"/>
        <v>7069</v>
      </c>
      <c r="F3" s="57">
        <f t="shared" si="0"/>
        <v>19822</v>
      </c>
      <c r="G3" s="57">
        <f t="shared" si="0"/>
        <v>10521</v>
      </c>
      <c r="H3" s="57">
        <f t="shared" si="0"/>
        <v>62326</v>
      </c>
      <c r="I3" s="57">
        <f t="shared" si="0"/>
        <v>80078</v>
      </c>
      <c r="J3" s="57">
        <f t="shared" si="0"/>
        <v>13261</v>
      </c>
      <c r="K3" s="57">
        <f t="shared" si="0"/>
        <v>9815</v>
      </c>
      <c r="L3" s="57">
        <f t="shared" si="0"/>
        <v>16696</v>
      </c>
      <c r="M3" s="57">
        <f t="shared" si="0"/>
        <v>35358</v>
      </c>
      <c r="N3" s="57">
        <f t="shared" si="0"/>
        <v>45127</v>
      </c>
      <c r="O3" s="57">
        <f t="shared" si="0"/>
        <v>11831</v>
      </c>
      <c r="P3" s="57">
        <f t="shared" si="0"/>
        <v>78764</v>
      </c>
      <c r="Q3" s="57">
        <f t="shared" si="0"/>
        <v>11992</v>
      </c>
      <c r="R3" s="57">
        <f t="shared" si="0"/>
        <v>16857</v>
      </c>
      <c r="S3" s="57">
        <f t="shared" si="0"/>
        <v>9203</v>
      </c>
      <c r="T3" s="57">
        <f t="shared" si="0"/>
        <v>15370</v>
      </c>
      <c r="U3" s="57">
        <f t="shared" si="0"/>
        <v>10833</v>
      </c>
      <c r="V3" s="57">
        <f t="shared" si="0"/>
        <v>27774</v>
      </c>
      <c r="W3" s="57">
        <f t="shared" si="0"/>
        <v>9227</v>
      </c>
      <c r="X3" s="57">
        <f t="shared" si="0"/>
        <v>9288</v>
      </c>
      <c r="Y3" s="57">
        <f t="shared" si="0"/>
        <v>8560</v>
      </c>
      <c r="Z3" s="57">
        <f t="shared" si="0"/>
        <v>5240</v>
      </c>
      <c r="AA3" s="57">
        <f t="shared" si="0"/>
        <v>10305</v>
      </c>
      <c r="AB3" s="57">
        <f t="shared" si="0"/>
        <v>11632</v>
      </c>
      <c r="AC3" s="57">
        <f t="shared" si="0"/>
        <v>10289</v>
      </c>
      <c r="AD3" s="57">
        <f t="shared" si="0"/>
        <v>8475</v>
      </c>
      <c r="AE3" s="57">
        <f t="shared" si="0"/>
        <v>281000</v>
      </c>
      <c r="AF3" s="57">
        <f t="shared" si="0"/>
        <v>11961</v>
      </c>
      <c r="AG3" s="57">
        <f>SUM(AG12:AG114)</f>
        <v>605783</v>
      </c>
      <c r="AI3" s="58">
        <f>AG3/AH$11</f>
        <v>3.7953389073377523E-2</v>
      </c>
    </row>
    <row r="4" spans="1:35" x14ac:dyDescent="0.15">
      <c r="A4" s="57" t="s">
        <v>935</v>
      </c>
      <c r="B4" s="57">
        <v>4691</v>
      </c>
      <c r="C4" s="57">
        <v>7838</v>
      </c>
      <c r="D4" s="57">
        <v>3032</v>
      </c>
      <c r="E4" s="57">
        <v>4321</v>
      </c>
      <c r="F4" s="57">
        <v>9888</v>
      </c>
      <c r="G4" s="57">
        <v>2663</v>
      </c>
      <c r="H4" s="57">
        <v>1811</v>
      </c>
      <c r="I4" s="57">
        <v>3074</v>
      </c>
      <c r="J4" s="57">
        <v>2904</v>
      </c>
      <c r="K4" s="57">
        <v>4242</v>
      </c>
      <c r="L4" s="57">
        <v>4255</v>
      </c>
      <c r="M4" s="57">
        <v>44474</v>
      </c>
      <c r="N4" s="57">
        <v>10214</v>
      </c>
      <c r="O4" s="57">
        <v>8045</v>
      </c>
      <c r="P4" s="57">
        <v>2460</v>
      </c>
      <c r="Q4" s="57">
        <v>2858</v>
      </c>
      <c r="R4" s="57">
        <v>6525</v>
      </c>
      <c r="S4" s="57">
        <v>2982</v>
      </c>
      <c r="T4" s="57">
        <v>1263818</v>
      </c>
      <c r="U4" s="57">
        <v>11748</v>
      </c>
      <c r="V4" s="57">
        <v>10781</v>
      </c>
      <c r="W4" s="57">
        <v>13022</v>
      </c>
      <c r="X4" s="57">
        <v>14041</v>
      </c>
      <c r="Y4" s="57">
        <v>13321</v>
      </c>
      <c r="Z4" s="57">
        <v>2923</v>
      </c>
      <c r="AA4" s="57">
        <v>3493</v>
      </c>
      <c r="AB4" s="57">
        <v>5125</v>
      </c>
      <c r="AC4" s="57">
        <v>3032</v>
      </c>
      <c r="AD4" s="57">
        <v>3879</v>
      </c>
      <c r="AE4" s="57">
        <v>1916</v>
      </c>
      <c r="AF4" s="57">
        <v>1951</v>
      </c>
      <c r="AG4" s="58">
        <f t="shared" ref="AG4:AG114" si="1">SUM(B4:AD4)</f>
        <v>1471460</v>
      </c>
      <c r="AI4" s="58">
        <f t="shared" ref="AI4:AI67" si="2">AG4/AH$11</f>
        <v>9.2189602359115552E-2</v>
      </c>
    </row>
    <row r="5" spans="1:35" x14ac:dyDescent="0.15">
      <c r="A5" s="57" t="s">
        <v>936</v>
      </c>
      <c r="B5" s="57">
        <v>22373</v>
      </c>
      <c r="C5" s="57">
        <v>29825</v>
      </c>
      <c r="D5" s="57">
        <v>25026</v>
      </c>
      <c r="E5" s="57">
        <v>32790</v>
      </c>
      <c r="F5" s="57">
        <v>35714</v>
      </c>
      <c r="G5" s="57">
        <v>17002</v>
      </c>
      <c r="H5" s="57">
        <v>20124</v>
      </c>
      <c r="I5" s="57">
        <v>35221</v>
      </c>
      <c r="J5" s="57">
        <v>24701</v>
      </c>
      <c r="K5" s="57">
        <v>24440</v>
      </c>
      <c r="L5" s="57">
        <v>35742</v>
      </c>
      <c r="M5" s="57">
        <v>14782</v>
      </c>
      <c r="N5" s="57">
        <v>64068</v>
      </c>
      <c r="O5" s="57">
        <v>37544</v>
      </c>
      <c r="P5" s="57">
        <v>64118</v>
      </c>
      <c r="Q5" s="57">
        <v>18576</v>
      </c>
      <c r="R5" s="57">
        <v>49415</v>
      </c>
      <c r="S5" s="57">
        <v>25333</v>
      </c>
      <c r="T5" s="57">
        <v>33660</v>
      </c>
      <c r="U5" s="57">
        <v>41499</v>
      </c>
      <c r="V5" s="57">
        <v>117898</v>
      </c>
      <c r="W5" s="57">
        <v>33412</v>
      </c>
      <c r="X5" s="57">
        <v>38146</v>
      </c>
      <c r="Y5" s="57">
        <v>16558</v>
      </c>
      <c r="Z5" s="57">
        <v>15850</v>
      </c>
      <c r="AA5" s="57">
        <v>32271</v>
      </c>
      <c r="AB5" s="57">
        <v>32077</v>
      </c>
      <c r="AC5" s="57">
        <v>27532</v>
      </c>
      <c r="AD5" s="57">
        <v>25570</v>
      </c>
      <c r="AE5" s="57">
        <v>8611</v>
      </c>
      <c r="AF5" s="57">
        <v>22444</v>
      </c>
      <c r="AG5" s="58">
        <f t="shared" si="1"/>
        <v>991267</v>
      </c>
      <c r="AI5" s="58">
        <f t="shared" si="2"/>
        <v>6.2104651544529509E-2</v>
      </c>
    </row>
    <row r="6" spans="1:35" x14ac:dyDescent="0.15">
      <c r="A6" s="57" t="s">
        <v>937</v>
      </c>
      <c r="B6" s="57">
        <v>17</v>
      </c>
      <c r="C6" s="57">
        <v>114</v>
      </c>
      <c r="D6" s="57">
        <v>208</v>
      </c>
      <c r="E6" s="57">
        <v>33</v>
      </c>
      <c r="F6" s="57">
        <v>135</v>
      </c>
      <c r="G6" s="57">
        <v>15</v>
      </c>
      <c r="H6" s="57">
        <v>41</v>
      </c>
      <c r="I6" s="57">
        <v>157</v>
      </c>
      <c r="J6" s="57">
        <v>57061</v>
      </c>
      <c r="K6" s="57">
        <v>208</v>
      </c>
      <c r="L6" s="57">
        <v>37</v>
      </c>
      <c r="M6" s="57">
        <v>51</v>
      </c>
      <c r="N6" s="57">
        <v>185</v>
      </c>
      <c r="O6" s="57">
        <v>34</v>
      </c>
      <c r="P6" s="57">
        <v>145</v>
      </c>
      <c r="Q6" s="57">
        <v>749</v>
      </c>
      <c r="R6" s="57">
        <v>194</v>
      </c>
      <c r="S6" s="57">
        <v>31</v>
      </c>
      <c r="T6" s="57">
        <v>1012</v>
      </c>
      <c r="U6" s="57">
        <v>265</v>
      </c>
      <c r="V6" s="57">
        <v>58</v>
      </c>
      <c r="W6" s="57">
        <v>36</v>
      </c>
      <c r="X6" s="57">
        <v>40</v>
      </c>
      <c r="Y6" s="57">
        <v>12</v>
      </c>
      <c r="Z6" s="57">
        <v>0</v>
      </c>
      <c r="AA6" s="57">
        <v>15</v>
      </c>
      <c r="AB6" s="57">
        <v>261</v>
      </c>
      <c r="AC6" s="57">
        <v>262</v>
      </c>
      <c r="AD6" s="57">
        <v>91</v>
      </c>
      <c r="AE6" s="57">
        <v>759876</v>
      </c>
      <c r="AF6" s="57">
        <v>233</v>
      </c>
      <c r="AG6" s="58">
        <f t="shared" si="1"/>
        <v>61467</v>
      </c>
      <c r="AI6" s="58">
        <f t="shared" si="2"/>
        <v>3.8510175527759882E-3</v>
      </c>
    </row>
    <row r="7" spans="1:35" x14ac:dyDescent="0.15">
      <c r="A7" s="57" t="s">
        <v>938</v>
      </c>
      <c r="B7" s="57">
        <v>1880</v>
      </c>
      <c r="C7" s="57">
        <v>3974</v>
      </c>
      <c r="D7" s="57">
        <v>14444</v>
      </c>
      <c r="E7" s="57">
        <v>1182</v>
      </c>
      <c r="F7" s="57">
        <v>5943</v>
      </c>
      <c r="G7" s="57">
        <v>1712</v>
      </c>
      <c r="H7" s="57">
        <v>2903</v>
      </c>
      <c r="I7" s="57">
        <v>13560</v>
      </c>
      <c r="J7" s="57">
        <v>7040</v>
      </c>
      <c r="K7" s="57">
        <v>5355</v>
      </c>
      <c r="L7" s="57">
        <v>34643</v>
      </c>
      <c r="M7" s="57">
        <v>15348</v>
      </c>
      <c r="N7" s="57">
        <v>80909</v>
      </c>
      <c r="O7" s="57">
        <v>122224</v>
      </c>
      <c r="P7" s="57">
        <v>296414</v>
      </c>
      <c r="Q7" s="57">
        <v>25046</v>
      </c>
      <c r="R7" s="57">
        <v>9297</v>
      </c>
      <c r="S7" s="57">
        <v>20018</v>
      </c>
      <c r="T7" s="57">
        <v>2901</v>
      </c>
      <c r="U7" s="57">
        <v>4625</v>
      </c>
      <c r="V7" s="57">
        <v>68921</v>
      </c>
      <c r="W7" s="57">
        <v>1534</v>
      </c>
      <c r="X7" s="57">
        <v>718</v>
      </c>
      <c r="Y7" s="57">
        <v>1494</v>
      </c>
      <c r="Z7" s="57">
        <v>325</v>
      </c>
      <c r="AA7" s="57">
        <v>1109</v>
      </c>
      <c r="AB7" s="57">
        <v>2313</v>
      </c>
      <c r="AC7" s="57">
        <v>1150</v>
      </c>
      <c r="AD7" s="57">
        <v>3084</v>
      </c>
      <c r="AE7" s="57">
        <v>2848</v>
      </c>
      <c r="AF7" s="57">
        <v>1564</v>
      </c>
      <c r="AG7" s="58">
        <f t="shared" si="1"/>
        <v>750066</v>
      </c>
      <c r="AI7" s="58">
        <f t="shared" si="2"/>
        <v>4.6992977235597547E-2</v>
      </c>
    </row>
    <row r="8" spans="1:35" x14ac:dyDescent="0.15">
      <c r="A8" s="57" t="s">
        <v>939</v>
      </c>
      <c r="B8" s="57">
        <v>353</v>
      </c>
      <c r="C8" s="57">
        <v>2630</v>
      </c>
      <c r="D8" s="57">
        <v>12721</v>
      </c>
      <c r="E8" s="57">
        <v>195</v>
      </c>
      <c r="F8" s="57">
        <v>6638</v>
      </c>
      <c r="G8" s="57">
        <v>686</v>
      </c>
      <c r="H8" s="57">
        <v>23759</v>
      </c>
      <c r="I8" s="57">
        <v>26358</v>
      </c>
      <c r="J8" s="57">
        <v>410</v>
      </c>
      <c r="K8" s="57">
        <v>1095</v>
      </c>
      <c r="L8" s="57">
        <v>25777</v>
      </c>
      <c r="M8" s="57">
        <v>95554</v>
      </c>
      <c r="N8" s="57">
        <v>6696</v>
      </c>
      <c r="O8" s="57">
        <v>1021</v>
      </c>
      <c r="P8" s="57">
        <v>3786</v>
      </c>
      <c r="Q8" s="57">
        <v>790</v>
      </c>
      <c r="R8" s="57">
        <v>61099</v>
      </c>
      <c r="S8" s="57">
        <v>32783</v>
      </c>
      <c r="T8" s="57">
        <v>7343</v>
      </c>
      <c r="U8" s="57">
        <v>256</v>
      </c>
      <c r="V8" s="57">
        <v>68349</v>
      </c>
      <c r="W8" s="57">
        <v>1230</v>
      </c>
      <c r="X8" s="57">
        <v>280</v>
      </c>
      <c r="Y8" s="57">
        <v>178</v>
      </c>
      <c r="Z8" s="57">
        <v>14249</v>
      </c>
      <c r="AA8" s="57">
        <v>132</v>
      </c>
      <c r="AB8" s="57">
        <v>2981</v>
      </c>
      <c r="AC8" s="57">
        <v>366</v>
      </c>
      <c r="AD8" s="57">
        <v>219</v>
      </c>
      <c r="AE8" s="57">
        <v>174321</v>
      </c>
      <c r="AF8" s="57">
        <v>3114</v>
      </c>
      <c r="AG8" s="58">
        <f t="shared" si="1"/>
        <v>397934</v>
      </c>
      <c r="AI8" s="58">
        <f t="shared" si="2"/>
        <v>2.4931277251962192E-2</v>
      </c>
    </row>
    <row r="9" spans="1:35" x14ac:dyDescent="0.15">
      <c r="A9" s="57" t="s">
        <v>940</v>
      </c>
      <c r="B9" s="57">
        <v>244</v>
      </c>
      <c r="C9" s="57">
        <v>41719</v>
      </c>
      <c r="D9" s="57">
        <v>44790</v>
      </c>
      <c r="E9" s="57">
        <v>599</v>
      </c>
      <c r="F9" s="57">
        <v>93036</v>
      </c>
      <c r="G9" s="57">
        <v>801</v>
      </c>
      <c r="H9" s="57">
        <v>16212</v>
      </c>
      <c r="I9" s="57">
        <v>81452</v>
      </c>
      <c r="J9" s="57">
        <v>5459</v>
      </c>
      <c r="K9" s="57">
        <v>488</v>
      </c>
      <c r="L9" s="57">
        <v>19202</v>
      </c>
      <c r="M9" s="57">
        <v>68723</v>
      </c>
      <c r="N9" s="57">
        <v>4055</v>
      </c>
      <c r="O9" s="57">
        <v>987</v>
      </c>
      <c r="P9" s="57">
        <v>1083</v>
      </c>
      <c r="Q9" s="57">
        <v>24447</v>
      </c>
      <c r="R9" s="57">
        <v>5293</v>
      </c>
      <c r="S9" s="57">
        <v>1785</v>
      </c>
      <c r="T9" s="57">
        <v>68267</v>
      </c>
      <c r="U9" s="57">
        <v>1108</v>
      </c>
      <c r="V9" s="57">
        <v>11004</v>
      </c>
      <c r="W9" s="57">
        <v>215</v>
      </c>
      <c r="X9" s="57">
        <v>316</v>
      </c>
      <c r="Y9" s="57">
        <v>111</v>
      </c>
      <c r="Z9" s="57">
        <v>614</v>
      </c>
      <c r="AA9" s="57">
        <v>338</v>
      </c>
      <c r="AB9" s="57">
        <v>323</v>
      </c>
      <c r="AC9" s="57">
        <v>182</v>
      </c>
      <c r="AD9" s="57">
        <v>398</v>
      </c>
      <c r="AE9" s="57">
        <v>7537</v>
      </c>
      <c r="AF9" s="57">
        <v>45483</v>
      </c>
      <c r="AG9" s="58">
        <f t="shared" si="1"/>
        <v>493251</v>
      </c>
      <c r="AI9" s="58">
        <f t="shared" si="2"/>
        <v>3.0903057883487219E-2</v>
      </c>
    </row>
    <row r="10" spans="1:35" x14ac:dyDescent="0.15">
      <c r="A10" s="57" t="s">
        <v>941</v>
      </c>
      <c r="B10" s="57">
        <v>11</v>
      </c>
      <c r="C10" s="57">
        <v>12</v>
      </c>
      <c r="D10" s="57">
        <v>111</v>
      </c>
      <c r="E10" s="57">
        <v>15</v>
      </c>
      <c r="F10" s="57">
        <v>0</v>
      </c>
      <c r="G10" s="57">
        <v>0</v>
      </c>
      <c r="H10" s="57">
        <v>162</v>
      </c>
      <c r="I10" s="57">
        <v>121</v>
      </c>
      <c r="J10" s="57">
        <v>17</v>
      </c>
      <c r="K10" s="57">
        <v>17</v>
      </c>
      <c r="L10" s="57">
        <v>10</v>
      </c>
      <c r="M10" s="57">
        <v>27</v>
      </c>
      <c r="N10" s="57">
        <v>0</v>
      </c>
      <c r="O10" s="57">
        <v>12</v>
      </c>
      <c r="P10" s="57">
        <v>0</v>
      </c>
      <c r="Q10" s="57">
        <v>13</v>
      </c>
      <c r="R10" s="57">
        <v>27</v>
      </c>
      <c r="S10" s="57">
        <v>13</v>
      </c>
      <c r="T10" s="57">
        <v>310647</v>
      </c>
      <c r="U10" s="57">
        <v>20</v>
      </c>
      <c r="V10" s="57">
        <v>18</v>
      </c>
      <c r="W10" s="57">
        <v>26</v>
      </c>
      <c r="X10" s="57">
        <v>19</v>
      </c>
      <c r="Y10" s="57">
        <v>96</v>
      </c>
      <c r="Z10" s="57">
        <v>0</v>
      </c>
      <c r="AA10" s="57">
        <v>59</v>
      </c>
      <c r="AB10" s="57">
        <v>19</v>
      </c>
      <c r="AC10" s="57">
        <v>165</v>
      </c>
      <c r="AD10" s="57">
        <v>0</v>
      </c>
      <c r="AE10" s="57">
        <v>0</v>
      </c>
      <c r="AF10" s="57">
        <v>22</v>
      </c>
      <c r="AG10" s="58">
        <f t="shared" si="1"/>
        <v>311637</v>
      </c>
      <c r="AI10" s="58">
        <f t="shared" si="2"/>
        <v>1.9524615762839419E-2</v>
      </c>
    </row>
    <row r="11" spans="1:35" x14ac:dyDescent="0.15">
      <c r="A11" s="57" t="s">
        <v>942</v>
      </c>
      <c r="B11" s="57">
        <v>3920</v>
      </c>
      <c r="C11" s="57">
        <v>172632</v>
      </c>
      <c r="D11" s="57">
        <v>44158</v>
      </c>
      <c r="E11" s="57">
        <v>750</v>
      </c>
      <c r="F11" s="57">
        <v>351287</v>
      </c>
      <c r="G11" s="57">
        <v>2266</v>
      </c>
      <c r="H11" s="57">
        <v>444917</v>
      </c>
      <c r="I11" s="57">
        <v>2760422</v>
      </c>
      <c r="J11" s="57">
        <v>2238408</v>
      </c>
      <c r="K11" s="57">
        <v>4162</v>
      </c>
      <c r="L11" s="57">
        <v>1477851</v>
      </c>
      <c r="M11" s="57">
        <v>809997</v>
      </c>
      <c r="N11" s="57">
        <v>36382</v>
      </c>
      <c r="O11" s="57">
        <v>2749</v>
      </c>
      <c r="P11" s="57">
        <v>5149</v>
      </c>
      <c r="Q11" s="57">
        <v>33894</v>
      </c>
      <c r="R11" s="57">
        <v>21750</v>
      </c>
      <c r="S11" s="57">
        <v>11506</v>
      </c>
      <c r="T11" s="57">
        <v>1105401</v>
      </c>
      <c r="U11" s="57">
        <v>9227</v>
      </c>
      <c r="V11" s="57">
        <v>689258</v>
      </c>
      <c r="W11" s="57">
        <v>10713</v>
      </c>
      <c r="X11" s="57">
        <v>2260</v>
      </c>
      <c r="Y11" s="57">
        <v>7021</v>
      </c>
      <c r="Z11" s="57">
        <v>3221</v>
      </c>
      <c r="AA11" s="57">
        <v>761</v>
      </c>
      <c r="AB11" s="57">
        <v>16636</v>
      </c>
      <c r="AC11" s="57">
        <v>4697</v>
      </c>
      <c r="AD11" s="57">
        <v>1193</v>
      </c>
      <c r="AE11" s="57">
        <v>6914723</v>
      </c>
      <c r="AF11" s="57">
        <v>55915</v>
      </c>
      <c r="AG11" s="58">
        <f t="shared" si="1"/>
        <v>10272588</v>
      </c>
      <c r="AH11" s="58">
        <f>SUM(AG:AG)</f>
        <v>15961236</v>
      </c>
      <c r="AI11" s="58">
        <f t="shared" si="2"/>
        <v>0.64359602226293755</v>
      </c>
    </row>
    <row r="12" spans="1:35" x14ac:dyDescent="0.15">
      <c r="A12" s="57" t="s">
        <v>2537</v>
      </c>
      <c r="B12" s="57">
        <v>591</v>
      </c>
      <c r="C12" s="57">
        <v>1130</v>
      </c>
      <c r="D12" s="57">
        <v>5562</v>
      </c>
      <c r="E12" s="57">
        <v>407</v>
      </c>
      <c r="F12" s="57">
        <v>1234</v>
      </c>
      <c r="G12" s="57">
        <v>456</v>
      </c>
      <c r="H12" s="57">
        <v>843</v>
      </c>
      <c r="I12" s="57">
        <v>57920</v>
      </c>
      <c r="J12" s="57">
        <v>548</v>
      </c>
      <c r="K12" s="57">
        <v>328</v>
      </c>
      <c r="L12" s="57">
        <v>1277</v>
      </c>
      <c r="M12" s="57">
        <v>12857</v>
      </c>
      <c r="N12" s="57">
        <v>603</v>
      </c>
      <c r="O12" s="57">
        <v>489</v>
      </c>
      <c r="P12" s="57">
        <v>1387</v>
      </c>
      <c r="Q12" s="57">
        <v>380</v>
      </c>
      <c r="R12" s="57">
        <v>2434</v>
      </c>
      <c r="S12" s="57">
        <v>324</v>
      </c>
      <c r="T12" s="57">
        <v>834</v>
      </c>
      <c r="U12" s="57">
        <v>788</v>
      </c>
      <c r="V12" s="57">
        <v>1187</v>
      </c>
      <c r="W12" s="57">
        <v>375</v>
      </c>
      <c r="X12" s="57">
        <v>307</v>
      </c>
      <c r="Y12" s="57">
        <v>281</v>
      </c>
      <c r="Z12" s="57">
        <v>956</v>
      </c>
      <c r="AA12" s="57">
        <v>295</v>
      </c>
      <c r="AB12" s="57">
        <v>652</v>
      </c>
      <c r="AC12" s="57">
        <v>515</v>
      </c>
      <c r="AD12" s="57">
        <v>264</v>
      </c>
      <c r="AE12" s="57">
        <v>113089</v>
      </c>
      <c r="AF12" s="57">
        <v>998</v>
      </c>
      <c r="AG12" s="58">
        <f t="shared" si="1"/>
        <v>95224</v>
      </c>
      <c r="AI12" s="58">
        <f t="shared" si="2"/>
        <v>5.9659540150900593E-3</v>
      </c>
    </row>
    <row r="13" spans="1:35" x14ac:dyDescent="0.15">
      <c r="A13" s="57" t="s">
        <v>2538</v>
      </c>
      <c r="B13" s="57">
        <v>176</v>
      </c>
      <c r="C13" s="57">
        <v>615</v>
      </c>
      <c r="D13" s="57">
        <v>54</v>
      </c>
      <c r="E13" s="57">
        <v>12</v>
      </c>
      <c r="F13" s="57">
        <v>1146</v>
      </c>
      <c r="G13" s="57">
        <v>59</v>
      </c>
      <c r="H13" s="57">
        <v>54226</v>
      </c>
      <c r="I13" s="57">
        <v>67</v>
      </c>
      <c r="J13" s="57">
        <v>81</v>
      </c>
      <c r="K13" s="57">
        <v>165</v>
      </c>
      <c r="L13" s="57">
        <v>63</v>
      </c>
      <c r="M13" s="57">
        <v>40</v>
      </c>
      <c r="N13" s="57">
        <v>212</v>
      </c>
      <c r="O13" s="57">
        <v>138</v>
      </c>
      <c r="P13" s="57">
        <v>32249</v>
      </c>
      <c r="Q13" s="57">
        <v>36</v>
      </c>
      <c r="R13" s="57">
        <v>90</v>
      </c>
      <c r="S13" s="57">
        <v>35</v>
      </c>
      <c r="T13" s="57">
        <v>83</v>
      </c>
      <c r="U13" s="57">
        <v>24</v>
      </c>
      <c r="V13" s="57">
        <v>892</v>
      </c>
      <c r="W13" s="57">
        <v>109</v>
      </c>
      <c r="X13" s="57">
        <v>2808</v>
      </c>
      <c r="Y13" s="57">
        <v>18</v>
      </c>
      <c r="Z13" s="57">
        <v>15</v>
      </c>
      <c r="AA13" s="57">
        <v>32</v>
      </c>
      <c r="AB13" s="57">
        <v>71</v>
      </c>
      <c r="AC13" s="57">
        <v>30</v>
      </c>
      <c r="AD13" s="57">
        <v>180</v>
      </c>
      <c r="AE13" s="57">
        <v>54</v>
      </c>
      <c r="AF13" s="57">
        <v>12</v>
      </c>
      <c r="AG13" s="58">
        <f t="shared" si="1"/>
        <v>93726</v>
      </c>
      <c r="AI13" s="58">
        <f t="shared" si="2"/>
        <v>5.8721016342343415E-3</v>
      </c>
    </row>
    <row r="14" spans="1:35" x14ac:dyDescent="0.15">
      <c r="A14" s="57" t="s">
        <v>2539</v>
      </c>
      <c r="B14" s="57">
        <v>285</v>
      </c>
      <c r="C14" s="57">
        <v>201</v>
      </c>
      <c r="D14" s="57">
        <v>379</v>
      </c>
      <c r="E14" s="57">
        <v>42</v>
      </c>
      <c r="F14" s="57">
        <v>121</v>
      </c>
      <c r="G14" s="57">
        <v>78</v>
      </c>
      <c r="H14" s="57">
        <v>181</v>
      </c>
      <c r="I14" s="57">
        <v>270</v>
      </c>
      <c r="J14" s="57">
        <v>97</v>
      </c>
      <c r="K14" s="57">
        <v>68</v>
      </c>
      <c r="L14" s="57">
        <v>103</v>
      </c>
      <c r="M14" s="57">
        <v>121</v>
      </c>
      <c r="N14" s="57">
        <v>514</v>
      </c>
      <c r="O14" s="57">
        <v>135</v>
      </c>
      <c r="P14" s="57">
        <v>8537</v>
      </c>
      <c r="Q14" s="57">
        <v>182</v>
      </c>
      <c r="R14" s="57">
        <v>83</v>
      </c>
      <c r="S14" s="57">
        <v>234</v>
      </c>
      <c r="T14" s="57">
        <v>297</v>
      </c>
      <c r="U14" s="57">
        <v>79</v>
      </c>
      <c r="V14" s="57">
        <v>136</v>
      </c>
      <c r="W14" s="57">
        <v>65</v>
      </c>
      <c r="X14" s="57">
        <v>76</v>
      </c>
      <c r="Y14" s="57">
        <v>39</v>
      </c>
      <c r="Z14" s="57">
        <v>20</v>
      </c>
      <c r="AA14" s="57">
        <v>60</v>
      </c>
      <c r="AB14" s="57">
        <v>106</v>
      </c>
      <c r="AC14" s="57">
        <v>97</v>
      </c>
      <c r="AD14" s="57">
        <v>56</v>
      </c>
      <c r="AE14" s="57">
        <v>65335</v>
      </c>
      <c r="AF14" s="57">
        <v>389</v>
      </c>
      <c r="AG14" s="58">
        <f t="shared" si="1"/>
        <v>12662</v>
      </c>
      <c r="AI14" s="58">
        <f t="shared" si="2"/>
        <v>7.9329696021034958E-4</v>
      </c>
    </row>
    <row r="15" spans="1:35" x14ac:dyDescent="0.15">
      <c r="A15" s="57" t="s">
        <v>2540</v>
      </c>
      <c r="B15" s="57">
        <v>437</v>
      </c>
      <c r="C15" s="57">
        <v>1444</v>
      </c>
      <c r="D15" s="57">
        <v>1579</v>
      </c>
      <c r="E15" s="57">
        <v>204</v>
      </c>
      <c r="F15" s="57">
        <v>107</v>
      </c>
      <c r="G15" s="57">
        <v>1394</v>
      </c>
      <c r="H15" s="57">
        <v>331</v>
      </c>
      <c r="I15" s="57">
        <v>1165</v>
      </c>
      <c r="J15" s="57">
        <v>1354</v>
      </c>
      <c r="K15" s="57">
        <v>2957</v>
      </c>
      <c r="L15" s="57">
        <v>869</v>
      </c>
      <c r="M15" s="57">
        <v>1296</v>
      </c>
      <c r="N15" s="57">
        <v>10524</v>
      </c>
      <c r="O15" s="57">
        <v>1135</v>
      </c>
      <c r="P15" s="57">
        <v>3443</v>
      </c>
      <c r="Q15" s="57">
        <v>453</v>
      </c>
      <c r="R15" s="57">
        <v>2139</v>
      </c>
      <c r="S15" s="57">
        <v>192</v>
      </c>
      <c r="T15" s="57">
        <v>4185</v>
      </c>
      <c r="U15" s="57">
        <v>356</v>
      </c>
      <c r="V15" s="57">
        <v>9316</v>
      </c>
      <c r="W15" s="57">
        <v>1186</v>
      </c>
      <c r="X15" s="57">
        <v>262</v>
      </c>
      <c r="Y15" s="57">
        <v>103</v>
      </c>
      <c r="Z15" s="57">
        <v>103</v>
      </c>
      <c r="AA15" s="57">
        <v>1234</v>
      </c>
      <c r="AB15" s="57">
        <v>211</v>
      </c>
      <c r="AC15" s="57">
        <v>339</v>
      </c>
      <c r="AD15" s="57">
        <v>931</v>
      </c>
      <c r="AE15" s="57">
        <v>348</v>
      </c>
      <c r="AF15" s="57">
        <v>722</v>
      </c>
      <c r="AG15" s="58">
        <f t="shared" si="1"/>
        <v>49249</v>
      </c>
      <c r="AI15" s="58">
        <f t="shared" si="2"/>
        <v>3.0855379871583882E-3</v>
      </c>
    </row>
    <row r="16" spans="1:35" x14ac:dyDescent="0.15">
      <c r="A16" s="57" t="s">
        <v>2541</v>
      </c>
      <c r="B16" s="57">
        <v>663</v>
      </c>
      <c r="C16" s="57">
        <v>844</v>
      </c>
      <c r="D16" s="57">
        <v>4972</v>
      </c>
      <c r="E16" s="57">
        <v>514</v>
      </c>
      <c r="F16" s="57">
        <v>2587</v>
      </c>
      <c r="G16" s="57">
        <v>717</v>
      </c>
      <c r="H16" s="57">
        <v>458</v>
      </c>
      <c r="I16" s="57">
        <v>9170</v>
      </c>
      <c r="J16" s="57">
        <v>691</v>
      </c>
      <c r="K16" s="57">
        <v>673</v>
      </c>
      <c r="L16" s="57">
        <v>1283</v>
      </c>
      <c r="M16" s="57">
        <v>3207</v>
      </c>
      <c r="N16" s="57">
        <v>4184</v>
      </c>
      <c r="O16" s="57">
        <v>412</v>
      </c>
      <c r="P16" s="57">
        <v>2747</v>
      </c>
      <c r="Q16" s="57">
        <v>445</v>
      </c>
      <c r="R16" s="57">
        <v>1170</v>
      </c>
      <c r="S16" s="57">
        <v>819</v>
      </c>
      <c r="T16" s="57">
        <v>409</v>
      </c>
      <c r="U16" s="57">
        <v>674</v>
      </c>
      <c r="V16" s="57">
        <v>1409</v>
      </c>
      <c r="W16" s="57">
        <v>458</v>
      </c>
      <c r="X16" s="57">
        <v>309</v>
      </c>
      <c r="Y16" s="57">
        <v>465</v>
      </c>
      <c r="Z16" s="57">
        <v>323</v>
      </c>
      <c r="AA16" s="57">
        <v>540</v>
      </c>
      <c r="AB16" s="57">
        <v>848</v>
      </c>
      <c r="AC16" s="57">
        <v>508</v>
      </c>
      <c r="AD16" s="57">
        <v>439</v>
      </c>
      <c r="AE16" s="57">
        <v>2693</v>
      </c>
      <c r="AF16" s="57">
        <v>643</v>
      </c>
      <c r="AG16" s="58">
        <f t="shared" si="1"/>
        <v>41938</v>
      </c>
      <c r="AI16" s="58">
        <f t="shared" si="2"/>
        <v>2.6274907532223696E-3</v>
      </c>
    </row>
    <row r="17" spans="1:35" x14ac:dyDescent="0.15">
      <c r="A17" s="57" t="s">
        <v>2542</v>
      </c>
      <c r="B17" s="57">
        <v>90</v>
      </c>
      <c r="C17" s="57">
        <v>537</v>
      </c>
      <c r="D17" s="57">
        <v>549</v>
      </c>
      <c r="E17" s="57">
        <v>130</v>
      </c>
      <c r="F17" s="57">
        <v>255</v>
      </c>
      <c r="G17" s="57">
        <v>69</v>
      </c>
      <c r="H17" s="57">
        <v>42</v>
      </c>
      <c r="I17" s="57">
        <v>265</v>
      </c>
      <c r="J17" s="57">
        <v>61</v>
      </c>
      <c r="K17" s="57">
        <v>40</v>
      </c>
      <c r="L17" s="57">
        <v>171</v>
      </c>
      <c r="M17" s="57">
        <v>54</v>
      </c>
      <c r="N17" s="57">
        <v>257</v>
      </c>
      <c r="O17" s="57">
        <v>100</v>
      </c>
      <c r="P17" s="57">
        <v>379</v>
      </c>
      <c r="Q17" s="57">
        <v>87</v>
      </c>
      <c r="R17" s="57">
        <v>82</v>
      </c>
      <c r="S17" s="57">
        <v>27</v>
      </c>
      <c r="T17" s="57">
        <v>109</v>
      </c>
      <c r="U17" s="57">
        <v>117</v>
      </c>
      <c r="V17" s="57">
        <v>130</v>
      </c>
      <c r="W17" s="57">
        <v>49</v>
      </c>
      <c r="X17" s="57">
        <v>113</v>
      </c>
      <c r="Y17" s="57">
        <v>49</v>
      </c>
      <c r="Z17" s="57">
        <v>24</v>
      </c>
      <c r="AA17" s="57">
        <v>44</v>
      </c>
      <c r="AB17" s="57">
        <v>99</v>
      </c>
      <c r="AC17" s="57">
        <v>74</v>
      </c>
      <c r="AD17" s="57">
        <v>83</v>
      </c>
      <c r="AE17" s="57">
        <v>37811</v>
      </c>
      <c r="AF17" s="57">
        <v>269</v>
      </c>
      <c r="AG17" s="58">
        <f t="shared" si="1"/>
        <v>4086</v>
      </c>
      <c r="AI17" s="58">
        <f t="shared" si="2"/>
        <v>2.5599521240084416E-4</v>
      </c>
    </row>
    <row r="18" spans="1:35" x14ac:dyDescent="0.15">
      <c r="A18" s="57" t="s">
        <v>2543</v>
      </c>
      <c r="B18" s="57">
        <v>211</v>
      </c>
      <c r="C18" s="57">
        <v>508</v>
      </c>
      <c r="D18" s="57">
        <v>574</v>
      </c>
      <c r="E18" s="57">
        <v>236</v>
      </c>
      <c r="F18" s="57">
        <v>2595</v>
      </c>
      <c r="G18" s="57">
        <v>376</v>
      </c>
      <c r="H18" s="57">
        <v>523</v>
      </c>
      <c r="I18" s="57">
        <v>265</v>
      </c>
      <c r="J18" s="57">
        <v>279</v>
      </c>
      <c r="K18" s="57">
        <v>354</v>
      </c>
      <c r="L18" s="57">
        <v>1225</v>
      </c>
      <c r="M18" s="57">
        <v>9933</v>
      </c>
      <c r="N18" s="57">
        <v>360</v>
      </c>
      <c r="O18" s="57">
        <v>152</v>
      </c>
      <c r="P18" s="57">
        <v>314</v>
      </c>
      <c r="Q18" s="57">
        <v>3878</v>
      </c>
      <c r="R18" s="57">
        <v>616</v>
      </c>
      <c r="S18" s="57">
        <v>129</v>
      </c>
      <c r="T18" s="57">
        <v>224</v>
      </c>
      <c r="U18" s="57">
        <v>527</v>
      </c>
      <c r="V18" s="57">
        <v>199</v>
      </c>
      <c r="W18" s="57">
        <v>446</v>
      </c>
      <c r="X18" s="57">
        <v>285</v>
      </c>
      <c r="Y18" s="57">
        <v>1319</v>
      </c>
      <c r="Z18" s="57">
        <v>241</v>
      </c>
      <c r="AA18" s="57">
        <v>370</v>
      </c>
      <c r="AB18" s="57">
        <v>720</v>
      </c>
      <c r="AC18" s="57">
        <v>154</v>
      </c>
      <c r="AD18" s="57">
        <v>324</v>
      </c>
      <c r="AE18" s="57">
        <v>11196</v>
      </c>
      <c r="AF18" s="57">
        <v>1717</v>
      </c>
      <c r="AG18" s="58">
        <f t="shared" si="1"/>
        <v>27337</v>
      </c>
      <c r="AI18" s="58">
        <f t="shared" si="2"/>
        <v>1.7127119729324219E-3</v>
      </c>
    </row>
    <row r="19" spans="1:35" x14ac:dyDescent="0.15">
      <c r="A19" s="57" t="s">
        <v>2544</v>
      </c>
      <c r="B19" s="57">
        <v>405</v>
      </c>
      <c r="C19" s="57">
        <v>1477</v>
      </c>
      <c r="D19" s="57">
        <v>2256</v>
      </c>
      <c r="E19" s="57">
        <v>550</v>
      </c>
      <c r="F19" s="57">
        <v>856</v>
      </c>
      <c r="G19" s="57">
        <v>448</v>
      </c>
      <c r="H19" s="57">
        <v>370</v>
      </c>
      <c r="I19" s="57">
        <v>1485</v>
      </c>
      <c r="J19" s="57">
        <v>333</v>
      </c>
      <c r="K19" s="57">
        <v>194</v>
      </c>
      <c r="L19" s="57">
        <v>560</v>
      </c>
      <c r="M19" s="57">
        <v>465</v>
      </c>
      <c r="N19" s="57">
        <v>926</v>
      </c>
      <c r="O19" s="57">
        <v>549</v>
      </c>
      <c r="P19" s="57">
        <v>2214</v>
      </c>
      <c r="Q19" s="57">
        <v>951</v>
      </c>
      <c r="R19" s="57">
        <v>731</v>
      </c>
      <c r="S19" s="57">
        <v>951</v>
      </c>
      <c r="T19" s="57">
        <v>1201</v>
      </c>
      <c r="U19" s="57">
        <v>569</v>
      </c>
      <c r="V19" s="57">
        <v>938</v>
      </c>
      <c r="W19" s="57">
        <v>263</v>
      </c>
      <c r="X19" s="57">
        <v>472</v>
      </c>
      <c r="Y19" s="57">
        <v>235</v>
      </c>
      <c r="Z19" s="57">
        <v>180</v>
      </c>
      <c r="AA19" s="57">
        <v>269</v>
      </c>
      <c r="AB19" s="57">
        <v>583</v>
      </c>
      <c r="AC19" s="57">
        <v>596</v>
      </c>
      <c r="AD19" s="57">
        <v>522</v>
      </c>
      <c r="AE19" s="57">
        <v>11480</v>
      </c>
      <c r="AF19" s="57">
        <v>1901</v>
      </c>
      <c r="AG19" s="58">
        <f t="shared" si="1"/>
        <v>21549</v>
      </c>
      <c r="AI19" s="58">
        <f t="shared" si="2"/>
        <v>1.3500834145927045E-3</v>
      </c>
    </row>
    <row r="20" spans="1:35" x14ac:dyDescent="0.15">
      <c r="A20" s="57" t="s">
        <v>2545</v>
      </c>
      <c r="B20" s="57">
        <v>696</v>
      </c>
      <c r="C20" s="57">
        <v>972</v>
      </c>
      <c r="D20" s="57">
        <v>2566</v>
      </c>
      <c r="E20" s="57">
        <v>748</v>
      </c>
      <c r="F20" s="57">
        <v>1640</v>
      </c>
      <c r="G20" s="57">
        <v>834</v>
      </c>
      <c r="H20" s="57">
        <v>394</v>
      </c>
      <c r="I20" s="57">
        <v>1957</v>
      </c>
      <c r="J20" s="57">
        <v>842</v>
      </c>
      <c r="K20" s="57">
        <v>632</v>
      </c>
      <c r="L20" s="57">
        <v>1291</v>
      </c>
      <c r="M20" s="57">
        <v>573</v>
      </c>
      <c r="N20" s="57">
        <v>5169</v>
      </c>
      <c r="O20" s="57">
        <v>481</v>
      </c>
      <c r="P20" s="57">
        <v>2542</v>
      </c>
      <c r="Q20" s="57">
        <v>499</v>
      </c>
      <c r="R20" s="57">
        <v>823</v>
      </c>
      <c r="S20" s="57">
        <v>633</v>
      </c>
      <c r="T20" s="57">
        <v>375</v>
      </c>
      <c r="U20" s="57">
        <v>552</v>
      </c>
      <c r="V20" s="57">
        <v>868</v>
      </c>
      <c r="W20" s="57">
        <v>228</v>
      </c>
      <c r="X20" s="57">
        <v>270</v>
      </c>
      <c r="Y20" s="57">
        <v>269</v>
      </c>
      <c r="Z20" s="57">
        <v>315</v>
      </c>
      <c r="AA20" s="57">
        <v>656</v>
      </c>
      <c r="AB20" s="57">
        <v>1054</v>
      </c>
      <c r="AC20" s="57">
        <v>606</v>
      </c>
      <c r="AD20" s="57">
        <v>526</v>
      </c>
      <c r="AE20" s="57">
        <v>286</v>
      </c>
      <c r="AF20" s="57">
        <v>502</v>
      </c>
      <c r="AG20" s="58">
        <f t="shared" si="1"/>
        <v>29011</v>
      </c>
      <c r="AI20" s="58">
        <f t="shared" si="2"/>
        <v>1.8175910687618427E-3</v>
      </c>
    </row>
    <row r="21" spans="1:35" x14ac:dyDescent="0.15">
      <c r="A21" s="57" t="s">
        <v>2546</v>
      </c>
      <c r="B21" s="57">
        <v>848</v>
      </c>
      <c r="C21" s="57">
        <v>47</v>
      </c>
      <c r="D21" s="57">
        <v>799</v>
      </c>
      <c r="E21" s="57">
        <v>630</v>
      </c>
      <c r="F21" s="57">
        <v>923</v>
      </c>
      <c r="G21" s="57">
        <v>1921</v>
      </c>
      <c r="H21" s="57">
        <v>1412</v>
      </c>
      <c r="I21" s="57">
        <v>1082</v>
      </c>
      <c r="J21" s="57">
        <v>954</v>
      </c>
      <c r="K21" s="57">
        <v>486</v>
      </c>
      <c r="L21" s="57">
        <v>570</v>
      </c>
      <c r="M21" s="57">
        <v>584</v>
      </c>
      <c r="N21" s="57">
        <v>759</v>
      </c>
      <c r="O21" s="57">
        <v>956</v>
      </c>
      <c r="P21" s="57">
        <v>222</v>
      </c>
      <c r="Q21" s="57">
        <v>537</v>
      </c>
      <c r="R21" s="57">
        <v>526</v>
      </c>
      <c r="S21" s="57">
        <v>338</v>
      </c>
      <c r="T21" s="57">
        <v>1350</v>
      </c>
      <c r="U21" s="57">
        <v>1000</v>
      </c>
      <c r="V21" s="57">
        <v>2104</v>
      </c>
      <c r="W21" s="57">
        <v>1402</v>
      </c>
      <c r="X21" s="57">
        <v>301</v>
      </c>
      <c r="Y21" s="57">
        <v>242</v>
      </c>
      <c r="Z21" s="57">
        <v>221</v>
      </c>
      <c r="AA21" s="57">
        <v>1139</v>
      </c>
      <c r="AB21" s="57">
        <v>566</v>
      </c>
      <c r="AC21" s="57">
        <v>987</v>
      </c>
      <c r="AD21" s="57">
        <v>1007</v>
      </c>
      <c r="AE21" s="57">
        <v>0</v>
      </c>
      <c r="AF21" s="57">
        <v>45</v>
      </c>
      <c r="AG21" s="58">
        <f t="shared" si="1"/>
        <v>23913</v>
      </c>
      <c r="AI21" s="58">
        <f t="shared" si="2"/>
        <v>1.4981922452622089E-3</v>
      </c>
    </row>
    <row r="22" spans="1:35" x14ac:dyDescent="0.15">
      <c r="A22" s="57" t="s">
        <v>2547</v>
      </c>
      <c r="B22" s="57">
        <v>243</v>
      </c>
      <c r="C22" s="57">
        <v>592</v>
      </c>
      <c r="D22" s="57">
        <v>353</v>
      </c>
      <c r="E22" s="57">
        <v>98</v>
      </c>
      <c r="F22" s="57">
        <v>384</v>
      </c>
      <c r="G22" s="57">
        <v>106</v>
      </c>
      <c r="H22" s="57">
        <v>471</v>
      </c>
      <c r="I22" s="57">
        <v>1013</v>
      </c>
      <c r="J22" s="57">
        <v>514</v>
      </c>
      <c r="K22" s="57">
        <v>282</v>
      </c>
      <c r="L22" s="57">
        <v>2040</v>
      </c>
      <c r="M22" s="57">
        <v>95</v>
      </c>
      <c r="N22" s="57">
        <v>3070</v>
      </c>
      <c r="O22" s="57">
        <v>2127</v>
      </c>
      <c r="P22" s="57">
        <v>3197</v>
      </c>
      <c r="Q22" s="57">
        <v>156</v>
      </c>
      <c r="R22" s="57">
        <v>277</v>
      </c>
      <c r="S22" s="57">
        <v>308</v>
      </c>
      <c r="T22" s="57">
        <v>83</v>
      </c>
      <c r="U22" s="57">
        <v>659</v>
      </c>
      <c r="V22" s="57">
        <v>1765</v>
      </c>
      <c r="W22" s="57">
        <v>387</v>
      </c>
      <c r="X22" s="57">
        <v>127</v>
      </c>
      <c r="Y22" s="57">
        <v>862</v>
      </c>
      <c r="Z22" s="57">
        <v>311</v>
      </c>
      <c r="AA22" s="57">
        <v>342</v>
      </c>
      <c r="AB22" s="57">
        <v>1172</v>
      </c>
      <c r="AC22" s="57">
        <v>377</v>
      </c>
      <c r="AD22" s="57">
        <v>289</v>
      </c>
      <c r="AE22" s="57">
        <v>1295</v>
      </c>
      <c r="AF22" s="57">
        <v>75</v>
      </c>
      <c r="AG22" s="58">
        <f t="shared" si="1"/>
        <v>21700</v>
      </c>
      <c r="AI22" s="58">
        <f t="shared" si="2"/>
        <v>1.3595438348258243E-3</v>
      </c>
    </row>
    <row r="23" spans="1:35" x14ac:dyDescent="0.15">
      <c r="A23" s="57" t="s">
        <v>2548</v>
      </c>
      <c r="B23" s="57">
        <v>0</v>
      </c>
      <c r="C23" s="57">
        <v>73</v>
      </c>
      <c r="D23" s="57">
        <v>118</v>
      </c>
      <c r="E23" s="57">
        <v>15</v>
      </c>
      <c r="F23" s="57">
        <v>31</v>
      </c>
      <c r="G23" s="57">
        <v>0</v>
      </c>
      <c r="H23" s="57">
        <v>0</v>
      </c>
      <c r="I23" s="57">
        <v>61</v>
      </c>
      <c r="J23" s="57">
        <v>14</v>
      </c>
      <c r="K23" s="57">
        <v>0</v>
      </c>
      <c r="L23" s="57">
        <v>0</v>
      </c>
      <c r="M23" s="57">
        <v>13</v>
      </c>
      <c r="N23" s="57">
        <v>31</v>
      </c>
      <c r="O23" s="57">
        <v>0</v>
      </c>
      <c r="P23" s="57">
        <v>57</v>
      </c>
      <c r="Q23" s="57">
        <v>23</v>
      </c>
      <c r="R23" s="57">
        <v>0</v>
      </c>
      <c r="S23" s="57">
        <v>0</v>
      </c>
      <c r="T23" s="57">
        <v>52</v>
      </c>
      <c r="U23" s="57">
        <v>13</v>
      </c>
      <c r="V23" s="57">
        <v>0</v>
      </c>
      <c r="W23" s="57">
        <v>0</v>
      </c>
      <c r="X23" s="57">
        <v>11</v>
      </c>
      <c r="Y23" s="57">
        <v>0</v>
      </c>
      <c r="Z23" s="57">
        <v>0</v>
      </c>
      <c r="AA23" s="57">
        <v>11</v>
      </c>
      <c r="AB23" s="57">
        <v>13</v>
      </c>
      <c r="AC23" s="57">
        <v>15</v>
      </c>
      <c r="AD23" s="57">
        <v>25</v>
      </c>
      <c r="AE23" s="57">
        <v>17359</v>
      </c>
      <c r="AF23" s="57">
        <v>78</v>
      </c>
      <c r="AG23" s="58">
        <f t="shared" si="1"/>
        <v>576</v>
      </c>
      <c r="AI23" s="58">
        <f t="shared" si="2"/>
        <v>3.6087430823026487E-5</v>
      </c>
    </row>
    <row r="24" spans="1:35" x14ac:dyDescent="0.15">
      <c r="A24" s="57" t="s">
        <v>2549</v>
      </c>
      <c r="B24" s="57">
        <v>238</v>
      </c>
      <c r="C24" s="57">
        <v>215</v>
      </c>
      <c r="D24" s="57">
        <v>376</v>
      </c>
      <c r="E24" s="57">
        <v>228</v>
      </c>
      <c r="F24" s="57">
        <v>243</v>
      </c>
      <c r="G24" s="57">
        <v>367</v>
      </c>
      <c r="H24" s="57">
        <v>842</v>
      </c>
      <c r="I24" s="57">
        <v>579</v>
      </c>
      <c r="J24" s="57">
        <v>1125</v>
      </c>
      <c r="K24" s="57">
        <v>92</v>
      </c>
      <c r="L24" s="57">
        <v>704</v>
      </c>
      <c r="M24" s="57">
        <v>103</v>
      </c>
      <c r="N24" s="57">
        <v>3864</v>
      </c>
      <c r="O24" s="57">
        <v>409</v>
      </c>
      <c r="P24" s="57">
        <v>1996</v>
      </c>
      <c r="Q24" s="57">
        <v>181</v>
      </c>
      <c r="R24" s="57">
        <v>472</v>
      </c>
      <c r="S24" s="57">
        <v>240</v>
      </c>
      <c r="T24" s="57">
        <v>257</v>
      </c>
      <c r="U24" s="57">
        <v>268</v>
      </c>
      <c r="V24" s="57">
        <v>912</v>
      </c>
      <c r="W24" s="57">
        <v>161</v>
      </c>
      <c r="X24" s="57">
        <v>161</v>
      </c>
      <c r="Y24" s="57">
        <v>406</v>
      </c>
      <c r="Z24" s="57">
        <v>119</v>
      </c>
      <c r="AA24" s="57">
        <v>273</v>
      </c>
      <c r="AB24" s="57">
        <v>949</v>
      </c>
      <c r="AC24" s="57">
        <v>372</v>
      </c>
      <c r="AD24" s="57">
        <v>211</v>
      </c>
      <c r="AE24" s="57">
        <v>701</v>
      </c>
      <c r="AF24" s="57">
        <v>152</v>
      </c>
      <c r="AG24" s="58">
        <f t="shared" si="1"/>
        <v>16363</v>
      </c>
      <c r="AI24" s="58">
        <f t="shared" si="2"/>
        <v>1.0251712336062195E-3</v>
      </c>
    </row>
    <row r="25" spans="1:35" x14ac:dyDescent="0.15">
      <c r="A25" s="57" t="s">
        <v>2550</v>
      </c>
      <c r="B25" s="57">
        <v>187</v>
      </c>
      <c r="C25" s="57">
        <v>476</v>
      </c>
      <c r="D25" s="57">
        <v>774</v>
      </c>
      <c r="E25" s="57">
        <v>181</v>
      </c>
      <c r="F25" s="57">
        <v>296</v>
      </c>
      <c r="G25" s="57">
        <v>142</v>
      </c>
      <c r="H25" s="57">
        <v>134</v>
      </c>
      <c r="I25" s="57">
        <v>843</v>
      </c>
      <c r="J25" s="57">
        <v>237</v>
      </c>
      <c r="K25" s="57">
        <v>109</v>
      </c>
      <c r="L25" s="57">
        <v>377</v>
      </c>
      <c r="M25" s="57">
        <v>793</v>
      </c>
      <c r="N25" s="57">
        <v>1183</v>
      </c>
      <c r="O25" s="57">
        <v>256</v>
      </c>
      <c r="P25" s="57">
        <v>837</v>
      </c>
      <c r="Q25" s="57">
        <v>1350</v>
      </c>
      <c r="R25" s="57">
        <v>387</v>
      </c>
      <c r="S25" s="57">
        <v>209</v>
      </c>
      <c r="T25" s="57">
        <v>1557</v>
      </c>
      <c r="U25" s="57">
        <v>347</v>
      </c>
      <c r="V25" s="57">
        <v>604</v>
      </c>
      <c r="W25" s="57">
        <v>151</v>
      </c>
      <c r="X25" s="57">
        <v>396</v>
      </c>
      <c r="Y25" s="57">
        <v>129</v>
      </c>
      <c r="Z25" s="57">
        <v>53</v>
      </c>
      <c r="AA25" s="57">
        <v>169</v>
      </c>
      <c r="AB25" s="57">
        <v>222</v>
      </c>
      <c r="AC25" s="57">
        <v>187</v>
      </c>
      <c r="AD25" s="57">
        <v>144</v>
      </c>
      <c r="AE25" s="57">
        <v>2284</v>
      </c>
      <c r="AF25" s="57">
        <v>468</v>
      </c>
      <c r="AG25" s="58">
        <f t="shared" si="1"/>
        <v>12730</v>
      </c>
      <c r="AI25" s="58">
        <f t="shared" si="2"/>
        <v>7.9755728190473464E-4</v>
      </c>
    </row>
    <row r="26" spans="1:35" x14ac:dyDescent="0.15">
      <c r="A26" s="57" t="s">
        <v>2551</v>
      </c>
      <c r="B26" s="57">
        <v>331</v>
      </c>
      <c r="C26" s="57">
        <v>391</v>
      </c>
      <c r="D26" s="57">
        <v>146</v>
      </c>
      <c r="E26" s="57">
        <v>124</v>
      </c>
      <c r="F26" s="57">
        <v>380</v>
      </c>
      <c r="G26" s="57">
        <v>537</v>
      </c>
      <c r="H26" s="57">
        <v>276</v>
      </c>
      <c r="I26" s="57">
        <v>378</v>
      </c>
      <c r="J26" s="57">
        <v>290</v>
      </c>
      <c r="K26" s="57">
        <v>503</v>
      </c>
      <c r="L26" s="57">
        <v>445</v>
      </c>
      <c r="M26" s="57">
        <v>108</v>
      </c>
      <c r="N26" s="57">
        <v>156</v>
      </c>
      <c r="O26" s="57">
        <v>394</v>
      </c>
      <c r="P26" s="57">
        <v>6112</v>
      </c>
      <c r="Q26" s="57">
        <v>318</v>
      </c>
      <c r="R26" s="57">
        <v>335</v>
      </c>
      <c r="S26" s="57">
        <v>296</v>
      </c>
      <c r="T26" s="57">
        <v>337</v>
      </c>
      <c r="U26" s="57">
        <v>535</v>
      </c>
      <c r="V26" s="57">
        <v>346</v>
      </c>
      <c r="W26" s="57">
        <v>111</v>
      </c>
      <c r="X26" s="57">
        <v>288</v>
      </c>
      <c r="Y26" s="57">
        <v>94</v>
      </c>
      <c r="Z26" s="57">
        <v>45</v>
      </c>
      <c r="AA26" s="57">
        <v>369</v>
      </c>
      <c r="AB26" s="57">
        <v>242</v>
      </c>
      <c r="AC26" s="57">
        <v>245</v>
      </c>
      <c r="AD26" s="57">
        <v>229</v>
      </c>
      <c r="AE26" s="57">
        <v>79</v>
      </c>
      <c r="AF26" s="57">
        <v>30</v>
      </c>
      <c r="AG26" s="58">
        <f t="shared" si="1"/>
        <v>14361</v>
      </c>
      <c r="AI26" s="58">
        <f t="shared" si="2"/>
        <v>8.9974235078035315E-4</v>
      </c>
    </row>
    <row r="27" spans="1:35" x14ac:dyDescent="0.15">
      <c r="A27" s="57" t="s">
        <v>2552</v>
      </c>
      <c r="B27" s="57">
        <v>383</v>
      </c>
      <c r="C27" s="57">
        <v>292</v>
      </c>
      <c r="D27" s="57">
        <v>178</v>
      </c>
      <c r="E27" s="57">
        <v>176</v>
      </c>
      <c r="F27" s="57">
        <v>237</v>
      </c>
      <c r="G27" s="57">
        <v>374</v>
      </c>
      <c r="H27" s="57">
        <v>224</v>
      </c>
      <c r="I27" s="57">
        <v>176</v>
      </c>
      <c r="J27" s="57">
        <v>360</v>
      </c>
      <c r="K27" s="57">
        <v>241</v>
      </c>
      <c r="L27" s="57">
        <v>470</v>
      </c>
      <c r="M27" s="57">
        <v>86</v>
      </c>
      <c r="N27" s="57">
        <v>1754</v>
      </c>
      <c r="O27" s="57">
        <v>390</v>
      </c>
      <c r="P27" s="57">
        <v>2556</v>
      </c>
      <c r="Q27" s="57">
        <v>224</v>
      </c>
      <c r="R27" s="57">
        <v>753</v>
      </c>
      <c r="S27" s="57">
        <v>453</v>
      </c>
      <c r="T27" s="57">
        <v>101</v>
      </c>
      <c r="U27" s="57">
        <v>451</v>
      </c>
      <c r="V27" s="57">
        <v>1319</v>
      </c>
      <c r="W27" s="57">
        <v>194</v>
      </c>
      <c r="X27" s="57">
        <v>443</v>
      </c>
      <c r="Y27" s="57">
        <v>275</v>
      </c>
      <c r="Z27" s="57">
        <v>49</v>
      </c>
      <c r="AA27" s="57">
        <v>279</v>
      </c>
      <c r="AB27" s="57">
        <v>611</v>
      </c>
      <c r="AC27" s="57">
        <v>344</v>
      </c>
      <c r="AD27" s="57">
        <v>279</v>
      </c>
      <c r="AE27" s="57">
        <v>333</v>
      </c>
      <c r="AF27" s="57">
        <v>232</v>
      </c>
      <c r="AG27" s="58">
        <f t="shared" si="1"/>
        <v>13672</v>
      </c>
      <c r="AI27" s="58">
        <f t="shared" si="2"/>
        <v>8.5657526772989255E-4</v>
      </c>
    </row>
    <row r="28" spans="1:35" x14ac:dyDescent="0.15">
      <c r="A28" s="57" t="s">
        <v>2553</v>
      </c>
      <c r="B28" s="57">
        <v>486</v>
      </c>
      <c r="C28" s="57">
        <v>35</v>
      </c>
      <c r="D28" s="57">
        <v>180</v>
      </c>
      <c r="E28" s="57">
        <v>122</v>
      </c>
      <c r="F28" s="57">
        <v>1710</v>
      </c>
      <c r="G28" s="57">
        <v>518</v>
      </c>
      <c r="H28" s="57">
        <v>36</v>
      </c>
      <c r="I28" s="57">
        <v>75</v>
      </c>
      <c r="J28" s="57">
        <v>258</v>
      </c>
      <c r="K28" s="57">
        <v>81</v>
      </c>
      <c r="L28" s="57">
        <v>267</v>
      </c>
      <c r="M28" s="57">
        <v>95</v>
      </c>
      <c r="N28" s="57">
        <v>0</v>
      </c>
      <c r="O28" s="57">
        <v>547</v>
      </c>
      <c r="P28" s="57">
        <v>0</v>
      </c>
      <c r="Q28" s="57">
        <v>36</v>
      </c>
      <c r="R28" s="57">
        <v>1310</v>
      </c>
      <c r="S28" s="57">
        <v>159</v>
      </c>
      <c r="T28" s="57">
        <v>436</v>
      </c>
      <c r="U28" s="57">
        <v>75</v>
      </c>
      <c r="V28" s="57">
        <v>0</v>
      </c>
      <c r="W28" s="57">
        <v>679</v>
      </c>
      <c r="X28" s="57">
        <v>126</v>
      </c>
      <c r="Y28" s="57">
        <v>24</v>
      </c>
      <c r="Z28" s="57">
        <v>970</v>
      </c>
      <c r="AA28" s="57">
        <v>1026</v>
      </c>
      <c r="AB28" s="57">
        <v>568</v>
      </c>
      <c r="AC28" s="57">
        <v>1784</v>
      </c>
      <c r="AD28" s="57">
        <v>143</v>
      </c>
      <c r="AE28" s="57">
        <v>51</v>
      </c>
      <c r="AF28" s="57">
        <v>82</v>
      </c>
      <c r="AG28" s="58">
        <f t="shared" si="1"/>
        <v>11746</v>
      </c>
      <c r="AI28" s="58">
        <f t="shared" si="2"/>
        <v>7.3590792091539781E-4</v>
      </c>
    </row>
    <row r="29" spans="1:35" x14ac:dyDescent="0.15">
      <c r="A29" s="57" t="s">
        <v>2554</v>
      </c>
      <c r="B29" s="57">
        <v>735</v>
      </c>
      <c r="C29" s="57">
        <v>139</v>
      </c>
      <c r="D29" s="57">
        <v>563</v>
      </c>
      <c r="E29" s="57">
        <v>444</v>
      </c>
      <c r="F29" s="57">
        <v>551</v>
      </c>
      <c r="G29" s="57">
        <v>246</v>
      </c>
      <c r="H29" s="57">
        <v>129</v>
      </c>
      <c r="I29" s="57">
        <v>498</v>
      </c>
      <c r="J29" s="57">
        <v>198</v>
      </c>
      <c r="K29" s="57">
        <v>537</v>
      </c>
      <c r="L29" s="57">
        <v>263</v>
      </c>
      <c r="M29" s="57">
        <v>175</v>
      </c>
      <c r="N29" s="57">
        <v>230</v>
      </c>
      <c r="O29" s="57">
        <v>155</v>
      </c>
      <c r="P29" s="57">
        <v>104</v>
      </c>
      <c r="Q29" s="57">
        <v>561</v>
      </c>
      <c r="R29" s="57">
        <v>707</v>
      </c>
      <c r="S29" s="57">
        <v>486</v>
      </c>
      <c r="T29" s="57">
        <v>412</v>
      </c>
      <c r="U29" s="57">
        <v>796</v>
      </c>
      <c r="V29" s="57">
        <v>169</v>
      </c>
      <c r="W29" s="57">
        <v>537</v>
      </c>
      <c r="X29" s="57">
        <v>220</v>
      </c>
      <c r="Y29" s="57">
        <v>426</v>
      </c>
      <c r="Z29" s="57">
        <v>416</v>
      </c>
      <c r="AA29" s="57">
        <v>566</v>
      </c>
      <c r="AB29" s="57">
        <v>373</v>
      </c>
      <c r="AC29" s="57">
        <v>383</v>
      </c>
      <c r="AD29" s="57">
        <v>405</v>
      </c>
      <c r="AE29" s="57">
        <v>74</v>
      </c>
      <c r="AF29" s="57">
        <v>168</v>
      </c>
      <c r="AG29" s="58">
        <f t="shared" si="1"/>
        <v>11424</v>
      </c>
      <c r="AI29" s="58">
        <f t="shared" si="2"/>
        <v>7.1573404465669196E-4</v>
      </c>
    </row>
    <row r="30" spans="1:35" x14ac:dyDescent="0.15">
      <c r="A30" s="57" t="s">
        <v>2555</v>
      </c>
      <c r="B30" s="57">
        <v>108</v>
      </c>
      <c r="C30" s="57">
        <v>252</v>
      </c>
      <c r="D30" s="57">
        <v>160</v>
      </c>
      <c r="E30" s="57">
        <v>86</v>
      </c>
      <c r="F30" s="57">
        <v>342</v>
      </c>
      <c r="G30" s="57">
        <v>30</v>
      </c>
      <c r="H30" s="57">
        <v>23</v>
      </c>
      <c r="I30" s="57">
        <v>35</v>
      </c>
      <c r="J30" s="57">
        <v>586</v>
      </c>
      <c r="K30" s="57">
        <v>10</v>
      </c>
      <c r="L30" s="57">
        <v>744</v>
      </c>
      <c r="M30" s="57">
        <v>90</v>
      </c>
      <c r="N30" s="57">
        <v>205</v>
      </c>
      <c r="O30" s="57">
        <v>497</v>
      </c>
      <c r="P30" s="57">
        <v>19</v>
      </c>
      <c r="Q30" s="57">
        <v>109</v>
      </c>
      <c r="R30" s="57">
        <v>537</v>
      </c>
      <c r="S30" s="57">
        <v>986</v>
      </c>
      <c r="T30" s="57">
        <v>292</v>
      </c>
      <c r="U30" s="57">
        <v>162</v>
      </c>
      <c r="V30" s="57">
        <v>76</v>
      </c>
      <c r="W30" s="57">
        <v>564</v>
      </c>
      <c r="X30" s="57">
        <v>74</v>
      </c>
      <c r="Y30" s="57">
        <v>899</v>
      </c>
      <c r="Z30" s="57">
        <v>79</v>
      </c>
      <c r="AA30" s="57">
        <v>540</v>
      </c>
      <c r="AB30" s="57">
        <v>26</v>
      </c>
      <c r="AC30" s="57">
        <v>437</v>
      </c>
      <c r="AD30" s="57">
        <v>558</v>
      </c>
      <c r="AE30" s="57">
        <v>87</v>
      </c>
      <c r="AF30" s="57">
        <v>40</v>
      </c>
      <c r="AG30" s="58">
        <f t="shared" si="1"/>
        <v>8526</v>
      </c>
      <c r="AI30" s="58">
        <f t="shared" si="2"/>
        <v>5.3416915832833994E-4</v>
      </c>
    </row>
    <row r="31" spans="1:35" x14ac:dyDescent="0.15">
      <c r="A31" s="57" t="s">
        <v>2556</v>
      </c>
      <c r="B31" s="57">
        <v>0</v>
      </c>
      <c r="C31" s="57">
        <v>15</v>
      </c>
      <c r="D31" s="57">
        <v>18</v>
      </c>
      <c r="E31" s="57">
        <v>0</v>
      </c>
      <c r="F31" s="57">
        <v>0</v>
      </c>
      <c r="G31" s="57">
        <v>0</v>
      </c>
      <c r="H31" s="57">
        <v>0</v>
      </c>
      <c r="I31" s="57">
        <v>20</v>
      </c>
      <c r="J31" s="57">
        <v>0</v>
      </c>
      <c r="K31" s="57">
        <v>0</v>
      </c>
      <c r="L31" s="57">
        <v>0</v>
      </c>
      <c r="M31" s="57">
        <v>0</v>
      </c>
      <c r="N31" s="57">
        <v>21</v>
      </c>
      <c r="O31" s="57">
        <v>0</v>
      </c>
      <c r="P31" s="57">
        <v>24</v>
      </c>
      <c r="Q31" s="57">
        <v>14</v>
      </c>
      <c r="R31" s="57">
        <v>0</v>
      </c>
      <c r="S31" s="57">
        <v>0</v>
      </c>
      <c r="T31" s="57">
        <v>0</v>
      </c>
      <c r="U31" s="57">
        <v>0</v>
      </c>
      <c r="V31" s="57">
        <v>0</v>
      </c>
      <c r="W31" s="57">
        <v>0</v>
      </c>
      <c r="X31" s="57">
        <v>0</v>
      </c>
      <c r="Y31" s="57">
        <v>0</v>
      </c>
      <c r="Z31" s="57">
        <v>0</v>
      </c>
      <c r="AA31" s="57">
        <v>0</v>
      </c>
      <c r="AB31" s="57">
        <v>0</v>
      </c>
      <c r="AC31" s="57">
        <v>0</v>
      </c>
      <c r="AD31" s="57">
        <v>0</v>
      </c>
      <c r="AE31" s="57">
        <v>7620</v>
      </c>
      <c r="AF31" s="57">
        <v>25</v>
      </c>
      <c r="AG31" s="58">
        <f t="shared" si="1"/>
        <v>112</v>
      </c>
      <c r="AI31" s="58">
        <f t="shared" si="2"/>
        <v>7.0170004378107059E-6</v>
      </c>
    </row>
    <row r="32" spans="1:35" x14ac:dyDescent="0.15">
      <c r="A32" s="57" t="s">
        <v>2557</v>
      </c>
      <c r="B32" s="57">
        <v>254</v>
      </c>
      <c r="C32" s="57">
        <v>95</v>
      </c>
      <c r="D32" s="57">
        <v>209</v>
      </c>
      <c r="E32" s="57">
        <v>125</v>
      </c>
      <c r="F32" s="57">
        <v>236</v>
      </c>
      <c r="G32" s="57">
        <v>54</v>
      </c>
      <c r="H32" s="57">
        <v>58</v>
      </c>
      <c r="I32" s="57">
        <v>101</v>
      </c>
      <c r="J32" s="57">
        <v>73</v>
      </c>
      <c r="K32" s="57">
        <v>45</v>
      </c>
      <c r="L32" s="57">
        <v>1277</v>
      </c>
      <c r="M32" s="57">
        <v>1355</v>
      </c>
      <c r="N32" s="57">
        <v>544</v>
      </c>
      <c r="O32" s="57">
        <v>159</v>
      </c>
      <c r="P32" s="57">
        <v>222</v>
      </c>
      <c r="Q32" s="57">
        <v>26</v>
      </c>
      <c r="R32" s="57">
        <v>183</v>
      </c>
      <c r="S32" s="57">
        <v>229</v>
      </c>
      <c r="T32" s="57">
        <v>68</v>
      </c>
      <c r="U32" s="57">
        <v>259</v>
      </c>
      <c r="V32" s="57">
        <v>375</v>
      </c>
      <c r="W32" s="57">
        <v>54</v>
      </c>
      <c r="X32" s="57">
        <v>152</v>
      </c>
      <c r="Y32" s="57">
        <v>268</v>
      </c>
      <c r="Z32" s="57">
        <v>54</v>
      </c>
      <c r="AA32" s="57">
        <v>189</v>
      </c>
      <c r="AB32" s="57">
        <v>167</v>
      </c>
      <c r="AC32" s="57">
        <v>83</v>
      </c>
      <c r="AD32" s="57">
        <v>95</v>
      </c>
      <c r="AE32" s="57">
        <v>487</v>
      </c>
      <c r="AF32" s="57">
        <v>107</v>
      </c>
      <c r="AG32" s="58">
        <f t="shared" si="1"/>
        <v>7009</v>
      </c>
      <c r="AI32" s="58">
        <f t="shared" si="2"/>
        <v>4.3912639346977892E-4</v>
      </c>
    </row>
    <row r="33" spans="1:35" x14ac:dyDescent="0.15">
      <c r="A33" s="57" t="s">
        <v>2558</v>
      </c>
      <c r="B33" s="57">
        <v>193</v>
      </c>
      <c r="C33" s="57">
        <v>169</v>
      </c>
      <c r="D33" s="57">
        <v>117</v>
      </c>
      <c r="E33" s="57">
        <v>110</v>
      </c>
      <c r="F33" s="57">
        <v>402</v>
      </c>
      <c r="G33" s="57">
        <v>225</v>
      </c>
      <c r="H33" s="57">
        <v>116</v>
      </c>
      <c r="I33" s="57">
        <v>78</v>
      </c>
      <c r="J33" s="57">
        <v>202</v>
      </c>
      <c r="K33" s="57">
        <v>175</v>
      </c>
      <c r="L33" s="57">
        <v>235</v>
      </c>
      <c r="M33" s="57">
        <v>54</v>
      </c>
      <c r="N33" s="57">
        <v>852</v>
      </c>
      <c r="O33" s="57">
        <v>189</v>
      </c>
      <c r="P33" s="57">
        <v>878</v>
      </c>
      <c r="Q33" s="57">
        <v>190</v>
      </c>
      <c r="R33" s="57">
        <v>345</v>
      </c>
      <c r="S33" s="57">
        <v>221</v>
      </c>
      <c r="T33" s="57">
        <v>75</v>
      </c>
      <c r="U33" s="57">
        <v>268</v>
      </c>
      <c r="V33" s="57">
        <v>562</v>
      </c>
      <c r="W33" s="57">
        <v>135</v>
      </c>
      <c r="X33" s="57">
        <v>179</v>
      </c>
      <c r="Y33" s="57">
        <v>296</v>
      </c>
      <c r="Z33" s="57">
        <v>33</v>
      </c>
      <c r="AA33" s="57">
        <v>222</v>
      </c>
      <c r="AB33" s="57">
        <v>360</v>
      </c>
      <c r="AC33" s="57">
        <v>183</v>
      </c>
      <c r="AD33" s="57">
        <v>159</v>
      </c>
      <c r="AE33" s="57">
        <v>144</v>
      </c>
      <c r="AF33" s="57">
        <v>135</v>
      </c>
      <c r="AG33" s="58">
        <f t="shared" si="1"/>
        <v>7223</v>
      </c>
      <c r="AI33" s="58">
        <f t="shared" si="2"/>
        <v>4.5253387644916723E-4</v>
      </c>
    </row>
    <row r="34" spans="1:35" x14ac:dyDescent="0.15">
      <c r="A34" s="57" t="s">
        <v>2559</v>
      </c>
      <c r="B34" s="57">
        <v>52</v>
      </c>
      <c r="C34" s="57">
        <v>135</v>
      </c>
      <c r="D34" s="57">
        <v>118</v>
      </c>
      <c r="E34" s="57">
        <v>43</v>
      </c>
      <c r="F34" s="57">
        <v>78</v>
      </c>
      <c r="G34" s="57">
        <v>91</v>
      </c>
      <c r="H34" s="57">
        <v>172</v>
      </c>
      <c r="I34" s="57">
        <v>103</v>
      </c>
      <c r="J34" s="57">
        <v>135</v>
      </c>
      <c r="K34" s="57">
        <v>70</v>
      </c>
      <c r="L34" s="57">
        <v>219</v>
      </c>
      <c r="M34" s="57">
        <v>819</v>
      </c>
      <c r="N34" s="57">
        <v>1050</v>
      </c>
      <c r="O34" s="57">
        <v>128</v>
      </c>
      <c r="P34" s="57">
        <v>1774</v>
      </c>
      <c r="Q34" s="57">
        <v>70</v>
      </c>
      <c r="R34" s="57">
        <v>183</v>
      </c>
      <c r="S34" s="57">
        <v>88</v>
      </c>
      <c r="T34" s="57">
        <v>99</v>
      </c>
      <c r="U34" s="57">
        <v>174</v>
      </c>
      <c r="V34" s="57">
        <v>169</v>
      </c>
      <c r="W34" s="57">
        <v>87</v>
      </c>
      <c r="X34" s="57">
        <v>65</v>
      </c>
      <c r="Y34" s="57">
        <v>151</v>
      </c>
      <c r="Z34" s="57">
        <v>99</v>
      </c>
      <c r="AA34" s="57">
        <v>145</v>
      </c>
      <c r="AB34" s="57">
        <v>133</v>
      </c>
      <c r="AC34" s="57">
        <v>209</v>
      </c>
      <c r="AD34" s="57">
        <v>105</v>
      </c>
      <c r="AE34" s="57">
        <v>66</v>
      </c>
      <c r="AF34" s="57">
        <v>195</v>
      </c>
      <c r="AG34" s="58">
        <f t="shared" si="1"/>
        <v>6764</v>
      </c>
      <c r="AI34" s="58">
        <f t="shared" si="2"/>
        <v>4.2377670501206799E-4</v>
      </c>
    </row>
    <row r="35" spans="1:35" x14ac:dyDescent="0.15">
      <c r="A35" s="57" t="s">
        <v>2560</v>
      </c>
      <c r="B35" s="57">
        <v>147</v>
      </c>
      <c r="C35" s="57">
        <v>201</v>
      </c>
      <c r="D35" s="57">
        <v>125</v>
      </c>
      <c r="E35" s="57">
        <v>204</v>
      </c>
      <c r="F35" s="57">
        <v>563</v>
      </c>
      <c r="G35" s="57">
        <v>73</v>
      </c>
      <c r="H35" s="57">
        <v>56</v>
      </c>
      <c r="I35" s="57">
        <v>171</v>
      </c>
      <c r="J35" s="57">
        <v>1894</v>
      </c>
      <c r="K35" s="57">
        <v>82</v>
      </c>
      <c r="L35" s="57">
        <v>87</v>
      </c>
      <c r="M35" s="57">
        <v>81</v>
      </c>
      <c r="N35" s="57">
        <v>381</v>
      </c>
      <c r="O35" s="57">
        <v>219</v>
      </c>
      <c r="P35" s="57">
        <v>569</v>
      </c>
      <c r="Q35" s="57">
        <v>173</v>
      </c>
      <c r="R35" s="57">
        <v>152</v>
      </c>
      <c r="S35" s="57">
        <v>158</v>
      </c>
      <c r="T35" s="57">
        <v>47</v>
      </c>
      <c r="U35" s="57">
        <v>166</v>
      </c>
      <c r="V35" s="57">
        <v>314</v>
      </c>
      <c r="W35" s="57">
        <v>41</v>
      </c>
      <c r="X35" s="57">
        <v>99</v>
      </c>
      <c r="Y35" s="57">
        <v>291</v>
      </c>
      <c r="Z35" s="57">
        <v>54</v>
      </c>
      <c r="AA35" s="57">
        <v>124</v>
      </c>
      <c r="AB35" s="57">
        <v>100</v>
      </c>
      <c r="AC35" s="57">
        <v>103</v>
      </c>
      <c r="AD35" s="57">
        <v>139</v>
      </c>
      <c r="AE35" s="57">
        <v>66</v>
      </c>
      <c r="AF35" s="57">
        <v>103</v>
      </c>
      <c r="AG35" s="58">
        <f t="shared" si="1"/>
        <v>6814</v>
      </c>
      <c r="AI35" s="58">
        <f t="shared" si="2"/>
        <v>4.2690929449323346E-4</v>
      </c>
    </row>
    <row r="36" spans="1:35" x14ac:dyDescent="0.15">
      <c r="A36" s="57" t="s">
        <v>2561</v>
      </c>
      <c r="B36" s="57">
        <v>201</v>
      </c>
      <c r="C36" s="57">
        <v>158</v>
      </c>
      <c r="D36" s="57">
        <v>120</v>
      </c>
      <c r="E36" s="57">
        <v>108</v>
      </c>
      <c r="F36" s="57">
        <v>122</v>
      </c>
      <c r="G36" s="57">
        <v>210</v>
      </c>
      <c r="H36" s="57">
        <v>108</v>
      </c>
      <c r="I36" s="57">
        <v>97</v>
      </c>
      <c r="J36" s="57">
        <v>203</v>
      </c>
      <c r="K36" s="57">
        <v>143</v>
      </c>
      <c r="L36" s="57">
        <v>213</v>
      </c>
      <c r="M36" s="57">
        <v>48</v>
      </c>
      <c r="N36" s="57">
        <v>868</v>
      </c>
      <c r="O36" s="57">
        <v>160</v>
      </c>
      <c r="P36" s="57">
        <v>1238</v>
      </c>
      <c r="Q36" s="57">
        <v>95</v>
      </c>
      <c r="R36" s="57">
        <v>337</v>
      </c>
      <c r="S36" s="57">
        <v>218</v>
      </c>
      <c r="T36" s="57">
        <v>54</v>
      </c>
      <c r="U36" s="57">
        <v>168</v>
      </c>
      <c r="V36" s="57">
        <v>577</v>
      </c>
      <c r="W36" s="57">
        <v>112</v>
      </c>
      <c r="X36" s="57">
        <v>202</v>
      </c>
      <c r="Y36" s="57">
        <v>119</v>
      </c>
      <c r="Z36" s="57">
        <v>29</v>
      </c>
      <c r="AA36" s="57">
        <v>163</v>
      </c>
      <c r="AB36" s="57">
        <v>303</v>
      </c>
      <c r="AC36" s="57">
        <v>172</v>
      </c>
      <c r="AD36" s="57">
        <v>152</v>
      </c>
      <c r="AE36" s="57">
        <v>135</v>
      </c>
      <c r="AF36" s="57">
        <v>125</v>
      </c>
      <c r="AG36" s="58">
        <f t="shared" si="1"/>
        <v>6698</v>
      </c>
      <c r="AI36" s="58">
        <f t="shared" si="2"/>
        <v>4.1964168689692953E-4</v>
      </c>
    </row>
    <row r="37" spans="1:35" x14ac:dyDescent="0.15">
      <c r="A37" s="57" t="s">
        <v>2562</v>
      </c>
      <c r="B37" s="57">
        <v>151</v>
      </c>
      <c r="C37" s="57">
        <v>307</v>
      </c>
      <c r="D37" s="57">
        <v>325</v>
      </c>
      <c r="E37" s="57">
        <v>142</v>
      </c>
      <c r="F37" s="57">
        <v>223</v>
      </c>
      <c r="G37" s="57">
        <v>207</v>
      </c>
      <c r="H37" s="57">
        <v>116</v>
      </c>
      <c r="I37" s="57">
        <v>166</v>
      </c>
      <c r="J37" s="57">
        <v>331</v>
      </c>
      <c r="K37" s="57">
        <v>172</v>
      </c>
      <c r="L37" s="57">
        <v>151</v>
      </c>
      <c r="M37" s="57">
        <v>98</v>
      </c>
      <c r="N37" s="57">
        <v>64</v>
      </c>
      <c r="O37" s="57">
        <v>45</v>
      </c>
      <c r="P37" s="57">
        <v>37</v>
      </c>
      <c r="Q37" s="57">
        <v>131</v>
      </c>
      <c r="R37" s="57">
        <v>301</v>
      </c>
      <c r="S37" s="57">
        <v>113</v>
      </c>
      <c r="T37" s="57">
        <v>170</v>
      </c>
      <c r="U37" s="57">
        <v>259</v>
      </c>
      <c r="V37" s="57">
        <v>70</v>
      </c>
      <c r="W37" s="57">
        <v>329</v>
      </c>
      <c r="X37" s="57">
        <v>230</v>
      </c>
      <c r="Y37" s="57">
        <v>122</v>
      </c>
      <c r="Z37" s="57">
        <v>61</v>
      </c>
      <c r="AA37" s="57">
        <v>145</v>
      </c>
      <c r="AB37" s="57">
        <v>174</v>
      </c>
      <c r="AC37" s="57">
        <v>124</v>
      </c>
      <c r="AD37" s="57">
        <v>178</v>
      </c>
      <c r="AE37" s="57">
        <v>674</v>
      </c>
      <c r="AF37" s="57">
        <v>159</v>
      </c>
      <c r="AG37" s="58">
        <f t="shared" si="1"/>
        <v>4942</v>
      </c>
      <c r="AI37" s="58">
        <f t="shared" si="2"/>
        <v>3.0962514431839741E-4</v>
      </c>
    </row>
    <row r="38" spans="1:35" x14ac:dyDescent="0.15">
      <c r="A38" s="57" t="s">
        <v>2563</v>
      </c>
      <c r="B38" s="57">
        <v>20</v>
      </c>
      <c r="C38" s="57">
        <v>20</v>
      </c>
      <c r="D38" s="57">
        <v>22</v>
      </c>
      <c r="E38" s="57">
        <v>27</v>
      </c>
      <c r="F38" s="57">
        <v>20</v>
      </c>
      <c r="G38" s="57">
        <v>33</v>
      </c>
      <c r="H38" s="57">
        <v>29</v>
      </c>
      <c r="I38" s="57">
        <v>31</v>
      </c>
      <c r="J38" s="57">
        <v>43</v>
      </c>
      <c r="K38" s="57">
        <v>20</v>
      </c>
      <c r="L38" s="57">
        <v>45</v>
      </c>
      <c r="M38" s="57">
        <v>19</v>
      </c>
      <c r="N38" s="57">
        <v>3116</v>
      </c>
      <c r="O38" s="57">
        <v>40</v>
      </c>
      <c r="P38" s="57">
        <v>1862</v>
      </c>
      <c r="Q38" s="57">
        <v>16</v>
      </c>
      <c r="R38" s="57">
        <v>42</v>
      </c>
      <c r="S38" s="57">
        <v>34</v>
      </c>
      <c r="T38" s="57">
        <v>20</v>
      </c>
      <c r="U38" s="57">
        <v>30</v>
      </c>
      <c r="V38" s="57">
        <v>56</v>
      </c>
      <c r="W38" s="57">
        <v>23</v>
      </c>
      <c r="X38" s="57">
        <v>19</v>
      </c>
      <c r="Y38" s="57">
        <v>15</v>
      </c>
      <c r="Z38" s="57">
        <v>14</v>
      </c>
      <c r="AA38" s="57">
        <v>30</v>
      </c>
      <c r="AB38" s="57">
        <v>14</v>
      </c>
      <c r="AC38" s="57">
        <v>23</v>
      </c>
      <c r="AD38" s="57">
        <v>25</v>
      </c>
      <c r="AE38" s="57">
        <v>0</v>
      </c>
      <c r="AF38" s="57">
        <v>20</v>
      </c>
      <c r="AG38" s="58">
        <f t="shared" si="1"/>
        <v>5708</v>
      </c>
      <c r="AI38" s="58">
        <f t="shared" si="2"/>
        <v>3.5761641516985276E-4</v>
      </c>
    </row>
    <row r="39" spans="1:35" x14ac:dyDescent="0.15">
      <c r="A39" s="57" t="s">
        <v>2564</v>
      </c>
      <c r="B39" s="57">
        <v>58</v>
      </c>
      <c r="C39" s="57">
        <v>314</v>
      </c>
      <c r="D39" s="57">
        <v>329</v>
      </c>
      <c r="E39" s="57">
        <v>88</v>
      </c>
      <c r="F39" s="57">
        <v>142</v>
      </c>
      <c r="G39" s="57">
        <v>43</v>
      </c>
      <c r="H39" s="57">
        <v>56</v>
      </c>
      <c r="I39" s="57">
        <v>225</v>
      </c>
      <c r="J39" s="57">
        <v>68</v>
      </c>
      <c r="K39" s="57">
        <v>39</v>
      </c>
      <c r="L39" s="57">
        <v>66</v>
      </c>
      <c r="M39" s="57">
        <v>106</v>
      </c>
      <c r="N39" s="57">
        <v>519</v>
      </c>
      <c r="O39" s="57">
        <v>58</v>
      </c>
      <c r="P39" s="57">
        <v>302</v>
      </c>
      <c r="Q39" s="57">
        <v>42</v>
      </c>
      <c r="R39" s="57">
        <v>54</v>
      </c>
      <c r="S39" s="57">
        <v>31</v>
      </c>
      <c r="T39" s="57">
        <v>84</v>
      </c>
      <c r="U39" s="57">
        <v>77</v>
      </c>
      <c r="V39" s="57">
        <v>125</v>
      </c>
      <c r="W39" s="57">
        <v>43</v>
      </c>
      <c r="X39" s="57">
        <v>53</v>
      </c>
      <c r="Y39" s="57">
        <v>46</v>
      </c>
      <c r="Z39" s="57">
        <v>22</v>
      </c>
      <c r="AA39" s="57">
        <v>54</v>
      </c>
      <c r="AB39" s="57">
        <v>61</v>
      </c>
      <c r="AC39" s="57">
        <v>56</v>
      </c>
      <c r="AD39" s="57">
        <v>49</v>
      </c>
      <c r="AE39" s="57">
        <v>418</v>
      </c>
      <c r="AF39" s="57">
        <v>469</v>
      </c>
      <c r="AG39" s="58">
        <f t="shared" si="1"/>
        <v>3210</v>
      </c>
      <c r="AI39" s="58">
        <f t="shared" si="2"/>
        <v>2.0111224469082469E-4</v>
      </c>
    </row>
    <row r="40" spans="1:35" x14ac:dyDescent="0.15">
      <c r="A40" s="57" t="s">
        <v>2565</v>
      </c>
      <c r="B40" s="57">
        <v>117</v>
      </c>
      <c r="C40" s="57">
        <v>66</v>
      </c>
      <c r="D40" s="57">
        <v>78</v>
      </c>
      <c r="E40" s="57">
        <v>131</v>
      </c>
      <c r="F40" s="57">
        <v>192</v>
      </c>
      <c r="G40" s="57">
        <v>68</v>
      </c>
      <c r="H40" s="57">
        <v>22</v>
      </c>
      <c r="I40" s="57">
        <v>58</v>
      </c>
      <c r="J40" s="57">
        <v>101</v>
      </c>
      <c r="K40" s="57">
        <v>145</v>
      </c>
      <c r="L40" s="57">
        <v>233</v>
      </c>
      <c r="M40" s="57">
        <v>1109</v>
      </c>
      <c r="N40" s="57">
        <v>147</v>
      </c>
      <c r="O40" s="57">
        <v>47</v>
      </c>
      <c r="P40" s="57">
        <v>56</v>
      </c>
      <c r="Q40" s="57">
        <v>114</v>
      </c>
      <c r="R40" s="57">
        <v>70</v>
      </c>
      <c r="S40" s="57">
        <v>47</v>
      </c>
      <c r="T40" s="57">
        <v>45</v>
      </c>
      <c r="U40" s="57">
        <v>85</v>
      </c>
      <c r="V40" s="57">
        <v>158</v>
      </c>
      <c r="W40" s="57">
        <v>63</v>
      </c>
      <c r="X40" s="57">
        <v>79</v>
      </c>
      <c r="Y40" s="57">
        <v>134</v>
      </c>
      <c r="Z40" s="57">
        <v>27</v>
      </c>
      <c r="AA40" s="57">
        <v>137</v>
      </c>
      <c r="AB40" s="57">
        <v>188</v>
      </c>
      <c r="AC40" s="57">
        <v>122</v>
      </c>
      <c r="AD40" s="57">
        <v>132</v>
      </c>
      <c r="AE40" s="57">
        <v>95</v>
      </c>
      <c r="AF40" s="57">
        <v>13</v>
      </c>
      <c r="AG40" s="58">
        <f t="shared" si="1"/>
        <v>3971</v>
      </c>
      <c r="AI40" s="58">
        <f t="shared" si="2"/>
        <v>2.4879025659416349E-4</v>
      </c>
    </row>
    <row r="41" spans="1:35" x14ac:dyDescent="0.15">
      <c r="A41" s="57" t="s">
        <v>2566</v>
      </c>
      <c r="B41" s="57">
        <v>308</v>
      </c>
      <c r="C41" s="57">
        <v>15</v>
      </c>
      <c r="D41" s="57">
        <v>421</v>
      </c>
      <c r="E41" s="57">
        <v>40</v>
      </c>
      <c r="F41" s="57">
        <v>619</v>
      </c>
      <c r="G41" s="57">
        <v>30</v>
      </c>
      <c r="H41" s="57">
        <v>31</v>
      </c>
      <c r="I41" s="57">
        <v>301</v>
      </c>
      <c r="J41" s="57">
        <v>58</v>
      </c>
      <c r="K41" s="57">
        <v>103</v>
      </c>
      <c r="L41" s="57">
        <v>78</v>
      </c>
      <c r="M41" s="57">
        <v>10</v>
      </c>
      <c r="N41" s="57">
        <v>194</v>
      </c>
      <c r="O41" s="57">
        <v>50</v>
      </c>
      <c r="P41" s="57">
        <v>88</v>
      </c>
      <c r="Q41" s="57">
        <v>19</v>
      </c>
      <c r="R41" s="57">
        <v>20</v>
      </c>
      <c r="S41" s="57">
        <v>454</v>
      </c>
      <c r="T41" s="57">
        <v>17</v>
      </c>
      <c r="U41" s="57">
        <v>270</v>
      </c>
      <c r="V41" s="57">
        <v>157</v>
      </c>
      <c r="W41" s="57">
        <v>48</v>
      </c>
      <c r="X41" s="57">
        <v>89</v>
      </c>
      <c r="Y41" s="57">
        <v>116</v>
      </c>
      <c r="Z41" s="57">
        <v>14</v>
      </c>
      <c r="AA41" s="57">
        <v>61</v>
      </c>
      <c r="AB41" s="57">
        <v>95</v>
      </c>
      <c r="AC41" s="57">
        <v>202</v>
      </c>
      <c r="AD41" s="57">
        <v>38</v>
      </c>
      <c r="AE41" s="57">
        <v>20</v>
      </c>
      <c r="AF41" s="57">
        <v>18</v>
      </c>
      <c r="AG41" s="58">
        <f t="shared" si="1"/>
        <v>3946</v>
      </c>
      <c r="AI41" s="58">
        <f t="shared" si="2"/>
        <v>2.4722396185358075E-4</v>
      </c>
    </row>
    <row r="42" spans="1:35" x14ac:dyDescent="0.15">
      <c r="A42" s="57" t="s">
        <v>2567</v>
      </c>
      <c r="B42" s="57">
        <v>0</v>
      </c>
      <c r="C42" s="57">
        <v>38</v>
      </c>
      <c r="D42" s="57">
        <v>912</v>
      </c>
      <c r="E42" s="57">
        <v>0</v>
      </c>
      <c r="F42" s="57">
        <v>45</v>
      </c>
      <c r="G42" s="57">
        <v>0</v>
      </c>
      <c r="H42" s="57">
        <v>0</v>
      </c>
      <c r="I42" s="57">
        <v>177</v>
      </c>
      <c r="J42" s="57">
        <v>157</v>
      </c>
      <c r="K42" s="57">
        <v>0</v>
      </c>
      <c r="L42" s="57">
        <v>60</v>
      </c>
      <c r="M42" s="57">
        <v>73</v>
      </c>
      <c r="N42" s="57">
        <v>26</v>
      </c>
      <c r="O42" s="57">
        <v>66</v>
      </c>
      <c r="P42" s="57">
        <v>68</v>
      </c>
      <c r="Q42" s="57">
        <v>13</v>
      </c>
      <c r="R42" s="57">
        <v>13</v>
      </c>
      <c r="S42" s="57">
        <v>18</v>
      </c>
      <c r="T42" s="57">
        <v>580</v>
      </c>
      <c r="U42" s="57">
        <v>0</v>
      </c>
      <c r="V42" s="57">
        <v>717</v>
      </c>
      <c r="W42" s="57">
        <v>0</v>
      </c>
      <c r="X42" s="57">
        <v>0</v>
      </c>
      <c r="Y42" s="57">
        <v>0</v>
      </c>
      <c r="Z42" s="57">
        <v>0</v>
      </c>
      <c r="AA42" s="57">
        <v>0</v>
      </c>
      <c r="AB42" s="57">
        <v>0</v>
      </c>
      <c r="AC42" s="57">
        <v>0</v>
      </c>
      <c r="AD42" s="57">
        <v>0</v>
      </c>
      <c r="AE42" s="57">
        <v>812</v>
      </c>
      <c r="AF42" s="57">
        <v>75</v>
      </c>
      <c r="AG42" s="58">
        <f t="shared" si="1"/>
        <v>2963</v>
      </c>
      <c r="AI42" s="58">
        <f t="shared" si="2"/>
        <v>1.8563725265386715E-4</v>
      </c>
    </row>
    <row r="43" spans="1:35" x14ac:dyDescent="0.15">
      <c r="A43" s="57" t="s">
        <v>2568</v>
      </c>
      <c r="B43" s="57">
        <v>92</v>
      </c>
      <c r="C43" s="57">
        <v>88</v>
      </c>
      <c r="D43" s="57">
        <v>65</v>
      </c>
      <c r="E43" s="57">
        <v>31</v>
      </c>
      <c r="F43" s="57">
        <v>37</v>
      </c>
      <c r="G43" s="57">
        <v>32</v>
      </c>
      <c r="H43" s="57">
        <v>30</v>
      </c>
      <c r="I43" s="57">
        <v>75</v>
      </c>
      <c r="J43" s="57">
        <v>117</v>
      </c>
      <c r="K43" s="57">
        <v>55</v>
      </c>
      <c r="L43" s="57">
        <v>61</v>
      </c>
      <c r="M43" s="57">
        <v>39</v>
      </c>
      <c r="N43" s="57">
        <v>230</v>
      </c>
      <c r="O43" s="57">
        <v>128</v>
      </c>
      <c r="P43" s="57">
        <v>474</v>
      </c>
      <c r="Q43" s="57">
        <v>54</v>
      </c>
      <c r="R43" s="57">
        <v>59</v>
      </c>
      <c r="S43" s="57">
        <v>58</v>
      </c>
      <c r="T43" s="57">
        <v>41</v>
      </c>
      <c r="U43" s="57">
        <v>38</v>
      </c>
      <c r="V43" s="57">
        <v>72</v>
      </c>
      <c r="W43" s="57">
        <v>80</v>
      </c>
      <c r="X43" s="57">
        <v>54</v>
      </c>
      <c r="Y43" s="57">
        <v>106</v>
      </c>
      <c r="Z43" s="57">
        <v>0</v>
      </c>
      <c r="AA43" s="57">
        <v>52</v>
      </c>
      <c r="AB43" s="57">
        <v>83</v>
      </c>
      <c r="AC43" s="57">
        <v>89</v>
      </c>
      <c r="AD43" s="57">
        <v>73</v>
      </c>
      <c r="AE43" s="57">
        <v>918</v>
      </c>
      <c r="AF43" s="57">
        <v>257</v>
      </c>
      <c r="AG43" s="58">
        <f t="shared" si="1"/>
        <v>2413</v>
      </c>
      <c r="AI43" s="58">
        <f t="shared" si="2"/>
        <v>1.5117876836104674E-4</v>
      </c>
    </row>
    <row r="44" spans="1:35" x14ac:dyDescent="0.15">
      <c r="A44" s="57" t="s">
        <v>2569</v>
      </c>
      <c r="B44" s="57">
        <v>203</v>
      </c>
      <c r="C44" s="57">
        <v>149</v>
      </c>
      <c r="D44" s="57">
        <v>122</v>
      </c>
      <c r="E44" s="57">
        <v>66</v>
      </c>
      <c r="F44" s="57">
        <v>183</v>
      </c>
      <c r="G44" s="57">
        <v>61</v>
      </c>
      <c r="H44" s="57">
        <v>85</v>
      </c>
      <c r="I44" s="57">
        <v>70</v>
      </c>
      <c r="J44" s="57">
        <v>164</v>
      </c>
      <c r="K44" s="57">
        <v>194</v>
      </c>
      <c r="L44" s="57">
        <v>98</v>
      </c>
      <c r="M44" s="57">
        <v>31</v>
      </c>
      <c r="N44" s="57">
        <v>35</v>
      </c>
      <c r="O44" s="57">
        <v>250</v>
      </c>
      <c r="P44" s="57">
        <v>25</v>
      </c>
      <c r="Q44" s="57">
        <v>75</v>
      </c>
      <c r="R44" s="57">
        <v>100</v>
      </c>
      <c r="S44" s="57">
        <v>111</v>
      </c>
      <c r="T44" s="57">
        <v>74</v>
      </c>
      <c r="U44" s="57">
        <v>79</v>
      </c>
      <c r="V44" s="57">
        <v>212</v>
      </c>
      <c r="W44" s="57">
        <v>146</v>
      </c>
      <c r="X44" s="57">
        <v>61</v>
      </c>
      <c r="Y44" s="57">
        <v>172</v>
      </c>
      <c r="Z44" s="57">
        <v>22</v>
      </c>
      <c r="AA44" s="57">
        <v>205</v>
      </c>
      <c r="AB44" s="57">
        <v>40</v>
      </c>
      <c r="AC44" s="57">
        <v>100</v>
      </c>
      <c r="AD44" s="57">
        <v>51</v>
      </c>
      <c r="AE44" s="57">
        <v>12</v>
      </c>
      <c r="AF44" s="57">
        <v>35</v>
      </c>
      <c r="AG44" s="58">
        <f t="shared" si="1"/>
        <v>3184</v>
      </c>
      <c r="AI44" s="58">
        <f t="shared" si="2"/>
        <v>1.9948329816061865E-4</v>
      </c>
    </row>
    <row r="45" spans="1:35" x14ac:dyDescent="0.15">
      <c r="A45" s="57" t="s">
        <v>2570</v>
      </c>
      <c r="B45" s="57">
        <v>18</v>
      </c>
      <c r="C45" s="57">
        <v>15</v>
      </c>
      <c r="D45" s="57">
        <v>240</v>
      </c>
      <c r="E45" s="57">
        <v>15</v>
      </c>
      <c r="F45" s="57">
        <v>76</v>
      </c>
      <c r="G45" s="57">
        <v>18</v>
      </c>
      <c r="H45" s="57">
        <v>21</v>
      </c>
      <c r="I45" s="57">
        <v>46</v>
      </c>
      <c r="J45" s="57">
        <v>32</v>
      </c>
      <c r="K45" s="57">
        <v>55</v>
      </c>
      <c r="L45" s="57">
        <v>318</v>
      </c>
      <c r="M45" s="57">
        <v>222</v>
      </c>
      <c r="N45" s="57">
        <v>27</v>
      </c>
      <c r="O45" s="57">
        <v>0</v>
      </c>
      <c r="P45" s="57">
        <v>0</v>
      </c>
      <c r="Q45" s="57">
        <v>17</v>
      </c>
      <c r="R45" s="57">
        <v>25</v>
      </c>
      <c r="S45" s="57">
        <v>16</v>
      </c>
      <c r="T45" s="57">
        <v>41</v>
      </c>
      <c r="U45" s="57">
        <v>30</v>
      </c>
      <c r="V45" s="57">
        <v>15</v>
      </c>
      <c r="W45" s="57">
        <v>28</v>
      </c>
      <c r="X45" s="57">
        <v>15</v>
      </c>
      <c r="Y45" s="57">
        <v>16</v>
      </c>
      <c r="Z45" s="57">
        <v>19</v>
      </c>
      <c r="AA45" s="57">
        <v>36</v>
      </c>
      <c r="AB45" s="57">
        <v>28</v>
      </c>
      <c r="AC45" s="57">
        <v>11</v>
      </c>
      <c r="AD45" s="57">
        <v>22</v>
      </c>
      <c r="AE45" s="57">
        <v>1572</v>
      </c>
      <c r="AF45" s="57">
        <v>111</v>
      </c>
      <c r="AG45" s="58">
        <f t="shared" si="1"/>
        <v>1422</v>
      </c>
      <c r="AI45" s="58">
        <f t="shared" si="2"/>
        <v>8.9090844844346638E-5</v>
      </c>
    </row>
    <row r="46" spans="1:35" x14ac:dyDescent="0.15">
      <c r="A46" s="57" t="s">
        <v>2571</v>
      </c>
      <c r="B46" s="57">
        <v>88</v>
      </c>
      <c r="C46" s="57">
        <v>20</v>
      </c>
      <c r="D46" s="57">
        <v>33</v>
      </c>
      <c r="E46" s="57">
        <v>37</v>
      </c>
      <c r="F46" s="57">
        <v>52</v>
      </c>
      <c r="G46" s="57">
        <v>26</v>
      </c>
      <c r="H46" s="57">
        <v>95</v>
      </c>
      <c r="I46" s="57">
        <v>28</v>
      </c>
      <c r="J46" s="57">
        <v>35</v>
      </c>
      <c r="K46" s="57">
        <v>55</v>
      </c>
      <c r="L46" s="57">
        <v>74</v>
      </c>
      <c r="M46" s="57">
        <v>53</v>
      </c>
      <c r="N46" s="57">
        <v>974</v>
      </c>
      <c r="O46" s="57">
        <v>143</v>
      </c>
      <c r="P46" s="57">
        <v>290</v>
      </c>
      <c r="Q46" s="57">
        <v>18</v>
      </c>
      <c r="R46" s="57">
        <v>45</v>
      </c>
      <c r="S46" s="57">
        <v>40</v>
      </c>
      <c r="T46" s="57">
        <v>27</v>
      </c>
      <c r="U46" s="57">
        <v>100</v>
      </c>
      <c r="V46" s="57">
        <v>117</v>
      </c>
      <c r="W46" s="57">
        <v>57</v>
      </c>
      <c r="X46" s="57">
        <v>122</v>
      </c>
      <c r="Y46" s="57">
        <v>117</v>
      </c>
      <c r="Z46" s="57">
        <v>10</v>
      </c>
      <c r="AA46" s="57">
        <v>52</v>
      </c>
      <c r="AB46" s="57">
        <v>45</v>
      </c>
      <c r="AC46" s="57">
        <v>68</v>
      </c>
      <c r="AD46" s="57">
        <v>36</v>
      </c>
      <c r="AE46" s="57">
        <v>71</v>
      </c>
      <c r="AF46" s="57">
        <v>177</v>
      </c>
      <c r="AG46" s="58">
        <f t="shared" si="1"/>
        <v>2857</v>
      </c>
      <c r="AI46" s="58">
        <f t="shared" si="2"/>
        <v>1.7899616295379632E-4</v>
      </c>
    </row>
    <row r="47" spans="1:35" x14ac:dyDescent="0.15">
      <c r="A47" s="57" t="s">
        <v>2572</v>
      </c>
      <c r="B47" s="57">
        <v>60</v>
      </c>
      <c r="C47" s="57">
        <v>164</v>
      </c>
      <c r="D47" s="57">
        <v>169</v>
      </c>
      <c r="E47" s="57">
        <v>129</v>
      </c>
      <c r="F47" s="57">
        <v>107</v>
      </c>
      <c r="G47" s="57">
        <v>113</v>
      </c>
      <c r="H47" s="57">
        <v>66</v>
      </c>
      <c r="I47" s="57">
        <v>89</v>
      </c>
      <c r="J47" s="57">
        <v>82</v>
      </c>
      <c r="K47" s="57">
        <v>113</v>
      </c>
      <c r="L47" s="57">
        <v>95</v>
      </c>
      <c r="M47" s="57">
        <v>55</v>
      </c>
      <c r="N47" s="57">
        <v>12</v>
      </c>
      <c r="O47" s="57">
        <v>69</v>
      </c>
      <c r="P47" s="57">
        <v>24</v>
      </c>
      <c r="Q47" s="57">
        <v>63</v>
      </c>
      <c r="R47" s="57">
        <v>83</v>
      </c>
      <c r="S47" s="57">
        <v>50</v>
      </c>
      <c r="T47" s="57">
        <v>306</v>
      </c>
      <c r="U47" s="57">
        <v>77</v>
      </c>
      <c r="V47" s="57">
        <v>102</v>
      </c>
      <c r="W47" s="57">
        <v>68</v>
      </c>
      <c r="X47" s="57">
        <v>286</v>
      </c>
      <c r="Y47" s="57">
        <v>64</v>
      </c>
      <c r="Z47" s="57">
        <v>60</v>
      </c>
      <c r="AA47" s="57">
        <v>55</v>
      </c>
      <c r="AB47" s="57">
        <v>51</v>
      </c>
      <c r="AC47" s="57">
        <v>71</v>
      </c>
      <c r="AD47" s="57">
        <v>68</v>
      </c>
      <c r="AE47" s="57">
        <v>23</v>
      </c>
      <c r="AF47" s="57">
        <v>46</v>
      </c>
      <c r="AG47" s="58">
        <f t="shared" si="1"/>
        <v>2751</v>
      </c>
      <c r="AI47" s="58">
        <f t="shared" si="2"/>
        <v>1.7235507325372547E-4</v>
      </c>
    </row>
    <row r="48" spans="1:35" x14ac:dyDescent="0.15">
      <c r="A48" s="57" t="s">
        <v>2573</v>
      </c>
      <c r="B48" s="57">
        <v>47</v>
      </c>
      <c r="C48" s="57">
        <v>66</v>
      </c>
      <c r="D48" s="57">
        <v>79</v>
      </c>
      <c r="E48" s="57">
        <v>40</v>
      </c>
      <c r="F48" s="57">
        <v>47</v>
      </c>
      <c r="G48" s="57">
        <v>27</v>
      </c>
      <c r="H48" s="57">
        <v>21</v>
      </c>
      <c r="I48" s="57">
        <v>48</v>
      </c>
      <c r="J48" s="57">
        <v>24</v>
      </c>
      <c r="K48" s="57">
        <v>128</v>
      </c>
      <c r="L48" s="57">
        <v>59</v>
      </c>
      <c r="M48" s="57">
        <v>24</v>
      </c>
      <c r="N48" s="57">
        <v>285</v>
      </c>
      <c r="O48" s="57">
        <v>231</v>
      </c>
      <c r="P48" s="57">
        <v>191</v>
      </c>
      <c r="Q48" s="57">
        <v>25</v>
      </c>
      <c r="R48" s="57">
        <v>99</v>
      </c>
      <c r="S48" s="57">
        <v>18</v>
      </c>
      <c r="T48" s="57">
        <v>44</v>
      </c>
      <c r="U48" s="57">
        <v>61</v>
      </c>
      <c r="V48" s="57">
        <v>41</v>
      </c>
      <c r="W48" s="57">
        <v>12</v>
      </c>
      <c r="X48" s="57">
        <v>48</v>
      </c>
      <c r="Y48" s="57">
        <v>18</v>
      </c>
      <c r="Z48" s="57">
        <v>48</v>
      </c>
      <c r="AA48" s="57">
        <v>14</v>
      </c>
      <c r="AB48" s="57">
        <v>38</v>
      </c>
      <c r="AC48" s="57">
        <v>23</v>
      </c>
      <c r="AD48" s="57">
        <v>39</v>
      </c>
      <c r="AE48" s="57">
        <v>131</v>
      </c>
      <c r="AF48" s="57">
        <v>319</v>
      </c>
      <c r="AG48" s="58">
        <f t="shared" si="1"/>
        <v>1845</v>
      </c>
      <c r="AI48" s="58">
        <f t="shared" si="2"/>
        <v>1.1559255185500672E-4</v>
      </c>
    </row>
    <row r="49" spans="1:35" x14ac:dyDescent="0.15">
      <c r="A49" s="57" t="s">
        <v>2574</v>
      </c>
      <c r="B49" s="57">
        <v>35</v>
      </c>
      <c r="C49" s="57">
        <v>59</v>
      </c>
      <c r="D49" s="57">
        <v>26</v>
      </c>
      <c r="E49" s="57">
        <v>33</v>
      </c>
      <c r="F49" s="57">
        <v>35</v>
      </c>
      <c r="G49" s="57">
        <v>73</v>
      </c>
      <c r="H49" s="57">
        <v>35</v>
      </c>
      <c r="I49" s="57">
        <v>27</v>
      </c>
      <c r="J49" s="57">
        <v>53</v>
      </c>
      <c r="K49" s="57">
        <v>30</v>
      </c>
      <c r="L49" s="57">
        <v>72</v>
      </c>
      <c r="M49" s="57">
        <v>18</v>
      </c>
      <c r="N49" s="57">
        <v>274</v>
      </c>
      <c r="O49" s="57">
        <v>58</v>
      </c>
      <c r="P49" s="57">
        <v>454</v>
      </c>
      <c r="Q49" s="57">
        <v>42</v>
      </c>
      <c r="R49" s="57">
        <v>106</v>
      </c>
      <c r="S49" s="57">
        <v>55</v>
      </c>
      <c r="T49" s="57">
        <v>20</v>
      </c>
      <c r="U49" s="57">
        <v>60</v>
      </c>
      <c r="V49" s="57">
        <v>271</v>
      </c>
      <c r="W49" s="57">
        <v>33</v>
      </c>
      <c r="X49" s="57">
        <v>66</v>
      </c>
      <c r="Y49" s="57">
        <v>59</v>
      </c>
      <c r="Z49" s="57">
        <v>0</v>
      </c>
      <c r="AA49" s="57">
        <v>40</v>
      </c>
      <c r="AB49" s="57">
        <v>82</v>
      </c>
      <c r="AC49" s="57">
        <v>57</v>
      </c>
      <c r="AD49" s="57">
        <v>57</v>
      </c>
      <c r="AE49" s="57">
        <v>39</v>
      </c>
      <c r="AF49" s="57">
        <v>24</v>
      </c>
      <c r="AG49" s="58">
        <f t="shared" si="1"/>
        <v>2230</v>
      </c>
      <c r="AI49" s="58">
        <f t="shared" si="2"/>
        <v>1.3971349085998102E-4</v>
      </c>
    </row>
    <row r="50" spans="1:35" x14ac:dyDescent="0.15">
      <c r="A50" s="57" t="s">
        <v>2575</v>
      </c>
      <c r="B50" s="57">
        <v>11</v>
      </c>
      <c r="C50" s="57">
        <v>22</v>
      </c>
      <c r="D50" s="57">
        <v>310</v>
      </c>
      <c r="E50" s="57">
        <v>11</v>
      </c>
      <c r="F50" s="57">
        <v>15</v>
      </c>
      <c r="G50" s="57">
        <v>12</v>
      </c>
      <c r="H50" s="57">
        <v>22</v>
      </c>
      <c r="I50" s="57">
        <v>81</v>
      </c>
      <c r="J50" s="57">
        <v>10</v>
      </c>
      <c r="K50" s="57">
        <v>32</v>
      </c>
      <c r="L50" s="57">
        <v>27</v>
      </c>
      <c r="M50" s="57">
        <v>206</v>
      </c>
      <c r="N50" s="57">
        <v>35</v>
      </c>
      <c r="O50" s="57">
        <v>25</v>
      </c>
      <c r="P50" s="57">
        <v>30</v>
      </c>
      <c r="Q50" s="57">
        <v>19</v>
      </c>
      <c r="R50" s="57">
        <v>23</v>
      </c>
      <c r="S50" s="57">
        <v>14</v>
      </c>
      <c r="T50" s="57">
        <v>17</v>
      </c>
      <c r="U50" s="57">
        <v>22</v>
      </c>
      <c r="V50" s="57">
        <v>28</v>
      </c>
      <c r="W50" s="57">
        <v>0</v>
      </c>
      <c r="X50" s="57">
        <v>0</v>
      </c>
      <c r="Y50" s="57">
        <v>0</v>
      </c>
      <c r="Z50" s="57">
        <v>26</v>
      </c>
      <c r="AA50" s="57">
        <v>0</v>
      </c>
      <c r="AB50" s="57">
        <v>0</v>
      </c>
      <c r="AC50" s="57">
        <v>15</v>
      </c>
      <c r="AD50" s="57">
        <v>0</v>
      </c>
      <c r="AE50" s="57">
        <v>824</v>
      </c>
      <c r="AF50" s="57">
        <v>24</v>
      </c>
      <c r="AG50" s="58">
        <f t="shared" si="1"/>
        <v>1013</v>
      </c>
      <c r="AI50" s="58">
        <f t="shared" si="2"/>
        <v>6.3466262888412907E-5</v>
      </c>
    </row>
    <row r="51" spans="1:35" x14ac:dyDescent="0.15">
      <c r="A51" s="57" t="s">
        <v>2576</v>
      </c>
      <c r="B51" s="57">
        <v>11</v>
      </c>
      <c r="C51" s="57">
        <v>170</v>
      </c>
      <c r="D51" s="57">
        <v>222</v>
      </c>
      <c r="E51" s="57">
        <v>59</v>
      </c>
      <c r="F51" s="57">
        <v>88</v>
      </c>
      <c r="G51" s="57">
        <v>10</v>
      </c>
      <c r="H51" s="57">
        <v>0</v>
      </c>
      <c r="I51" s="57">
        <v>63</v>
      </c>
      <c r="J51" s="57">
        <v>10</v>
      </c>
      <c r="K51" s="57">
        <v>0</v>
      </c>
      <c r="L51" s="57">
        <v>20</v>
      </c>
      <c r="M51" s="57">
        <v>11</v>
      </c>
      <c r="N51" s="57">
        <v>24</v>
      </c>
      <c r="O51" s="57">
        <v>0</v>
      </c>
      <c r="P51" s="57">
        <v>55</v>
      </c>
      <c r="Q51" s="57">
        <v>11</v>
      </c>
      <c r="R51" s="57">
        <v>24</v>
      </c>
      <c r="S51" s="57">
        <v>0</v>
      </c>
      <c r="T51" s="57">
        <v>53</v>
      </c>
      <c r="U51" s="57">
        <v>13</v>
      </c>
      <c r="V51" s="57">
        <v>22</v>
      </c>
      <c r="W51" s="57">
        <v>12</v>
      </c>
      <c r="X51" s="57">
        <v>57</v>
      </c>
      <c r="Y51" s="57">
        <v>0</v>
      </c>
      <c r="Z51" s="57">
        <v>17</v>
      </c>
      <c r="AA51" s="57">
        <v>0</v>
      </c>
      <c r="AB51" s="57">
        <v>30</v>
      </c>
      <c r="AC51" s="57">
        <v>12</v>
      </c>
      <c r="AD51" s="57">
        <v>12</v>
      </c>
      <c r="AE51" s="57">
        <v>679</v>
      </c>
      <c r="AF51" s="57">
        <v>53</v>
      </c>
      <c r="AG51" s="58">
        <f t="shared" si="1"/>
        <v>1006</v>
      </c>
      <c r="AI51" s="58">
        <f t="shared" si="2"/>
        <v>6.3027700361049731E-5</v>
      </c>
    </row>
    <row r="52" spans="1:35" x14ac:dyDescent="0.15">
      <c r="A52" s="57" t="s">
        <v>2577</v>
      </c>
      <c r="B52" s="57">
        <v>60</v>
      </c>
      <c r="C52" s="57">
        <v>0</v>
      </c>
      <c r="D52" s="57">
        <v>82</v>
      </c>
      <c r="E52" s="57">
        <v>328</v>
      </c>
      <c r="F52" s="57">
        <v>118</v>
      </c>
      <c r="G52" s="57">
        <v>31</v>
      </c>
      <c r="H52" s="57">
        <v>0</v>
      </c>
      <c r="I52" s="57">
        <v>0</v>
      </c>
      <c r="J52" s="57">
        <v>103</v>
      </c>
      <c r="K52" s="57">
        <v>33</v>
      </c>
      <c r="L52" s="57">
        <v>35</v>
      </c>
      <c r="M52" s="57">
        <v>16</v>
      </c>
      <c r="N52" s="57">
        <v>43</v>
      </c>
      <c r="O52" s="57">
        <v>0</v>
      </c>
      <c r="P52" s="57">
        <v>14</v>
      </c>
      <c r="Q52" s="57">
        <v>0</v>
      </c>
      <c r="R52" s="57">
        <v>0</v>
      </c>
      <c r="S52" s="57">
        <v>95</v>
      </c>
      <c r="T52" s="57">
        <v>26</v>
      </c>
      <c r="U52" s="57">
        <v>158</v>
      </c>
      <c r="V52" s="57">
        <v>10</v>
      </c>
      <c r="W52" s="57">
        <v>0</v>
      </c>
      <c r="X52" s="57">
        <v>0</v>
      </c>
      <c r="Y52" s="57">
        <v>80</v>
      </c>
      <c r="Z52" s="57">
        <v>37</v>
      </c>
      <c r="AA52" s="57">
        <v>50</v>
      </c>
      <c r="AB52" s="57">
        <v>129</v>
      </c>
      <c r="AC52" s="57">
        <v>19</v>
      </c>
      <c r="AD52" s="57">
        <v>10</v>
      </c>
      <c r="AE52" s="57">
        <v>0</v>
      </c>
      <c r="AF52" s="57">
        <v>83</v>
      </c>
      <c r="AG52" s="58">
        <f t="shared" si="1"/>
        <v>1477</v>
      </c>
      <c r="AI52" s="58">
        <f t="shared" si="2"/>
        <v>9.2536693273628686E-5</v>
      </c>
    </row>
    <row r="53" spans="1:35" x14ac:dyDescent="0.15">
      <c r="A53" s="57" t="s">
        <v>2578</v>
      </c>
      <c r="B53" s="57">
        <v>0</v>
      </c>
      <c r="C53" s="57">
        <v>170</v>
      </c>
      <c r="D53" s="57">
        <v>73</v>
      </c>
      <c r="E53" s="57">
        <v>0</v>
      </c>
      <c r="F53" s="57">
        <v>33</v>
      </c>
      <c r="G53" s="57">
        <v>10</v>
      </c>
      <c r="H53" s="57">
        <v>49</v>
      </c>
      <c r="I53" s="57">
        <v>107</v>
      </c>
      <c r="J53" s="57">
        <v>0</v>
      </c>
      <c r="K53" s="57">
        <v>0</v>
      </c>
      <c r="L53" s="57">
        <v>12</v>
      </c>
      <c r="M53" s="57">
        <v>12</v>
      </c>
      <c r="N53" s="57">
        <v>28</v>
      </c>
      <c r="O53" s="57">
        <v>86</v>
      </c>
      <c r="P53" s="57">
        <v>0</v>
      </c>
      <c r="Q53" s="57">
        <v>23</v>
      </c>
      <c r="R53" s="57">
        <v>503</v>
      </c>
      <c r="S53" s="57">
        <v>0</v>
      </c>
      <c r="T53" s="57">
        <v>20</v>
      </c>
      <c r="U53" s="57">
        <v>22</v>
      </c>
      <c r="V53" s="57">
        <v>158</v>
      </c>
      <c r="W53" s="57">
        <v>15</v>
      </c>
      <c r="X53" s="57">
        <v>13</v>
      </c>
      <c r="Y53" s="57">
        <v>26</v>
      </c>
      <c r="Z53" s="57">
        <v>0</v>
      </c>
      <c r="AA53" s="57">
        <v>10</v>
      </c>
      <c r="AB53" s="57">
        <v>0</v>
      </c>
      <c r="AC53" s="57">
        <v>0</v>
      </c>
      <c r="AD53" s="57">
        <v>0</v>
      </c>
      <c r="AE53" s="57">
        <v>80</v>
      </c>
      <c r="AF53" s="57">
        <v>23</v>
      </c>
      <c r="AG53" s="58">
        <f t="shared" si="1"/>
        <v>1370</v>
      </c>
      <c r="AI53" s="58">
        <f t="shared" si="2"/>
        <v>8.5832951783934531E-5</v>
      </c>
    </row>
    <row r="54" spans="1:35" x14ac:dyDescent="0.15">
      <c r="A54" s="57" t="s">
        <v>2579</v>
      </c>
      <c r="B54" s="57">
        <v>27</v>
      </c>
      <c r="C54" s="57">
        <v>24</v>
      </c>
      <c r="D54" s="57">
        <v>79</v>
      </c>
      <c r="E54" s="57">
        <v>23</v>
      </c>
      <c r="F54" s="57">
        <v>40</v>
      </c>
      <c r="G54" s="57">
        <v>31</v>
      </c>
      <c r="H54" s="57">
        <v>21</v>
      </c>
      <c r="I54" s="57">
        <v>72</v>
      </c>
      <c r="J54" s="57">
        <v>43</v>
      </c>
      <c r="K54" s="57">
        <v>54</v>
      </c>
      <c r="L54" s="57">
        <v>33</v>
      </c>
      <c r="M54" s="57">
        <v>24</v>
      </c>
      <c r="N54" s="57">
        <v>29</v>
      </c>
      <c r="O54" s="57">
        <v>13</v>
      </c>
      <c r="P54" s="57">
        <v>84</v>
      </c>
      <c r="Q54" s="57">
        <v>46</v>
      </c>
      <c r="R54" s="57">
        <v>22</v>
      </c>
      <c r="S54" s="57">
        <v>18</v>
      </c>
      <c r="T54" s="57">
        <v>70</v>
      </c>
      <c r="U54" s="57">
        <v>35</v>
      </c>
      <c r="V54" s="57">
        <v>30</v>
      </c>
      <c r="W54" s="57">
        <v>36</v>
      </c>
      <c r="X54" s="57">
        <v>43</v>
      </c>
      <c r="Y54" s="57">
        <v>20</v>
      </c>
      <c r="Z54" s="57">
        <v>10</v>
      </c>
      <c r="AA54" s="57">
        <v>17</v>
      </c>
      <c r="AB54" s="57">
        <v>27</v>
      </c>
      <c r="AC54" s="57">
        <v>41</v>
      </c>
      <c r="AD54" s="57">
        <v>65</v>
      </c>
      <c r="AE54" s="57">
        <v>86</v>
      </c>
      <c r="AF54" s="57">
        <v>98</v>
      </c>
      <c r="AG54" s="58">
        <f t="shared" si="1"/>
        <v>1077</v>
      </c>
      <c r="AI54" s="58">
        <f t="shared" si="2"/>
        <v>6.7475977424304729E-5</v>
      </c>
    </row>
    <row r="55" spans="1:35" x14ac:dyDescent="0.15">
      <c r="A55" s="57" t="s">
        <v>2580</v>
      </c>
      <c r="B55" s="57">
        <v>27</v>
      </c>
      <c r="C55" s="57">
        <v>27</v>
      </c>
      <c r="D55" s="57">
        <v>27</v>
      </c>
      <c r="E55" s="57">
        <v>28</v>
      </c>
      <c r="F55" s="57">
        <v>25</v>
      </c>
      <c r="G55" s="57">
        <v>34</v>
      </c>
      <c r="H55" s="57">
        <v>43</v>
      </c>
      <c r="I55" s="57">
        <v>31</v>
      </c>
      <c r="J55" s="57">
        <v>46</v>
      </c>
      <c r="K55" s="57">
        <v>39</v>
      </c>
      <c r="L55" s="57">
        <v>45</v>
      </c>
      <c r="M55" s="57">
        <v>24</v>
      </c>
      <c r="N55" s="57">
        <v>90</v>
      </c>
      <c r="O55" s="57">
        <v>40</v>
      </c>
      <c r="P55" s="57">
        <v>99</v>
      </c>
      <c r="Q55" s="57">
        <v>20</v>
      </c>
      <c r="R55" s="57">
        <v>85</v>
      </c>
      <c r="S55" s="57">
        <v>38</v>
      </c>
      <c r="T55" s="57">
        <v>19</v>
      </c>
      <c r="U55" s="57">
        <v>34</v>
      </c>
      <c r="V55" s="57">
        <v>59</v>
      </c>
      <c r="W55" s="57">
        <v>42</v>
      </c>
      <c r="X55" s="57">
        <v>47</v>
      </c>
      <c r="Y55" s="57">
        <v>23</v>
      </c>
      <c r="Z55" s="57">
        <v>0</v>
      </c>
      <c r="AA55" s="57">
        <v>36</v>
      </c>
      <c r="AB55" s="57">
        <v>36</v>
      </c>
      <c r="AC55" s="57">
        <v>40</v>
      </c>
      <c r="AD55" s="57">
        <v>39</v>
      </c>
      <c r="AE55" s="57">
        <v>10</v>
      </c>
      <c r="AF55" s="57">
        <v>34</v>
      </c>
      <c r="AG55" s="58">
        <f t="shared" si="1"/>
        <v>1143</v>
      </c>
      <c r="AI55" s="58">
        <f t="shared" si="2"/>
        <v>7.1610995539443187E-5</v>
      </c>
    </row>
    <row r="56" spans="1:35" x14ac:dyDescent="0.15">
      <c r="A56" s="57" t="s">
        <v>2581</v>
      </c>
      <c r="B56" s="57">
        <v>24</v>
      </c>
      <c r="C56" s="57">
        <v>13</v>
      </c>
      <c r="D56" s="57">
        <v>15</v>
      </c>
      <c r="E56" s="57">
        <v>12</v>
      </c>
      <c r="F56" s="57">
        <v>14</v>
      </c>
      <c r="G56" s="57">
        <v>23</v>
      </c>
      <c r="H56" s="57">
        <v>0</v>
      </c>
      <c r="I56" s="57">
        <v>11</v>
      </c>
      <c r="J56" s="57">
        <v>28</v>
      </c>
      <c r="K56" s="57">
        <v>17</v>
      </c>
      <c r="L56" s="57">
        <v>23</v>
      </c>
      <c r="M56" s="57">
        <v>0</v>
      </c>
      <c r="N56" s="57">
        <v>306</v>
      </c>
      <c r="O56" s="57">
        <v>20</v>
      </c>
      <c r="P56" s="57">
        <v>193</v>
      </c>
      <c r="Q56" s="57">
        <v>12</v>
      </c>
      <c r="R56" s="57">
        <v>28</v>
      </c>
      <c r="S56" s="57">
        <v>12</v>
      </c>
      <c r="T56" s="57">
        <v>0</v>
      </c>
      <c r="U56" s="57">
        <v>66</v>
      </c>
      <c r="V56" s="57">
        <v>66</v>
      </c>
      <c r="W56" s="57">
        <v>17</v>
      </c>
      <c r="X56" s="57">
        <v>36</v>
      </c>
      <c r="Y56" s="57">
        <v>12</v>
      </c>
      <c r="Z56" s="57">
        <v>0</v>
      </c>
      <c r="AA56" s="57">
        <v>16</v>
      </c>
      <c r="AB56" s="57">
        <v>46</v>
      </c>
      <c r="AC56" s="57">
        <v>25</v>
      </c>
      <c r="AD56" s="57">
        <v>13</v>
      </c>
      <c r="AE56" s="57">
        <v>19</v>
      </c>
      <c r="AF56" s="57">
        <v>0</v>
      </c>
      <c r="AG56" s="58">
        <f t="shared" si="1"/>
        <v>1048</v>
      </c>
      <c r="AI56" s="58">
        <f t="shared" si="2"/>
        <v>6.5659075525228747E-5</v>
      </c>
    </row>
    <row r="57" spans="1:35" x14ac:dyDescent="0.15">
      <c r="A57" s="57" t="s">
        <v>2582</v>
      </c>
      <c r="B57" s="57">
        <v>28</v>
      </c>
      <c r="C57" s="57">
        <v>25</v>
      </c>
      <c r="D57" s="57">
        <v>10</v>
      </c>
      <c r="E57" s="57">
        <v>11</v>
      </c>
      <c r="F57" s="57">
        <v>0</v>
      </c>
      <c r="G57" s="57">
        <v>32</v>
      </c>
      <c r="H57" s="57">
        <v>15</v>
      </c>
      <c r="I57" s="57">
        <v>15</v>
      </c>
      <c r="J57" s="57">
        <v>38</v>
      </c>
      <c r="K57" s="57">
        <v>17</v>
      </c>
      <c r="L57" s="57">
        <v>42</v>
      </c>
      <c r="M57" s="57">
        <v>12</v>
      </c>
      <c r="N57" s="57">
        <v>166</v>
      </c>
      <c r="O57" s="57">
        <v>43</v>
      </c>
      <c r="P57" s="57">
        <v>132</v>
      </c>
      <c r="Q57" s="57">
        <v>18</v>
      </c>
      <c r="R57" s="57">
        <v>62</v>
      </c>
      <c r="S57" s="57">
        <v>42</v>
      </c>
      <c r="T57" s="57">
        <v>0</v>
      </c>
      <c r="U57" s="57">
        <v>36</v>
      </c>
      <c r="V57" s="57">
        <v>74</v>
      </c>
      <c r="W57" s="57">
        <v>14</v>
      </c>
      <c r="X57" s="57">
        <v>23</v>
      </c>
      <c r="Y57" s="57">
        <v>15</v>
      </c>
      <c r="Z57" s="57">
        <v>0</v>
      </c>
      <c r="AA57" s="57">
        <v>16</v>
      </c>
      <c r="AB57" s="57">
        <v>51</v>
      </c>
      <c r="AC57" s="57">
        <v>16</v>
      </c>
      <c r="AD57" s="57">
        <v>21</v>
      </c>
      <c r="AE57" s="57">
        <v>14</v>
      </c>
      <c r="AF57" s="57">
        <v>69</v>
      </c>
      <c r="AG57" s="58">
        <f t="shared" si="1"/>
        <v>974</v>
      </c>
      <c r="AI57" s="58">
        <f t="shared" si="2"/>
        <v>6.1022843093103814E-5</v>
      </c>
    </row>
    <row r="58" spans="1:35" x14ac:dyDescent="0.15">
      <c r="A58" s="57" t="s">
        <v>2583</v>
      </c>
      <c r="B58" s="57">
        <v>46</v>
      </c>
      <c r="C58" s="57">
        <v>13</v>
      </c>
      <c r="D58" s="57">
        <v>11</v>
      </c>
      <c r="E58" s="57">
        <v>12</v>
      </c>
      <c r="F58" s="57">
        <v>80</v>
      </c>
      <c r="G58" s="57">
        <v>43</v>
      </c>
      <c r="H58" s="57">
        <v>19</v>
      </c>
      <c r="I58" s="57">
        <v>10</v>
      </c>
      <c r="J58" s="57">
        <v>28</v>
      </c>
      <c r="K58" s="57">
        <v>10</v>
      </c>
      <c r="L58" s="57">
        <v>24</v>
      </c>
      <c r="M58" s="57">
        <v>0</v>
      </c>
      <c r="N58" s="57">
        <v>0</v>
      </c>
      <c r="O58" s="57">
        <v>24</v>
      </c>
      <c r="P58" s="57">
        <v>0</v>
      </c>
      <c r="Q58" s="57">
        <v>14</v>
      </c>
      <c r="R58" s="57">
        <v>72</v>
      </c>
      <c r="S58" s="57">
        <v>10</v>
      </c>
      <c r="T58" s="57">
        <v>80</v>
      </c>
      <c r="U58" s="57">
        <v>10</v>
      </c>
      <c r="V58" s="57">
        <v>0</v>
      </c>
      <c r="W58" s="57">
        <v>75</v>
      </c>
      <c r="X58" s="57">
        <v>28</v>
      </c>
      <c r="Y58" s="57">
        <v>10</v>
      </c>
      <c r="Z58" s="57">
        <v>52</v>
      </c>
      <c r="AA58" s="57">
        <v>45</v>
      </c>
      <c r="AB58" s="57">
        <v>29</v>
      </c>
      <c r="AC58" s="57">
        <v>86</v>
      </c>
      <c r="AD58" s="57">
        <v>38</v>
      </c>
      <c r="AE58" s="57">
        <v>0</v>
      </c>
      <c r="AF58" s="57">
        <v>36</v>
      </c>
      <c r="AG58" s="58">
        <f t="shared" si="1"/>
        <v>869</v>
      </c>
      <c r="AI58" s="58">
        <f t="shared" si="2"/>
        <v>5.4444405182656282E-5</v>
      </c>
    </row>
    <row r="59" spans="1:35" x14ac:dyDescent="0.15">
      <c r="A59" s="57" t="s">
        <v>2584</v>
      </c>
      <c r="B59" s="57">
        <v>33</v>
      </c>
      <c r="C59" s="57">
        <v>35</v>
      </c>
      <c r="D59" s="57">
        <v>36</v>
      </c>
      <c r="E59" s="57">
        <v>50</v>
      </c>
      <c r="F59" s="57">
        <v>28</v>
      </c>
      <c r="G59" s="57">
        <v>33</v>
      </c>
      <c r="H59" s="57">
        <v>17</v>
      </c>
      <c r="I59" s="57">
        <v>24</v>
      </c>
      <c r="J59" s="57">
        <v>51</v>
      </c>
      <c r="K59" s="57">
        <v>39</v>
      </c>
      <c r="L59" s="57">
        <v>24</v>
      </c>
      <c r="M59" s="57">
        <v>19</v>
      </c>
      <c r="N59" s="57">
        <v>0</v>
      </c>
      <c r="O59" s="57">
        <v>16</v>
      </c>
      <c r="P59" s="57">
        <v>0</v>
      </c>
      <c r="Q59" s="57">
        <v>23</v>
      </c>
      <c r="R59" s="57">
        <v>42</v>
      </c>
      <c r="S59" s="57">
        <v>20</v>
      </c>
      <c r="T59" s="57">
        <v>42</v>
      </c>
      <c r="U59" s="57">
        <v>40</v>
      </c>
      <c r="V59" s="57">
        <v>0</v>
      </c>
      <c r="W59" s="57">
        <v>86</v>
      </c>
      <c r="X59" s="57">
        <v>30</v>
      </c>
      <c r="Y59" s="57">
        <v>16</v>
      </c>
      <c r="Z59" s="57">
        <v>0</v>
      </c>
      <c r="AA59" s="57">
        <v>33</v>
      </c>
      <c r="AB59" s="57">
        <v>30</v>
      </c>
      <c r="AC59" s="57">
        <v>17</v>
      </c>
      <c r="AD59" s="57">
        <v>41</v>
      </c>
      <c r="AE59" s="57">
        <v>0</v>
      </c>
      <c r="AF59" s="57">
        <v>30</v>
      </c>
      <c r="AG59" s="58">
        <f t="shared" si="1"/>
        <v>825</v>
      </c>
      <c r="AI59" s="58">
        <f t="shared" si="2"/>
        <v>5.1687726439230643E-5</v>
      </c>
    </row>
    <row r="60" spans="1:35" x14ac:dyDescent="0.15">
      <c r="A60" s="57" t="s">
        <v>2585</v>
      </c>
      <c r="B60" s="57">
        <v>0</v>
      </c>
      <c r="C60" s="57">
        <v>149</v>
      </c>
      <c r="D60" s="57">
        <v>330</v>
      </c>
      <c r="E60" s="57">
        <v>55</v>
      </c>
      <c r="F60" s="57">
        <v>128</v>
      </c>
      <c r="G60" s="57">
        <v>0</v>
      </c>
      <c r="H60" s="57">
        <v>0</v>
      </c>
      <c r="I60" s="57">
        <v>75</v>
      </c>
      <c r="J60" s="57">
        <v>0</v>
      </c>
      <c r="K60" s="57">
        <v>0</v>
      </c>
      <c r="L60" s="57">
        <v>0</v>
      </c>
      <c r="M60" s="57">
        <v>0</v>
      </c>
      <c r="N60" s="57">
        <v>0</v>
      </c>
      <c r="O60" s="57">
        <v>0</v>
      </c>
      <c r="P60" s="57">
        <v>30</v>
      </c>
      <c r="Q60" s="57">
        <v>0</v>
      </c>
      <c r="R60" s="57">
        <v>45</v>
      </c>
      <c r="S60" s="57">
        <v>0</v>
      </c>
      <c r="T60" s="57">
        <v>0</v>
      </c>
      <c r="U60" s="57">
        <v>0</v>
      </c>
      <c r="V60" s="57">
        <v>0</v>
      </c>
      <c r="W60" s="57">
        <v>0</v>
      </c>
      <c r="X60" s="57">
        <v>0</v>
      </c>
      <c r="Y60" s="57">
        <v>0</v>
      </c>
      <c r="Z60" s="57">
        <v>0</v>
      </c>
      <c r="AA60" s="57">
        <v>0</v>
      </c>
      <c r="AB60" s="57">
        <v>0</v>
      </c>
      <c r="AC60" s="57">
        <v>0</v>
      </c>
      <c r="AD60" s="57">
        <v>0</v>
      </c>
      <c r="AE60" s="57">
        <v>0</v>
      </c>
      <c r="AF60" s="57">
        <v>0</v>
      </c>
      <c r="AG60" s="58">
        <f t="shared" si="1"/>
        <v>812</v>
      </c>
      <c r="AI60" s="58">
        <f t="shared" si="2"/>
        <v>5.0873253174127617E-5</v>
      </c>
    </row>
    <row r="61" spans="1:35" x14ac:dyDescent="0.15">
      <c r="A61" s="57" t="s">
        <v>2586</v>
      </c>
      <c r="B61" s="57">
        <v>0</v>
      </c>
      <c r="C61" s="57">
        <v>36</v>
      </c>
      <c r="D61" s="57">
        <v>33</v>
      </c>
      <c r="E61" s="57">
        <v>22</v>
      </c>
      <c r="F61" s="57">
        <v>15</v>
      </c>
      <c r="G61" s="57">
        <v>21</v>
      </c>
      <c r="H61" s="57">
        <v>21</v>
      </c>
      <c r="I61" s="57">
        <v>18</v>
      </c>
      <c r="J61" s="57">
        <v>0</v>
      </c>
      <c r="K61" s="57">
        <v>16</v>
      </c>
      <c r="L61" s="57">
        <v>11</v>
      </c>
      <c r="M61" s="57">
        <v>0</v>
      </c>
      <c r="N61" s="57">
        <v>25</v>
      </c>
      <c r="O61" s="57">
        <v>16</v>
      </c>
      <c r="P61" s="57">
        <v>39</v>
      </c>
      <c r="Q61" s="57">
        <v>97</v>
      </c>
      <c r="R61" s="57">
        <v>107</v>
      </c>
      <c r="S61" s="57">
        <v>52</v>
      </c>
      <c r="T61" s="57">
        <v>19</v>
      </c>
      <c r="U61" s="57">
        <v>26</v>
      </c>
      <c r="V61" s="57">
        <v>19</v>
      </c>
      <c r="W61" s="57">
        <v>0</v>
      </c>
      <c r="X61" s="57">
        <v>13</v>
      </c>
      <c r="Y61" s="57">
        <v>0</v>
      </c>
      <c r="Z61" s="57">
        <v>0</v>
      </c>
      <c r="AA61" s="57">
        <v>23</v>
      </c>
      <c r="AB61" s="57">
        <v>13</v>
      </c>
      <c r="AC61" s="57">
        <v>18</v>
      </c>
      <c r="AD61" s="57">
        <v>56</v>
      </c>
      <c r="AE61" s="57">
        <v>18</v>
      </c>
      <c r="AF61" s="57">
        <v>43</v>
      </c>
      <c r="AG61" s="58">
        <f t="shared" si="1"/>
        <v>716</v>
      </c>
      <c r="AI61" s="58">
        <f t="shared" si="2"/>
        <v>4.4858681370289871E-5</v>
      </c>
    </row>
    <row r="62" spans="1:35" x14ac:dyDescent="0.15">
      <c r="A62" s="57" t="s">
        <v>2587</v>
      </c>
      <c r="B62" s="57">
        <v>18</v>
      </c>
      <c r="C62" s="57">
        <v>18</v>
      </c>
      <c r="D62" s="57">
        <v>19</v>
      </c>
      <c r="E62" s="57">
        <v>16</v>
      </c>
      <c r="F62" s="57">
        <v>46</v>
      </c>
      <c r="G62" s="57">
        <v>24</v>
      </c>
      <c r="H62" s="57">
        <v>0</v>
      </c>
      <c r="I62" s="57">
        <v>14</v>
      </c>
      <c r="J62" s="57">
        <v>10</v>
      </c>
      <c r="K62" s="57">
        <v>11</v>
      </c>
      <c r="L62" s="57">
        <v>19</v>
      </c>
      <c r="M62" s="57">
        <v>0</v>
      </c>
      <c r="N62" s="57">
        <v>47</v>
      </c>
      <c r="O62" s="57">
        <v>0</v>
      </c>
      <c r="P62" s="57">
        <v>35</v>
      </c>
      <c r="Q62" s="57">
        <v>13</v>
      </c>
      <c r="R62" s="57">
        <v>0</v>
      </c>
      <c r="S62" s="57">
        <v>16</v>
      </c>
      <c r="T62" s="57">
        <v>0</v>
      </c>
      <c r="U62" s="57">
        <v>13</v>
      </c>
      <c r="V62" s="57">
        <v>178</v>
      </c>
      <c r="W62" s="57">
        <v>23</v>
      </c>
      <c r="X62" s="57">
        <v>17</v>
      </c>
      <c r="Y62" s="57">
        <v>15</v>
      </c>
      <c r="Z62" s="57">
        <v>23</v>
      </c>
      <c r="AA62" s="57">
        <v>15</v>
      </c>
      <c r="AB62" s="57">
        <v>24</v>
      </c>
      <c r="AC62" s="57">
        <v>50</v>
      </c>
      <c r="AD62" s="57">
        <v>14</v>
      </c>
      <c r="AE62" s="57">
        <v>0</v>
      </c>
      <c r="AF62" s="57">
        <v>15</v>
      </c>
      <c r="AG62" s="58">
        <f t="shared" si="1"/>
        <v>678</v>
      </c>
      <c r="AI62" s="58">
        <f t="shared" si="2"/>
        <v>4.2477913364604096E-5</v>
      </c>
    </row>
    <row r="63" spans="1:35" x14ac:dyDescent="0.15">
      <c r="A63" s="57" t="s">
        <v>2588</v>
      </c>
      <c r="B63" s="57">
        <v>27</v>
      </c>
      <c r="C63" s="57">
        <v>6</v>
      </c>
      <c r="D63" s="57">
        <v>21</v>
      </c>
      <c r="E63" s="57">
        <v>5</v>
      </c>
      <c r="F63" s="57">
        <v>19</v>
      </c>
      <c r="G63" s="57">
        <v>18</v>
      </c>
      <c r="H63" s="57">
        <v>15</v>
      </c>
      <c r="I63" s="57">
        <v>22</v>
      </c>
      <c r="J63" s="57">
        <v>29</v>
      </c>
      <c r="K63" s="57">
        <v>16</v>
      </c>
      <c r="L63" s="57">
        <v>36</v>
      </c>
      <c r="M63" s="57">
        <v>21</v>
      </c>
      <c r="N63" s="57">
        <v>71</v>
      </c>
      <c r="O63" s="57">
        <v>12</v>
      </c>
      <c r="P63" s="57">
        <v>68</v>
      </c>
      <c r="Q63" s="57">
        <v>15</v>
      </c>
      <c r="R63" s="57">
        <v>24</v>
      </c>
      <c r="S63" s="57">
        <v>19</v>
      </c>
      <c r="T63" s="57">
        <v>15</v>
      </c>
      <c r="U63" s="57">
        <v>16</v>
      </c>
      <c r="V63" s="57">
        <v>28</v>
      </c>
      <c r="W63" s="57">
        <v>27</v>
      </c>
      <c r="X63" s="57">
        <v>19</v>
      </c>
      <c r="Y63" s="57">
        <v>11</v>
      </c>
      <c r="Z63" s="57">
        <v>0</v>
      </c>
      <c r="AA63" s="57">
        <v>14</v>
      </c>
      <c r="AB63" s="57">
        <v>30</v>
      </c>
      <c r="AC63" s="57">
        <v>12</v>
      </c>
      <c r="AD63" s="57">
        <v>21</v>
      </c>
      <c r="AE63" s="57">
        <v>14</v>
      </c>
      <c r="AF63" s="57">
        <v>22</v>
      </c>
      <c r="AG63" s="58">
        <f t="shared" si="1"/>
        <v>637</v>
      </c>
      <c r="AI63" s="58">
        <f t="shared" si="2"/>
        <v>3.9909189990048393E-5</v>
      </c>
    </row>
    <row r="64" spans="1:35" x14ac:dyDescent="0.15">
      <c r="A64" s="57" t="s">
        <v>2589</v>
      </c>
      <c r="B64" s="57">
        <v>18</v>
      </c>
      <c r="C64" s="57">
        <v>11</v>
      </c>
      <c r="D64" s="57">
        <v>15</v>
      </c>
      <c r="E64" s="57">
        <v>12</v>
      </c>
      <c r="F64" s="57">
        <v>11</v>
      </c>
      <c r="G64" s="57">
        <v>20</v>
      </c>
      <c r="H64" s="57">
        <v>15</v>
      </c>
      <c r="I64" s="57">
        <v>0</v>
      </c>
      <c r="J64" s="57">
        <v>23</v>
      </c>
      <c r="K64" s="57">
        <v>19</v>
      </c>
      <c r="L64" s="57">
        <v>21</v>
      </c>
      <c r="M64" s="57">
        <v>0</v>
      </c>
      <c r="N64" s="57">
        <v>64</v>
      </c>
      <c r="O64" s="57">
        <v>24</v>
      </c>
      <c r="P64" s="57">
        <v>88</v>
      </c>
      <c r="Q64" s="57">
        <v>12</v>
      </c>
      <c r="R64" s="57">
        <v>30</v>
      </c>
      <c r="S64" s="57">
        <v>20</v>
      </c>
      <c r="T64" s="57">
        <v>20</v>
      </c>
      <c r="U64" s="57">
        <v>13</v>
      </c>
      <c r="V64" s="57">
        <v>61</v>
      </c>
      <c r="W64" s="57">
        <v>13</v>
      </c>
      <c r="X64" s="57">
        <v>15</v>
      </c>
      <c r="Y64" s="57">
        <v>11</v>
      </c>
      <c r="Z64" s="57">
        <v>0</v>
      </c>
      <c r="AA64" s="57">
        <v>0</v>
      </c>
      <c r="AB64" s="57">
        <v>14</v>
      </c>
      <c r="AC64" s="57">
        <v>32</v>
      </c>
      <c r="AD64" s="57">
        <v>16</v>
      </c>
      <c r="AE64" s="57">
        <v>0</v>
      </c>
      <c r="AF64" s="57">
        <v>12</v>
      </c>
      <c r="AG64" s="58">
        <f t="shared" si="1"/>
        <v>598</v>
      </c>
      <c r="AI64" s="58">
        <f t="shared" si="2"/>
        <v>3.7465770194739306E-5</v>
      </c>
    </row>
    <row r="65" spans="1:35" x14ac:dyDescent="0.15">
      <c r="A65" s="57" t="s">
        <v>2590</v>
      </c>
      <c r="B65" s="57">
        <v>22</v>
      </c>
      <c r="C65" s="57">
        <v>10</v>
      </c>
      <c r="D65" s="57">
        <v>67</v>
      </c>
      <c r="E65" s="57">
        <v>10</v>
      </c>
      <c r="F65" s="57">
        <v>51</v>
      </c>
      <c r="G65" s="57">
        <v>10</v>
      </c>
      <c r="H65" s="57">
        <v>0</v>
      </c>
      <c r="I65" s="57">
        <v>28</v>
      </c>
      <c r="J65" s="57">
        <v>43</v>
      </c>
      <c r="K65" s="57">
        <v>18</v>
      </c>
      <c r="L65" s="57">
        <v>19</v>
      </c>
      <c r="M65" s="57">
        <v>21</v>
      </c>
      <c r="N65" s="57">
        <v>12</v>
      </c>
      <c r="O65" s="57">
        <v>10</v>
      </c>
      <c r="P65" s="57">
        <v>23</v>
      </c>
      <c r="Q65" s="57">
        <v>18</v>
      </c>
      <c r="R65" s="57">
        <v>0</v>
      </c>
      <c r="S65" s="57">
        <v>0</v>
      </c>
      <c r="T65" s="57">
        <v>24</v>
      </c>
      <c r="U65" s="57">
        <v>22</v>
      </c>
      <c r="V65" s="57">
        <v>17</v>
      </c>
      <c r="W65" s="57">
        <v>16</v>
      </c>
      <c r="X65" s="57">
        <v>16</v>
      </c>
      <c r="Y65" s="57">
        <v>0</v>
      </c>
      <c r="Z65" s="57">
        <v>0</v>
      </c>
      <c r="AA65" s="57">
        <v>15</v>
      </c>
      <c r="AB65" s="57">
        <v>19</v>
      </c>
      <c r="AC65" s="57">
        <v>14</v>
      </c>
      <c r="AD65" s="57">
        <v>17</v>
      </c>
      <c r="AE65" s="57">
        <v>32</v>
      </c>
      <c r="AF65" s="57">
        <v>15</v>
      </c>
      <c r="AG65" s="58">
        <f t="shared" si="1"/>
        <v>522</v>
      </c>
      <c r="AI65" s="58">
        <f t="shared" si="2"/>
        <v>3.2704234183367757E-5</v>
      </c>
    </row>
    <row r="66" spans="1:35" x14ac:dyDescent="0.15">
      <c r="A66" s="57" t="s">
        <v>2591</v>
      </c>
      <c r="B66" s="57">
        <v>0</v>
      </c>
      <c r="C66" s="57">
        <v>16</v>
      </c>
      <c r="D66" s="57">
        <v>12</v>
      </c>
      <c r="E66" s="57">
        <v>0</v>
      </c>
      <c r="F66" s="57">
        <v>11</v>
      </c>
      <c r="G66" s="57">
        <v>0</v>
      </c>
      <c r="H66" s="57">
        <v>0</v>
      </c>
      <c r="I66" s="57">
        <v>0</v>
      </c>
      <c r="J66" s="57">
        <v>0</v>
      </c>
      <c r="K66" s="57">
        <v>0</v>
      </c>
      <c r="L66" s="57">
        <v>0</v>
      </c>
      <c r="M66" s="57">
        <v>0</v>
      </c>
      <c r="N66" s="57">
        <v>0</v>
      </c>
      <c r="O66" s="57">
        <v>0</v>
      </c>
      <c r="P66" s="57">
        <v>0</v>
      </c>
      <c r="Q66" s="57">
        <v>0</v>
      </c>
      <c r="R66" s="57">
        <v>0</v>
      </c>
      <c r="S66" s="57">
        <v>0</v>
      </c>
      <c r="T66" s="57">
        <v>0</v>
      </c>
      <c r="U66" s="57">
        <v>0</v>
      </c>
      <c r="V66" s="57">
        <v>14</v>
      </c>
      <c r="W66" s="57">
        <v>0</v>
      </c>
      <c r="X66" s="57">
        <v>0</v>
      </c>
      <c r="Y66" s="57">
        <v>0</v>
      </c>
      <c r="Z66" s="57">
        <v>0</v>
      </c>
      <c r="AA66" s="57">
        <v>0</v>
      </c>
      <c r="AB66" s="57">
        <v>0</v>
      </c>
      <c r="AC66" s="57">
        <v>0</v>
      </c>
      <c r="AD66" s="57">
        <v>0</v>
      </c>
      <c r="AE66" s="57">
        <v>456</v>
      </c>
      <c r="AF66" s="57">
        <v>0</v>
      </c>
      <c r="AG66" s="58">
        <f t="shared" si="1"/>
        <v>53</v>
      </c>
      <c r="AI66" s="58">
        <f t="shared" si="2"/>
        <v>3.3205448500354234E-6</v>
      </c>
    </row>
    <row r="67" spans="1:35" x14ac:dyDescent="0.15">
      <c r="A67" s="57" t="s">
        <v>2592</v>
      </c>
      <c r="B67" s="57">
        <v>0</v>
      </c>
      <c r="C67" s="57">
        <v>25</v>
      </c>
      <c r="D67" s="57">
        <v>52</v>
      </c>
      <c r="E67" s="57">
        <v>0</v>
      </c>
      <c r="F67" s="57">
        <v>54</v>
      </c>
      <c r="G67" s="57">
        <v>0</v>
      </c>
      <c r="H67" s="57">
        <v>19</v>
      </c>
      <c r="I67" s="57">
        <v>68</v>
      </c>
      <c r="J67" s="57">
        <v>28</v>
      </c>
      <c r="K67" s="57">
        <v>0</v>
      </c>
      <c r="L67" s="57">
        <v>39</v>
      </c>
      <c r="M67" s="57">
        <v>41</v>
      </c>
      <c r="N67" s="57">
        <v>18</v>
      </c>
      <c r="O67" s="57">
        <v>0</v>
      </c>
      <c r="P67" s="57">
        <v>12</v>
      </c>
      <c r="Q67" s="57">
        <v>0</v>
      </c>
      <c r="R67" s="57">
        <v>0</v>
      </c>
      <c r="S67" s="57">
        <v>0</v>
      </c>
      <c r="T67" s="57">
        <v>44</v>
      </c>
      <c r="U67" s="57">
        <v>0</v>
      </c>
      <c r="V67" s="57">
        <v>13</v>
      </c>
      <c r="W67" s="57">
        <v>0</v>
      </c>
      <c r="X67" s="57">
        <v>0</v>
      </c>
      <c r="Y67" s="57">
        <v>0</v>
      </c>
      <c r="Z67" s="57">
        <v>0</v>
      </c>
      <c r="AA67" s="57">
        <v>0</v>
      </c>
      <c r="AB67" s="57">
        <v>0</v>
      </c>
      <c r="AC67" s="57">
        <v>0</v>
      </c>
      <c r="AD67" s="57">
        <v>0</v>
      </c>
      <c r="AE67" s="57">
        <v>50</v>
      </c>
      <c r="AF67" s="57">
        <v>41</v>
      </c>
      <c r="AG67" s="58">
        <f t="shared" si="1"/>
        <v>413</v>
      </c>
      <c r="AI67" s="58">
        <f t="shared" si="2"/>
        <v>2.5875189114426978E-5</v>
      </c>
    </row>
    <row r="68" spans="1:35" x14ac:dyDescent="0.15">
      <c r="A68" s="57" t="s">
        <v>2593</v>
      </c>
      <c r="B68" s="57">
        <v>13</v>
      </c>
      <c r="C68" s="57">
        <v>10</v>
      </c>
      <c r="D68" s="57">
        <v>22</v>
      </c>
      <c r="E68" s="57">
        <v>0</v>
      </c>
      <c r="F68" s="57">
        <v>14</v>
      </c>
      <c r="G68" s="57">
        <v>31</v>
      </c>
      <c r="H68" s="57">
        <v>15</v>
      </c>
      <c r="I68" s="57">
        <v>16</v>
      </c>
      <c r="J68" s="57">
        <v>17</v>
      </c>
      <c r="K68" s="57">
        <v>17</v>
      </c>
      <c r="L68" s="57">
        <v>36</v>
      </c>
      <c r="M68" s="57">
        <v>0</v>
      </c>
      <c r="N68" s="57">
        <v>37</v>
      </c>
      <c r="O68" s="57">
        <v>31</v>
      </c>
      <c r="P68" s="57">
        <v>23</v>
      </c>
      <c r="Q68" s="57">
        <v>0</v>
      </c>
      <c r="R68" s="57">
        <v>22</v>
      </c>
      <c r="S68" s="57">
        <v>19</v>
      </c>
      <c r="T68" s="57">
        <v>20</v>
      </c>
      <c r="U68" s="57">
        <v>34</v>
      </c>
      <c r="V68" s="57">
        <v>12</v>
      </c>
      <c r="W68" s="57">
        <v>0</v>
      </c>
      <c r="X68" s="57">
        <v>12</v>
      </c>
      <c r="Y68" s="57">
        <v>16</v>
      </c>
      <c r="Z68" s="57">
        <v>0</v>
      </c>
      <c r="AA68" s="57">
        <v>11</v>
      </c>
      <c r="AB68" s="57">
        <v>13</v>
      </c>
      <c r="AC68" s="57">
        <v>14</v>
      </c>
      <c r="AD68" s="57">
        <v>11</v>
      </c>
      <c r="AE68" s="57">
        <v>0</v>
      </c>
      <c r="AF68" s="57">
        <v>23</v>
      </c>
      <c r="AG68" s="58">
        <f t="shared" si="1"/>
        <v>466</v>
      </c>
      <c r="AI68" s="58">
        <f t="shared" ref="AI68:AI114" si="3">AG68/AH$11</f>
        <v>2.9195733964462403E-5</v>
      </c>
    </row>
    <row r="69" spans="1:35" x14ac:dyDescent="0.15">
      <c r="A69" s="57" t="s">
        <v>2594</v>
      </c>
      <c r="B69" s="57">
        <v>0</v>
      </c>
      <c r="C69" s="57">
        <v>0</v>
      </c>
      <c r="D69" s="57">
        <v>16</v>
      </c>
      <c r="E69" s="57">
        <v>0</v>
      </c>
      <c r="F69" s="57">
        <v>18</v>
      </c>
      <c r="G69" s="57">
        <v>14</v>
      </c>
      <c r="H69" s="57">
        <v>0</v>
      </c>
      <c r="I69" s="57">
        <v>0</v>
      </c>
      <c r="J69" s="57">
        <v>0</v>
      </c>
      <c r="K69" s="57">
        <v>0</v>
      </c>
      <c r="L69" s="57">
        <v>0</v>
      </c>
      <c r="M69" s="57">
        <v>0</v>
      </c>
      <c r="N69" s="57">
        <v>250</v>
      </c>
      <c r="O69" s="57">
        <v>0</v>
      </c>
      <c r="P69" s="57">
        <v>73</v>
      </c>
      <c r="Q69" s="57">
        <v>0</v>
      </c>
      <c r="R69" s="57">
        <v>0</v>
      </c>
      <c r="S69" s="57">
        <v>18</v>
      </c>
      <c r="T69" s="57">
        <v>0</v>
      </c>
      <c r="U69" s="57">
        <v>0</v>
      </c>
      <c r="V69" s="57">
        <v>15</v>
      </c>
      <c r="W69" s="57">
        <v>0</v>
      </c>
      <c r="X69" s="57">
        <v>0</v>
      </c>
      <c r="Y69" s="57">
        <v>0</v>
      </c>
      <c r="Z69" s="57">
        <v>14</v>
      </c>
      <c r="AA69" s="57">
        <v>0</v>
      </c>
      <c r="AB69" s="57">
        <v>0</v>
      </c>
      <c r="AC69" s="57">
        <v>11</v>
      </c>
      <c r="AD69" s="57">
        <v>0</v>
      </c>
      <c r="AE69" s="57">
        <v>0</v>
      </c>
      <c r="AF69" s="57">
        <v>18</v>
      </c>
      <c r="AG69" s="58">
        <f t="shared" si="1"/>
        <v>429</v>
      </c>
      <c r="AI69" s="58">
        <f t="shared" si="3"/>
        <v>2.6877617748399936E-5</v>
      </c>
    </row>
    <row r="70" spans="1:35" x14ac:dyDescent="0.15">
      <c r="A70" s="57" t="s">
        <v>2595</v>
      </c>
      <c r="B70" s="57">
        <v>25</v>
      </c>
      <c r="C70" s="57">
        <v>0</v>
      </c>
      <c r="D70" s="57">
        <v>0</v>
      </c>
      <c r="E70" s="57">
        <v>0</v>
      </c>
      <c r="F70" s="57">
        <v>15</v>
      </c>
      <c r="G70" s="57">
        <v>14</v>
      </c>
      <c r="H70" s="57">
        <v>0</v>
      </c>
      <c r="I70" s="57">
        <v>0</v>
      </c>
      <c r="J70" s="57">
        <v>14</v>
      </c>
      <c r="K70" s="57">
        <v>39</v>
      </c>
      <c r="L70" s="57">
        <v>0</v>
      </c>
      <c r="M70" s="57">
        <v>0</v>
      </c>
      <c r="N70" s="57">
        <v>16</v>
      </c>
      <c r="O70" s="57">
        <v>0</v>
      </c>
      <c r="P70" s="57">
        <v>0</v>
      </c>
      <c r="Q70" s="57">
        <v>17</v>
      </c>
      <c r="R70" s="57">
        <v>16</v>
      </c>
      <c r="S70" s="57">
        <v>22</v>
      </c>
      <c r="T70" s="57">
        <v>0</v>
      </c>
      <c r="U70" s="57">
        <v>22</v>
      </c>
      <c r="V70" s="57">
        <v>22</v>
      </c>
      <c r="W70" s="57">
        <v>24</v>
      </c>
      <c r="X70" s="57">
        <v>0</v>
      </c>
      <c r="Y70" s="57">
        <v>0</v>
      </c>
      <c r="Z70" s="57">
        <v>12</v>
      </c>
      <c r="AA70" s="57">
        <v>0</v>
      </c>
      <c r="AB70" s="57">
        <v>10</v>
      </c>
      <c r="AC70" s="57">
        <v>33</v>
      </c>
      <c r="AD70" s="57">
        <v>35</v>
      </c>
      <c r="AE70" s="57">
        <v>13</v>
      </c>
      <c r="AF70" s="57">
        <v>13</v>
      </c>
      <c r="AG70" s="58">
        <f t="shared" si="1"/>
        <v>336</v>
      </c>
      <c r="AI70" s="58">
        <f t="shared" si="3"/>
        <v>2.1051001313432116E-5</v>
      </c>
    </row>
    <row r="71" spans="1:35" x14ac:dyDescent="0.15">
      <c r="A71" s="57" t="s">
        <v>2596</v>
      </c>
      <c r="B71" s="57">
        <v>0</v>
      </c>
      <c r="C71" s="57">
        <v>0</v>
      </c>
      <c r="D71" s="57">
        <v>0</v>
      </c>
      <c r="E71" s="57">
        <v>0</v>
      </c>
      <c r="F71" s="57">
        <v>0</v>
      </c>
      <c r="G71" s="57">
        <v>0</v>
      </c>
      <c r="H71" s="57">
        <v>0</v>
      </c>
      <c r="I71" s="57">
        <v>13</v>
      </c>
      <c r="J71" s="57">
        <v>33</v>
      </c>
      <c r="K71" s="57">
        <v>10</v>
      </c>
      <c r="L71" s="57">
        <v>18</v>
      </c>
      <c r="M71" s="57">
        <v>0</v>
      </c>
      <c r="N71" s="57">
        <v>15</v>
      </c>
      <c r="O71" s="57">
        <v>99</v>
      </c>
      <c r="P71" s="57">
        <v>13</v>
      </c>
      <c r="Q71" s="57">
        <v>0</v>
      </c>
      <c r="R71" s="57">
        <v>15</v>
      </c>
      <c r="S71" s="57">
        <v>0</v>
      </c>
      <c r="T71" s="57">
        <v>66</v>
      </c>
      <c r="U71" s="57">
        <v>22</v>
      </c>
      <c r="V71" s="57">
        <v>13</v>
      </c>
      <c r="W71" s="57">
        <v>0</v>
      </c>
      <c r="X71" s="57">
        <v>10</v>
      </c>
      <c r="Y71" s="57">
        <v>11</v>
      </c>
      <c r="Z71" s="57">
        <v>0</v>
      </c>
      <c r="AA71" s="57">
        <v>14</v>
      </c>
      <c r="AB71" s="57">
        <v>10</v>
      </c>
      <c r="AC71" s="57">
        <v>0</v>
      </c>
      <c r="AD71" s="57">
        <v>0</v>
      </c>
      <c r="AE71" s="57">
        <v>0</v>
      </c>
      <c r="AF71" s="57">
        <v>0</v>
      </c>
      <c r="AG71" s="58">
        <f t="shared" si="1"/>
        <v>362</v>
      </c>
      <c r="AI71" s="58">
        <f t="shared" si="3"/>
        <v>2.2679947843638173E-5</v>
      </c>
    </row>
    <row r="72" spans="1:35" x14ac:dyDescent="0.15">
      <c r="A72" s="57" t="s">
        <v>2597</v>
      </c>
      <c r="B72" s="57">
        <v>0</v>
      </c>
      <c r="C72" s="57">
        <v>0</v>
      </c>
      <c r="D72" s="57">
        <v>0</v>
      </c>
      <c r="E72" s="57">
        <v>0</v>
      </c>
      <c r="F72" s="57">
        <v>47</v>
      </c>
      <c r="G72" s="57">
        <v>16</v>
      </c>
      <c r="H72" s="57">
        <v>0</v>
      </c>
      <c r="I72" s="57">
        <v>0</v>
      </c>
      <c r="J72" s="57">
        <v>0</v>
      </c>
      <c r="K72" s="57">
        <v>0</v>
      </c>
      <c r="L72" s="57">
        <v>0</v>
      </c>
      <c r="M72" s="57">
        <v>0</v>
      </c>
      <c r="N72" s="57">
        <v>0</v>
      </c>
      <c r="O72" s="57">
        <v>0</v>
      </c>
      <c r="P72" s="57">
        <v>0</v>
      </c>
      <c r="Q72" s="57">
        <v>0</v>
      </c>
      <c r="R72" s="57">
        <v>0</v>
      </c>
      <c r="S72" s="57">
        <v>0</v>
      </c>
      <c r="T72" s="57">
        <v>213</v>
      </c>
      <c r="U72" s="57">
        <v>0</v>
      </c>
      <c r="V72" s="57">
        <v>0</v>
      </c>
      <c r="W72" s="57">
        <v>0</v>
      </c>
      <c r="X72" s="57">
        <v>0</v>
      </c>
      <c r="Y72" s="57">
        <v>0</v>
      </c>
      <c r="Z72" s="57">
        <v>0</v>
      </c>
      <c r="AA72" s="57">
        <v>0</v>
      </c>
      <c r="AB72" s="57">
        <v>0</v>
      </c>
      <c r="AC72" s="57">
        <v>0</v>
      </c>
      <c r="AD72" s="57">
        <v>10</v>
      </c>
      <c r="AE72" s="57">
        <v>0</v>
      </c>
      <c r="AF72" s="57">
        <v>68</v>
      </c>
      <c r="AG72" s="58">
        <f t="shared" si="1"/>
        <v>286</v>
      </c>
      <c r="AI72" s="58">
        <f t="shared" si="3"/>
        <v>1.7918411832266623E-5</v>
      </c>
    </row>
    <row r="73" spans="1:35" x14ac:dyDescent="0.15">
      <c r="A73" s="57" t="s">
        <v>2598</v>
      </c>
      <c r="B73" s="57">
        <v>12</v>
      </c>
      <c r="C73" s="57">
        <v>0</v>
      </c>
      <c r="D73" s="57">
        <v>15</v>
      </c>
      <c r="E73" s="57">
        <v>21</v>
      </c>
      <c r="F73" s="57">
        <v>28</v>
      </c>
      <c r="G73" s="57">
        <v>10</v>
      </c>
      <c r="H73" s="57">
        <v>0</v>
      </c>
      <c r="I73" s="57">
        <v>0</v>
      </c>
      <c r="J73" s="57">
        <v>0</v>
      </c>
      <c r="K73" s="57">
        <v>10</v>
      </c>
      <c r="L73" s="57">
        <v>0</v>
      </c>
      <c r="M73" s="57">
        <v>0</v>
      </c>
      <c r="N73" s="57">
        <v>19</v>
      </c>
      <c r="O73" s="57">
        <v>0</v>
      </c>
      <c r="P73" s="57">
        <v>14</v>
      </c>
      <c r="Q73" s="57">
        <v>0</v>
      </c>
      <c r="R73" s="57">
        <v>0</v>
      </c>
      <c r="S73" s="57">
        <v>0</v>
      </c>
      <c r="T73" s="57">
        <v>0</v>
      </c>
      <c r="U73" s="57">
        <v>0</v>
      </c>
      <c r="V73" s="57">
        <v>125</v>
      </c>
      <c r="W73" s="57">
        <v>0</v>
      </c>
      <c r="X73" s="57">
        <v>16</v>
      </c>
      <c r="Y73" s="57">
        <v>13</v>
      </c>
      <c r="Z73" s="57">
        <v>15</v>
      </c>
      <c r="AA73" s="57">
        <v>11</v>
      </c>
      <c r="AB73" s="57">
        <v>10</v>
      </c>
      <c r="AC73" s="57">
        <v>24</v>
      </c>
      <c r="AD73" s="57">
        <v>11</v>
      </c>
      <c r="AE73" s="57">
        <v>0</v>
      </c>
      <c r="AF73" s="57">
        <v>0</v>
      </c>
      <c r="AG73" s="58">
        <f t="shared" si="1"/>
        <v>354</v>
      </c>
      <c r="AI73" s="58">
        <f t="shared" si="3"/>
        <v>2.2178733526651695E-5</v>
      </c>
    </row>
    <row r="74" spans="1:35" x14ac:dyDescent="0.15">
      <c r="A74" s="57" t="s">
        <v>2599</v>
      </c>
      <c r="B74" s="57">
        <v>0</v>
      </c>
      <c r="C74" s="57">
        <v>11</v>
      </c>
      <c r="D74" s="57">
        <v>30</v>
      </c>
      <c r="E74" s="57">
        <v>16</v>
      </c>
      <c r="F74" s="57">
        <v>21</v>
      </c>
      <c r="G74" s="57">
        <v>17</v>
      </c>
      <c r="H74" s="57">
        <v>13</v>
      </c>
      <c r="I74" s="57">
        <v>17</v>
      </c>
      <c r="J74" s="57">
        <v>12</v>
      </c>
      <c r="K74" s="57">
        <v>11</v>
      </c>
      <c r="L74" s="57">
        <v>19</v>
      </c>
      <c r="M74" s="57">
        <v>14</v>
      </c>
      <c r="N74" s="57">
        <v>19</v>
      </c>
      <c r="O74" s="57">
        <v>0</v>
      </c>
      <c r="P74" s="57">
        <v>19</v>
      </c>
      <c r="Q74" s="57">
        <v>21</v>
      </c>
      <c r="R74" s="57">
        <v>0</v>
      </c>
      <c r="S74" s="57">
        <v>0</v>
      </c>
      <c r="T74" s="57">
        <v>13</v>
      </c>
      <c r="U74" s="57">
        <v>0</v>
      </c>
      <c r="V74" s="57">
        <v>13</v>
      </c>
      <c r="W74" s="57">
        <v>0</v>
      </c>
      <c r="X74" s="57">
        <v>0</v>
      </c>
      <c r="Y74" s="57">
        <v>0</v>
      </c>
      <c r="Z74" s="57">
        <v>11</v>
      </c>
      <c r="AA74" s="57">
        <v>19</v>
      </c>
      <c r="AB74" s="57">
        <v>0</v>
      </c>
      <c r="AC74" s="57">
        <v>11</v>
      </c>
      <c r="AD74" s="57">
        <v>12</v>
      </c>
      <c r="AE74" s="57">
        <v>0</v>
      </c>
      <c r="AF74" s="57">
        <v>26</v>
      </c>
      <c r="AG74" s="58">
        <f t="shared" si="1"/>
        <v>319</v>
      </c>
      <c r="AI74" s="58">
        <f t="shared" si="3"/>
        <v>1.9985920889835849E-5</v>
      </c>
    </row>
    <row r="75" spans="1:35" x14ac:dyDescent="0.15">
      <c r="A75" s="57" t="s">
        <v>2600</v>
      </c>
      <c r="B75" s="57">
        <v>0</v>
      </c>
      <c r="C75" s="57">
        <v>0</v>
      </c>
      <c r="D75" s="57">
        <v>0</v>
      </c>
      <c r="E75" s="57">
        <v>20</v>
      </c>
      <c r="F75" s="57">
        <v>0</v>
      </c>
      <c r="G75" s="57">
        <v>0</v>
      </c>
      <c r="H75" s="57">
        <v>0</v>
      </c>
      <c r="I75" s="57">
        <v>0</v>
      </c>
      <c r="J75" s="57">
        <v>90</v>
      </c>
      <c r="K75" s="57">
        <v>0</v>
      </c>
      <c r="L75" s="57">
        <v>0</v>
      </c>
      <c r="M75" s="57">
        <v>0</v>
      </c>
      <c r="N75" s="57">
        <v>0</v>
      </c>
      <c r="O75" s="57">
        <v>0</v>
      </c>
      <c r="P75" s="57">
        <v>0</v>
      </c>
      <c r="Q75" s="57">
        <v>0</v>
      </c>
      <c r="R75" s="57">
        <v>0</v>
      </c>
      <c r="S75" s="57">
        <v>0</v>
      </c>
      <c r="T75" s="57">
        <v>151</v>
      </c>
      <c r="U75" s="57">
        <v>0</v>
      </c>
      <c r="V75" s="57">
        <v>0</v>
      </c>
      <c r="W75" s="57">
        <v>50</v>
      </c>
      <c r="X75" s="57">
        <v>0</v>
      </c>
      <c r="Y75" s="57">
        <v>0</v>
      </c>
      <c r="Z75" s="57">
        <v>0</v>
      </c>
      <c r="AA75" s="57">
        <v>0</v>
      </c>
      <c r="AB75" s="57">
        <v>11</v>
      </c>
      <c r="AC75" s="57">
        <v>0</v>
      </c>
      <c r="AD75" s="57">
        <v>0</v>
      </c>
      <c r="AE75" s="57">
        <v>0</v>
      </c>
      <c r="AF75" s="57">
        <v>0</v>
      </c>
      <c r="AG75" s="58">
        <f t="shared" si="1"/>
        <v>322</v>
      </c>
      <c r="AI75" s="58">
        <f t="shared" si="3"/>
        <v>2.0173876258705781E-5</v>
      </c>
    </row>
    <row r="76" spans="1:35" x14ac:dyDescent="0.15">
      <c r="A76" s="57" t="s">
        <v>2601</v>
      </c>
      <c r="B76" s="57">
        <v>0</v>
      </c>
      <c r="C76" s="57">
        <v>0</v>
      </c>
      <c r="D76" s="57">
        <v>0</v>
      </c>
      <c r="E76" s="57">
        <v>10</v>
      </c>
      <c r="F76" s="57">
        <v>10</v>
      </c>
      <c r="G76" s="57">
        <v>0</v>
      </c>
      <c r="H76" s="57">
        <v>0</v>
      </c>
      <c r="I76" s="57">
        <v>77</v>
      </c>
      <c r="J76" s="57">
        <v>0</v>
      </c>
      <c r="K76" s="57">
        <v>19</v>
      </c>
      <c r="L76" s="57">
        <v>15</v>
      </c>
      <c r="M76" s="57">
        <v>0</v>
      </c>
      <c r="N76" s="57">
        <v>0</v>
      </c>
      <c r="O76" s="57">
        <v>0</v>
      </c>
      <c r="P76" s="57">
        <v>0</v>
      </c>
      <c r="Q76" s="57">
        <v>0</v>
      </c>
      <c r="R76" s="57">
        <v>0</v>
      </c>
      <c r="S76" s="57">
        <v>0</v>
      </c>
      <c r="T76" s="57">
        <v>17</v>
      </c>
      <c r="U76" s="57">
        <v>24</v>
      </c>
      <c r="V76" s="57">
        <v>10</v>
      </c>
      <c r="W76" s="57">
        <v>0</v>
      </c>
      <c r="X76" s="57">
        <v>13</v>
      </c>
      <c r="Y76" s="57">
        <v>36</v>
      </c>
      <c r="Z76" s="57">
        <v>0</v>
      </c>
      <c r="AA76" s="57">
        <v>0</v>
      </c>
      <c r="AB76" s="57">
        <v>23</v>
      </c>
      <c r="AC76" s="57">
        <v>16</v>
      </c>
      <c r="AD76" s="57">
        <v>0</v>
      </c>
      <c r="AE76" s="57">
        <v>0</v>
      </c>
      <c r="AF76" s="57">
        <v>11</v>
      </c>
      <c r="AG76" s="58">
        <f t="shared" si="1"/>
        <v>270</v>
      </c>
      <c r="AI76" s="58">
        <f t="shared" si="3"/>
        <v>1.6915983198293664E-5</v>
      </c>
    </row>
    <row r="77" spans="1:35" x14ac:dyDescent="0.15">
      <c r="A77" s="57" t="s">
        <v>2602</v>
      </c>
      <c r="B77" s="57">
        <v>0</v>
      </c>
      <c r="C77" s="57">
        <v>24</v>
      </c>
      <c r="D77" s="57">
        <v>29</v>
      </c>
      <c r="E77" s="57">
        <v>11</v>
      </c>
      <c r="F77" s="57">
        <v>12</v>
      </c>
      <c r="G77" s="57">
        <v>0</v>
      </c>
      <c r="H77" s="57">
        <v>0</v>
      </c>
      <c r="I77" s="57">
        <v>36</v>
      </c>
      <c r="J77" s="57">
        <v>0</v>
      </c>
      <c r="K77" s="57">
        <v>0</v>
      </c>
      <c r="L77" s="57">
        <v>0</v>
      </c>
      <c r="M77" s="57">
        <v>0</v>
      </c>
      <c r="N77" s="57">
        <v>0</v>
      </c>
      <c r="O77" s="57">
        <v>0</v>
      </c>
      <c r="P77" s="57">
        <v>17</v>
      </c>
      <c r="Q77" s="57">
        <v>0</v>
      </c>
      <c r="R77" s="57">
        <v>0</v>
      </c>
      <c r="S77" s="57">
        <v>0</v>
      </c>
      <c r="T77" s="57">
        <v>0</v>
      </c>
      <c r="U77" s="57">
        <v>0</v>
      </c>
      <c r="V77" s="57">
        <v>13</v>
      </c>
      <c r="W77" s="57">
        <v>0</v>
      </c>
      <c r="X77" s="57">
        <v>0</v>
      </c>
      <c r="Y77" s="57">
        <v>0</v>
      </c>
      <c r="Z77" s="57">
        <v>0</v>
      </c>
      <c r="AA77" s="57">
        <v>0</v>
      </c>
      <c r="AB77" s="57">
        <v>0</v>
      </c>
      <c r="AC77" s="57">
        <v>0</v>
      </c>
      <c r="AD77" s="57">
        <v>0</v>
      </c>
      <c r="AE77" s="57">
        <v>75</v>
      </c>
      <c r="AF77" s="57">
        <v>22</v>
      </c>
      <c r="AG77" s="58">
        <f t="shared" si="1"/>
        <v>142</v>
      </c>
      <c r="AI77" s="58">
        <f t="shared" si="3"/>
        <v>8.8965541265100014E-6</v>
      </c>
    </row>
    <row r="78" spans="1:35" x14ac:dyDescent="0.15">
      <c r="A78" s="57" t="s">
        <v>2603</v>
      </c>
      <c r="B78" s="57">
        <v>0</v>
      </c>
      <c r="C78" s="57">
        <v>0</v>
      </c>
      <c r="D78" s="57">
        <v>0</v>
      </c>
      <c r="E78" s="57">
        <v>0</v>
      </c>
      <c r="F78" s="57">
        <v>0</v>
      </c>
      <c r="G78" s="57">
        <v>0</v>
      </c>
      <c r="H78" s="57">
        <v>0</v>
      </c>
      <c r="I78" s="57">
        <v>0</v>
      </c>
      <c r="J78" s="57">
        <v>0</v>
      </c>
      <c r="K78" s="57">
        <v>0</v>
      </c>
      <c r="L78" s="57">
        <v>0</v>
      </c>
      <c r="M78" s="57">
        <v>0</v>
      </c>
      <c r="N78" s="57">
        <v>0</v>
      </c>
      <c r="O78" s="57">
        <v>0</v>
      </c>
      <c r="P78" s="57">
        <v>0</v>
      </c>
      <c r="Q78" s="57">
        <v>0</v>
      </c>
      <c r="R78" s="57">
        <v>0</v>
      </c>
      <c r="S78" s="57">
        <v>0</v>
      </c>
      <c r="T78" s="57">
        <v>0</v>
      </c>
      <c r="U78" s="57">
        <v>0</v>
      </c>
      <c r="V78" s="57">
        <v>0</v>
      </c>
      <c r="W78" s="57">
        <v>0</v>
      </c>
      <c r="X78" s="57">
        <v>0</v>
      </c>
      <c r="Y78" s="57">
        <v>0</v>
      </c>
      <c r="Z78" s="57">
        <v>0</v>
      </c>
      <c r="AA78" s="57">
        <v>0</v>
      </c>
      <c r="AB78" s="57">
        <v>0</v>
      </c>
      <c r="AC78" s="57">
        <v>0</v>
      </c>
      <c r="AD78" s="57">
        <v>0</v>
      </c>
      <c r="AE78" s="57">
        <v>229</v>
      </c>
      <c r="AF78" s="57">
        <v>0</v>
      </c>
      <c r="AG78" s="58">
        <f t="shared" si="1"/>
        <v>0</v>
      </c>
      <c r="AI78" s="58">
        <f t="shared" si="3"/>
        <v>0</v>
      </c>
    </row>
    <row r="79" spans="1:35" x14ac:dyDescent="0.15">
      <c r="A79" s="57" t="s">
        <v>2604</v>
      </c>
      <c r="B79" s="57">
        <v>0</v>
      </c>
      <c r="C79" s="57">
        <v>0</v>
      </c>
      <c r="D79" s="57">
        <v>0</v>
      </c>
      <c r="E79" s="57">
        <v>11</v>
      </c>
      <c r="F79" s="57">
        <v>14</v>
      </c>
      <c r="G79" s="57">
        <v>11</v>
      </c>
      <c r="H79" s="57">
        <v>0</v>
      </c>
      <c r="I79" s="57">
        <v>0</v>
      </c>
      <c r="J79" s="57">
        <v>0</v>
      </c>
      <c r="K79" s="57">
        <v>0</v>
      </c>
      <c r="L79" s="57">
        <v>0</v>
      </c>
      <c r="M79" s="57">
        <v>0</v>
      </c>
      <c r="N79" s="57">
        <v>15</v>
      </c>
      <c r="O79" s="57">
        <v>0</v>
      </c>
      <c r="P79" s="57">
        <v>0</v>
      </c>
      <c r="Q79" s="57">
        <v>0</v>
      </c>
      <c r="R79" s="57">
        <v>0</v>
      </c>
      <c r="S79" s="57">
        <v>0</v>
      </c>
      <c r="T79" s="57">
        <v>0</v>
      </c>
      <c r="U79" s="57">
        <v>0</v>
      </c>
      <c r="V79" s="57">
        <v>75</v>
      </c>
      <c r="W79" s="57">
        <v>0</v>
      </c>
      <c r="X79" s="57">
        <v>0</v>
      </c>
      <c r="Y79" s="57">
        <v>0</v>
      </c>
      <c r="Z79" s="57">
        <v>17</v>
      </c>
      <c r="AA79" s="57">
        <v>10</v>
      </c>
      <c r="AB79" s="57">
        <v>10</v>
      </c>
      <c r="AC79" s="57">
        <v>15</v>
      </c>
      <c r="AD79" s="57">
        <v>0</v>
      </c>
      <c r="AE79" s="57">
        <v>0</v>
      </c>
      <c r="AF79" s="57">
        <v>0</v>
      </c>
      <c r="AG79" s="58">
        <f t="shared" si="1"/>
        <v>178</v>
      </c>
      <c r="AI79" s="58">
        <f t="shared" si="3"/>
        <v>1.1152018552949158E-5</v>
      </c>
    </row>
    <row r="80" spans="1:35" x14ac:dyDescent="0.15">
      <c r="A80" s="57" t="s">
        <v>2605</v>
      </c>
      <c r="B80" s="57">
        <v>0</v>
      </c>
      <c r="C80" s="57">
        <v>0</v>
      </c>
      <c r="D80" s="57">
        <v>0</v>
      </c>
      <c r="E80" s="57">
        <v>0</v>
      </c>
      <c r="F80" s="57">
        <v>0</v>
      </c>
      <c r="G80" s="57">
        <v>0</v>
      </c>
      <c r="H80" s="57">
        <v>0</v>
      </c>
      <c r="I80" s="57">
        <v>0</v>
      </c>
      <c r="J80" s="57">
        <v>0</v>
      </c>
      <c r="K80" s="57">
        <v>0</v>
      </c>
      <c r="L80" s="57">
        <v>15</v>
      </c>
      <c r="M80" s="57">
        <v>0</v>
      </c>
      <c r="N80" s="57">
        <v>43</v>
      </c>
      <c r="O80" s="57">
        <v>0</v>
      </c>
      <c r="P80" s="57">
        <v>38</v>
      </c>
      <c r="Q80" s="57">
        <v>0</v>
      </c>
      <c r="R80" s="57">
        <v>18</v>
      </c>
      <c r="S80" s="57">
        <v>10</v>
      </c>
      <c r="T80" s="57">
        <v>0</v>
      </c>
      <c r="U80" s="57">
        <v>0</v>
      </c>
      <c r="V80" s="57">
        <v>21</v>
      </c>
      <c r="W80" s="57">
        <v>0</v>
      </c>
      <c r="X80" s="57">
        <v>0</v>
      </c>
      <c r="Y80" s="57">
        <v>0</v>
      </c>
      <c r="Z80" s="57">
        <v>0</v>
      </c>
      <c r="AA80" s="57">
        <v>0</v>
      </c>
      <c r="AB80" s="57">
        <v>19</v>
      </c>
      <c r="AC80" s="57">
        <v>0</v>
      </c>
      <c r="AD80" s="57">
        <v>0</v>
      </c>
      <c r="AE80" s="57">
        <v>0</v>
      </c>
      <c r="AF80" s="57">
        <v>0</v>
      </c>
      <c r="AG80" s="58">
        <f t="shared" si="1"/>
        <v>164</v>
      </c>
      <c r="AI80" s="58">
        <f t="shared" si="3"/>
        <v>1.0274893498222819E-5</v>
      </c>
    </row>
    <row r="81" spans="1:35" x14ac:dyDescent="0.15">
      <c r="A81" s="57" t="s">
        <v>2606</v>
      </c>
      <c r="B81" s="57">
        <v>0</v>
      </c>
      <c r="C81" s="57">
        <v>0</v>
      </c>
      <c r="D81" s="57">
        <v>0</v>
      </c>
      <c r="E81" s="57">
        <v>0</v>
      </c>
      <c r="F81" s="57">
        <v>0</v>
      </c>
      <c r="G81" s="57">
        <v>0</v>
      </c>
      <c r="H81" s="57">
        <v>0</v>
      </c>
      <c r="I81" s="57">
        <v>0</v>
      </c>
      <c r="J81" s="57">
        <v>0</v>
      </c>
      <c r="K81" s="57">
        <v>0</v>
      </c>
      <c r="L81" s="57">
        <v>0</v>
      </c>
      <c r="M81" s="57">
        <v>0</v>
      </c>
      <c r="N81" s="57">
        <v>0</v>
      </c>
      <c r="O81" s="57">
        <v>0</v>
      </c>
      <c r="P81" s="57">
        <v>0</v>
      </c>
      <c r="Q81" s="57">
        <v>0</v>
      </c>
      <c r="R81" s="57">
        <v>0</v>
      </c>
      <c r="S81" s="57">
        <v>0</v>
      </c>
      <c r="T81" s="57">
        <v>0</v>
      </c>
      <c r="U81" s="57">
        <v>0</v>
      </c>
      <c r="V81" s="57">
        <v>0</v>
      </c>
      <c r="W81" s="57">
        <v>0</v>
      </c>
      <c r="X81" s="57">
        <v>0</v>
      </c>
      <c r="Y81" s="57">
        <v>0</v>
      </c>
      <c r="Z81" s="57">
        <v>0</v>
      </c>
      <c r="AA81" s="57">
        <v>0</v>
      </c>
      <c r="AB81" s="57">
        <v>0</v>
      </c>
      <c r="AC81" s="57">
        <v>0</v>
      </c>
      <c r="AD81" s="57">
        <v>0</v>
      </c>
      <c r="AE81" s="57">
        <v>157</v>
      </c>
      <c r="AF81" s="57">
        <v>0</v>
      </c>
      <c r="AG81" s="58">
        <f t="shared" si="1"/>
        <v>0</v>
      </c>
      <c r="AI81" s="58">
        <f t="shared" si="3"/>
        <v>0</v>
      </c>
    </row>
    <row r="82" spans="1:35" x14ac:dyDescent="0.15">
      <c r="A82" s="57" t="s">
        <v>2607</v>
      </c>
      <c r="B82" s="57">
        <v>0</v>
      </c>
      <c r="C82" s="57">
        <v>13</v>
      </c>
      <c r="D82" s="57">
        <v>18</v>
      </c>
      <c r="E82" s="57">
        <v>0</v>
      </c>
      <c r="F82" s="57">
        <v>11</v>
      </c>
      <c r="G82" s="57">
        <v>0</v>
      </c>
      <c r="H82" s="57">
        <v>0</v>
      </c>
      <c r="I82" s="57">
        <v>0</v>
      </c>
      <c r="J82" s="57">
        <v>11</v>
      </c>
      <c r="K82" s="57">
        <v>0</v>
      </c>
      <c r="L82" s="57">
        <v>0</v>
      </c>
      <c r="M82" s="57">
        <v>0</v>
      </c>
      <c r="N82" s="57">
        <v>0</v>
      </c>
      <c r="O82" s="57">
        <v>0</v>
      </c>
      <c r="P82" s="57">
        <v>0</v>
      </c>
      <c r="Q82" s="57">
        <v>0</v>
      </c>
      <c r="R82" s="57">
        <v>0</v>
      </c>
      <c r="S82" s="57">
        <v>0</v>
      </c>
      <c r="T82" s="57">
        <v>25</v>
      </c>
      <c r="U82" s="57">
        <v>0</v>
      </c>
      <c r="V82" s="57">
        <v>14</v>
      </c>
      <c r="W82" s="57">
        <v>0</v>
      </c>
      <c r="X82" s="57">
        <v>0</v>
      </c>
      <c r="Y82" s="57">
        <v>0</v>
      </c>
      <c r="Z82" s="57">
        <v>0</v>
      </c>
      <c r="AA82" s="57">
        <v>0</v>
      </c>
      <c r="AB82" s="57">
        <v>0</v>
      </c>
      <c r="AC82" s="57">
        <v>10</v>
      </c>
      <c r="AD82" s="57">
        <v>0</v>
      </c>
      <c r="AE82" s="57">
        <v>37</v>
      </c>
      <c r="AF82" s="57">
        <v>0</v>
      </c>
      <c r="AG82" s="58">
        <f t="shared" si="1"/>
        <v>102</v>
      </c>
      <c r="AI82" s="58">
        <f t="shared" si="3"/>
        <v>6.3904825415776072E-6</v>
      </c>
    </row>
    <row r="83" spans="1:35" x14ac:dyDescent="0.15">
      <c r="A83" s="57" t="s">
        <v>2608</v>
      </c>
      <c r="B83" s="57">
        <v>0</v>
      </c>
      <c r="C83" s="57">
        <v>0</v>
      </c>
      <c r="D83" s="57">
        <v>0</v>
      </c>
      <c r="E83" s="57">
        <v>0</v>
      </c>
      <c r="F83" s="57">
        <v>0</v>
      </c>
      <c r="G83" s="57">
        <v>0</v>
      </c>
      <c r="H83" s="57">
        <v>0</v>
      </c>
      <c r="I83" s="57">
        <v>0</v>
      </c>
      <c r="J83" s="57">
        <v>0</v>
      </c>
      <c r="K83" s="57">
        <v>0</v>
      </c>
      <c r="L83" s="57">
        <v>0</v>
      </c>
      <c r="M83" s="57">
        <v>0</v>
      </c>
      <c r="N83" s="57">
        <v>0</v>
      </c>
      <c r="O83" s="57">
        <v>0</v>
      </c>
      <c r="P83" s="57">
        <v>12</v>
      </c>
      <c r="Q83" s="57">
        <v>0</v>
      </c>
      <c r="R83" s="57">
        <v>0</v>
      </c>
      <c r="S83" s="57">
        <v>0</v>
      </c>
      <c r="T83" s="57">
        <v>0</v>
      </c>
      <c r="U83" s="57">
        <v>0</v>
      </c>
      <c r="V83" s="57">
        <v>0</v>
      </c>
      <c r="W83" s="57">
        <v>0</v>
      </c>
      <c r="X83" s="57">
        <v>0</v>
      </c>
      <c r="Y83" s="57">
        <v>0</v>
      </c>
      <c r="Z83" s="57">
        <v>0</v>
      </c>
      <c r="AA83" s="57">
        <v>0</v>
      </c>
      <c r="AB83" s="57">
        <v>0</v>
      </c>
      <c r="AC83" s="57">
        <v>0</v>
      </c>
      <c r="AD83" s="57">
        <v>0</v>
      </c>
      <c r="AE83" s="57">
        <v>99</v>
      </c>
      <c r="AF83" s="57">
        <v>15</v>
      </c>
      <c r="AG83" s="58">
        <f t="shared" si="1"/>
        <v>12</v>
      </c>
      <c r="AI83" s="58">
        <f t="shared" si="3"/>
        <v>7.5182147547971851E-7</v>
      </c>
    </row>
    <row r="84" spans="1:35" x14ac:dyDescent="0.15">
      <c r="A84" s="57" t="s">
        <v>2609</v>
      </c>
      <c r="B84" s="57">
        <v>0</v>
      </c>
      <c r="C84" s="57">
        <v>0</v>
      </c>
      <c r="D84" s="57">
        <v>12</v>
      </c>
      <c r="E84" s="57">
        <v>0</v>
      </c>
      <c r="F84" s="57">
        <v>0</v>
      </c>
      <c r="G84" s="57">
        <v>0</v>
      </c>
      <c r="H84" s="57">
        <v>10</v>
      </c>
      <c r="I84" s="57">
        <v>12</v>
      </c>
      <c r="J84" s="57">
        <v>0</v>
      </c>
      <c r="K84" s="57">
        <v>0</v>
      </c>
      <c r="L84" s="57">
        <v>0</v>
      </c>
      <c r="M84" s="57">
        <v>0</v>
      </c>
      <c r="N84" s="57">
        <v>21</v>
      </c>
      <c r="O84" s="57">
        <v>0</v>
      </c>
      <c r="P84" s="57">
        <v>26</v>
      </c>
      <c r="Q84" s="57">
        <v>0</v>
      </c>
      <c r="R84" s="57">
        <v>0</v>
      </c>
      <c r="S84" s="57">
        <v>0</v>
      </c>
      <c r="T84" s="57">
        <v>0</v>
      </c>
      <c r="U84" s="57">
        <v>0</v>
      </c>
      <c r="V84" s="57">
        <v>0</v>
      </c>
      <c r="W84" s="57">
        <v>0</v>
      </c>
      <c r="X84" s="57">
        <v>0</v>
      </c>
      <c r="Y84" s="57">
        <v>0</v>
      </c>
      <c r="Z84" s="57">
        <v>0</v>
      </c>
      <c r="AA84" s="57">
        <v>0</v>
      </c>
      <c r="AB84" s="57">
        <v>0</v>
      </c>
      <c r="AC84" s="57">
        <v>0</v>
      </c>
      <c r="AD84" s="57">
        <v>0</v>
      </c>
      <c r="AE84" s="57">
        <v>12</v>
      </c>
      <c r="AF84" s="57">
        <v>32</v>
      </c>
      <c r="AG84" s="58">
        <f t="shared" si="1"/>
        <v>81</v>
      </c>
      <c r="AI84" s="58">
        <f t="shared" si="3"/>
        <v>5.0747949594880995E-6</v>
      </c>
    </row>
    <row r="85" spans="1:35" x14ac:dyDescent="0.15">
      <c r="A85" s="57" t="s">
        <v>2610</v>
      </c>
      <c r="B85" s="57">
        <v>0</v>
      </c>
      <c r="C85" s="57">
        <v>0</v>
      </c>
      <c r="D85" s="57">
        <v>0</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0</v>
      </c>
      <c r="Z85" s="57">
        <v>0</v>
      </c>
      <c r="AA85" s="57">
        <v>0</v>
      </c>
      <c r="AB85" s="57">
        <v>0</v>
      </c>
      <c r="AC85" s="57">
        <v>0</v>
      </c>
      <c r="AD85" s="57">
        <v>0</v>
      </c>
      <c r="AE85" s="57">
        <v>0</v>
      </c>
      <c r="AF85" s="57">
        <v>121</v>
      </c>
      <c r="AG85" s="58">
        <f t="shared" si="1"/>
        <v>0</v>
      </c>
      <c r="AI85" s="58">
        <f t="shared" si="3"/>
        <v>0</v>
      </c>
    </row>
    <row r="86" spans="1:35" x14ac:dyDescent="0.15">
      <c r="A86" s="57" t="s">
        <v>2611</v>
      </c>
      <c r="B86" s="57">
        <v>0</v>
      </c>
      <c r="C86" s="57">
        <v>22</v>
      </c>
      <c r="D86" s="57">
        <v>0</v>
      </c>
      <c r="E86" s="57">
        <v>0</v>
      </c>
      <c r="F86" s="57">
        <v>15</v>
      </c>
      <c r="G86" s="57">
        <v>0</v>
      </c>
      <c r="H86" s="57">
        <v>0</v>
      </c>
      <c r="I86" s="57">
        <v>0</v>
      </c>
      <c r="J86" s="57">
        <v>0</v>
      </c>
      <c r="K86" s="57">
        <v>0</v>
      </c>
      <c r="L86" s="57">
        <v>0</v>
      </c>
      <c r="M86" s="57">
        <v>0</v>
      </c>
      <c r="N86" s="57">
        <v>0</v>
      </c>
      <c r="O86" s="57">
        <v>0</v>
      </c>
      <c r="P86" s="57">
        <v>0</v>
      </c>
      <c r="Q86" s="57">
        <v>0</v>
      </c>
      <c r="R86" s="57">
        <v>0</v>
      </c>
      <c r="S86" s="57">
        <v>0</v>
      </c>
      <c r="T86" s="57">
        <v>0</v>
      </c>
      <c r="U86" s="57">
        <v>0</v>
      </c>
      <c r="V86" s="57">
        <v>21</v>
      </c>
      <c r="W86" s="57">
        <v>0</v>
      </c>
      <c r="X86" s="57">
        <v>0</v>
      </c>
      <c r="Y86" s="57">
        <v>0</v>
      </c>
      <c r="Z86" s="57">
        <v>0</v>
      </c>
      <c r="AA86" s="57">
        <v>0</v>
      </c>
      <c r="AB86" s="57">
        <v>0</v>
      </c>
      <c r="AC86" s="57">
        <v>0</v>
      </c>
      <c r="AD86" s="57">
        <v>0</v>
      </c>
      <c r="AE86" s="57">
        <v>55</v>
      </c>
      <c r="AF86" s="57">
        <v>0</v>
      </c>
      <c r="AG86" s="58">
        <f t="shared" si="1"/>
        <v>58</v>
      </c>
      <c r="AI86" s="58">
        <f t="shared" si="3"/>
        <v>3.6338037981519728E-6</v>
      </c>
    </row>
    <row r="87" spans="1:35" x14ac:dyDescent="0.15">
      <c r="A87" s="57" t="s">
        <v>2612</v>
      </c>
      <c r="B87" s="57">
        <v>0</v>
      </c>
      <c r="C87" s="57">
        <v>0</v>
      </c>
      <c r="D87" s="57">
        <v>0</v>
      </c>
      <c r="E87" s="57">
        <v>0</v>
      </c>
      <c r="F87" s="57">
        <v>0</v>
      </c>
      <c r="G87" s="57">
        <v>0</v>
      </c>
      <c r="H87" s="57">
        <v>0</v>
      </c>
      <c r="I87" s="57">
        <v>0</v>
      </c>
      <c r="J87" s="57">
        <v>0</v>
      </c>
      <c r="K87" s="57">
        <v>0</v>
      </c>
      <c r="L87" s="57">
        <v>0</v>
      </c>
      <c r="M87" s="57">
        <v>0</v>
      </c>
      <c r="N87" s="57">
        <v>25</v>
      </c>
      <c r="O87" s="57">
        <v>0</v>
      </c>
      <c r="P87" s="57">
        <v>0</v>
      </c>
      <c r="Q87" s="57">
        <v>0</v>
      </c>
      <c r="R87" s="57">
        <v>0</v>
      </c>
      <c r="S87" s="57">
        <v>0</v>
      </c>
      <c r="T87" s="57">
        <v>0</v>
      </c>
      <c r="U87" s="57">
        <v>0</v>
      </c>
      <c r="V87" s="57">
        <v>44</v>
      </c>
      <c r="W87" s="57">
        <v>10</v>
      </c>
      <c r="X87" s="57">
        <v>12</v>
      </c>
      <c r="Y87" s="57">
        <v>0</v>
      </c>
      <c r="Z87" s="57">
        <v>0</v>
      </c>
      <c r="AA87" s="57">
        <v>12</v>
      </c>
      <c r="AB87" s="57">
        <v>0</v>
      </c>
      <c r="AC87" s="57">
        <v>0</v>
      </c>
      <c r="AD87" s="57">
        <v>0</v>
      </c>
      <c r="AE87" s="57">
        <v>0</v>
      </c>
      <c r="AF87" s="57">
        <v>0</v>
      </c>
      <c r="AG87" s="58">
        <f t="shared" si="1"/>
        <v>103</v>
      </c>
      <c r="AI87" s="58">
        <f t="shared" si="3"/>
        <v>6.4531343312009173E-6</v>
      </c>
    </row>
    <row r="88" spans="1:35" x14ac:dyDescent="0.15">
      <c r="A88" s="57" t="s">
        <v>2613</v>
      </c>
      <c r="B88" s="57">
        <v>0</v>
      </c>
      <c r="C88" s="57">
        <v>0</v>
      </c>
      <c r="D88" s="57">
        <v>0</v>
      </c>
      <c r="E88" s="57">
        <v>0</v>
      </c>
      <c r="F88" s="57">
        <v>12</v>
      </c>
      <c r="G88" s="57">
        <v>0</v>
      </c>
      <c r="H88" s="57">
        <v>0</v>
      </c>
      <c r="I88" s="57">
        <v>0</v>
      </c>
      <c r="J88" s="57">
        <v>0</v>
      </c>
      <c r="K88" s="57">
        <v>0</v>
      </c>
      <c r="L88" s="57">
        <v>0</v>
      </c>
      <c r="M88" s="57">
        <v>0</v>
      </c>
      <c r="N88" s="57">
        <v>18</v>
      </c>
      <c r="O88" s="57">
        <v>0</v>
      </c>
      <c r="P88" s="57">
        <v>29</v>
      </c>
      <c r="Q88" s="57">
        <v>0</v>
      </c>
      <c r="R88" s="57">
        <v>0</v>
      </c>
      <c r="S88" s="57">
        <v>0</v>
      </c>
      <c r="T88" s="57">
        <v>0</v>
      </c>
      <c r="U88" s="57">
        <v>0</v>
      </c>
      <c r="V88" s="57">
        <v>0</v>
      </c>
      <c r="W88" s="57">
        <v>0</v>
      </c>
      <c r="X88" s="57">
        <v>0</v>
      </c>
      <c r="Y88" s="57">
        <v>0</v>
      </c>
      <c r="Z88" s="57">
        <v>0</v>
      </c>
      <c r="AA88" s="57">
        <v>0</v>
      </c>
      <c r="AB88" s="57">
        <v>0</v>
      </c>
      <c r="AC88" s="57">
        <v>0</v>
      </c>
      <c r="AD88" s="57">
        <v>0</v>
      </c>
      <c r="AE88" s="57">
        <v>29</v>
      </c>
      <c r="AF88" s="57">
        <v>0</v>
      </c>
      <c r="AG88" s="58">
        <f t="shared" si="1"/>
        <v>59</v>
      </c>
      <c r="AI88" s="58">
        <f t="shared" si="3"/>
        <v>3.6964555877752825E-6</v>
      </c>
    </row>
    <row r="89" spans="1:35" x14ac:dyDescent="0.15">
      <c r="A89" s="57" t="s">
        <v>2614</v>
      </c>
      <c r="B89" s="57">
        <v>0</v>
      </c>
      <c r="C89" s="57">
        <v>0</v>
      </c>
      <c r="D89" s="57">
        <v>16</v>
      </c>
      <c r="E89" s="57">
        <v>0</v>
      </c>
      <c r="F89" s="57">
        <v>0</v>
      </c>
      <c r="G89" s="57">
        <v>0</v>
      </c>
      <c r="H89" s="57">
        <v>0</v>
      </c>
      <c r="I89" s="57">
        <v>10</v>
      </c>
      <c r="J89" s="57">
        <v>0</v>
      </c>
      <c r="K89" s="57">
        <v>0</v>
      </c>
      <c r="L89" s="57">
        <v>0</v>
      </c>
      <c r="M89" s="57">
        <v>0</v>
      </c>
      <c r="N89" s="57">
        <v>0</v>
      </c>
      <c r="O89" s="57">
        <v>0</v>
      </c>
      <c r="P89" s="57">
        <v>0</v>
      </c>
      <c r="Q89" s="57">
        <v>0</v>
      </c>
      <c r="R89" s="57">
        <v>20</v>
      </c>
      <c r="S89" s="57">
        <v>0</v>
      </c>
      <c r="T89" s="57">
        <v>0</v>
      </c>
      <c r="U89" s="57">
        <v>0</v>
      </c>
      <c r="V89" s="57">
        <v>0</v>
      </c>
      <c r="W89" s="57">
        <v>0</v>
      </c>
      <c r="X89" s="57">
        <v>0</v>
      </c>
      <c r="Y89" s="57">
        <v>0</v>
      </c>
      <c r="Z89" s="57">
        <v>0</v>
      </c>
      <c r="AA89" s="57">
        <v>0</v>
      </c>
      <c r="AB89" s="57">
        <v>0</v>
      </c>
      <c r="AC89" s="57">
        <v>0</v>
      </c>
      <c r="AD89" s="57">
        <v>0</v>
      </c>
      <c r="AE89" s="57">
        <v>41</v>
      </c>
      <c r="AF89" s="57">
        <v>0</v>
      </c>
      <c r="AG89" s="58">
        <f t="shared" si="1"/>
        <v>46</v>
      </c>
      <c r="AI89" s="58">
        <f t="shared" si="3"/>
        <v>2.8819823226722542E-6</v>
      </c>
    </row>
    <row r="90" spans="1:35" x14ac:dyDescent="0.15">
      <c r="A90" s="57" t="s">
        <v>2615</v>
      </c>
      <c r="B90" s="57">
        <v>0</v>
      </c>
      <c r="C90" s="57">
        <v>0</v>
      </c>
      <c r="D90" s="57">
        <v>0</v>
      </c>
      <c r="E90" s="57">
        <v>0</v>
      </c>
      <c r="F90" s="57">
        <v>0</v>
      </c>
      <c r="G90" s="57">
        <v>0</v>
      </c>
      <c r="H90" s="57">
        <v>0</v>
      </c>
      <c r="I90" s="57">
        <v>10</v>
      </c>
      <c r="J90" s="57">
        <v>0</v>
      </c>
      <c r="K90" s="57">
        <v>0</v>
      </c>
      <c r="L90" s="57">
        <v>0</v>
      </c>
      <c r="M90" s="57">
        <v>16</v>
      </c>
      <c r="N90" s="57">
        <v>12</v>
      </c>
      <c r="O90" s="57">
        <v>0</v>
      </c>
      <c r="P90" s="57">
        <v>0</v>
      </c>
      <c r="Q90" s="57">
        <v>0</v>
      </c>
      <c r="R90" s="57">
        <v>10</v>
      </c>
      <c r="S90" s="57">
        <v>0</v>
      </c>
      <c r="T90" s="57">
        <v>0</v>
      </c>
      <c r="U90" s="57">
        <v>12</v>
      </c>
      <c r="V90" s="57">
        <v>11</v>
      </c>
      <c r="W90" s="57">
        <v>0</v>
      </c>
      <c r="X90" s="57">
        <v>0</v>
      </c>
      <c r="Y90" s="57">
        <v>0</v>
      </c>
      <c r="Z90" s="57">
        <v>0</v>
      </c>
      <c r="AA90" s="57">
        <v>0</v>
      </c>
      <c r="AB90" s="57">
        <v>0</v>
      </c>
      <c r="AC90" s="57">
        <v>0</v>
      </c>
      <c r="AD90" s="57">
        <v>0</v>
      </c>
      <c r="AE90" s="57">
        <v>14</v>
      </c>
      <c r="AF90" s="57">
        <v>0</v>
      </c>
      <c r="AG90" s="58">
        <f t="shared" si="1"/>
        <v>71</v>
      </c>
      <c r="AI90" s="58">
        <f t="shared" si="3"/>
        <v>4.4482770632550007E-6</v>
      </c>
    </row>
    <row r="91" spans="1:35" x14ac:dyDescent="0.15">
      <c r="A91" s="57" t="s">
        <v>2616</v>
      </c>
      <c r="B91" s="57">
        <v>0</v>
      </c>
      <c r="C91" s="57">
        <v>0</v>
      </c>
      <c r="D91" s="57">
        <v>0</v>
      </c>
      <c r="E91" s="57">
        <v>0</v>
      </c>
      <c r="F91" s="57">
        <v>0</v>
      </c>
      <c r="G91" s="57">
        <v>0</v>
      </c>
      <c r="H91" s="57">
        <v>0</v>
      </c>
      <c r="I91" s="57">
        <v>0</v>
      </c>
      <c r="J91" s="57">
        <v>0</v>
      </c>
      <c r="K91" s="57">
        <v>0</v>
      </c>
      <c r="L91" s="57">
        <v>0</v>
      </c>
      <c r="M91" s="57">
        <v>0</v>
      </c>
      <c r="N91" s="57">
        <v>11</v>
      </c>
      <c r="O91" s="57">
        <v>10</v>
      </c>
      <c r="P91" s="57">
        <v>13</v>
      </c>
      <c r="Q91" s="57">
        <v>0</v>
      </c>
      <c r="R91" s="57">
        <v>0</v>
      </c>
      <c r="S91" s="57">
        <v>0</v>
      </c>
      <c r="T91" s="57">
        <v>0</v>
      </c>
      <c r="U91" s="57">
        <v>0</v>
      </c>
      <c r="V91" s="57">
        <v>0</v>
      </c>
      <c r="W91" s="57">
        <v>27</v>
      </c>
      <c r="X91" s="57">
        <v>0</v>
      </c>
      <c r="Y91" s="57">
        <v>0</v>
      </c>
      <c r="Z91" s="57">
        <v>0</v>
      </c>
      <c r="AA91" s="57">
        <v>0</v>
      </c>
      <c r="AB91" s="57">
        <v>0</v>
      </c>
      <c r="AC91" s="57">
        <v>0</v>
      </c>
      <c r="AD91" s="57">
        <v>0</v>
      </c>
      <c r="AE91" s="57">
        <v>0</v>
      </c>
      <c r="AF91" s="57">
        <v>11</v>
      </c>
      <c r="AG91" s="58">
        <f t="shared" si="1"/>
        <v>61</v>
      </c>
      <c r="AI91" s="58">
        <f t="shared" si="3"/>
        <v>3.8217591670219019E-6</v>
      </c>
    </row>
    <row r="92" spans="1:35" x14ac:dyDescent="0.15">
      <c r="A92" s="57" t="s">
        <v>2617</v>
      </c>
      <c r="B92" s="57">
        <v>0</v>
      </c>
      <c r="C92" s="57">
        <v>0</v>
      </c>
      <c r="D92" s="57">
        <v>23</v>
      </c>
      <c r="E92" s="57">
        <v>0</v>
      </c>
      <c r="F92" s="57">
        <v>0</v>
      </c>
      <c r="G92" s="57">
        <v>0</v>
      </c>
      <c r="H92" s="57">
        <v>0</v>
      </c>
      <c r="I92" s="57">
        <v>23</v>
      </c>
      <c r="J92" s="57">
        <v>0</v>
      </c>
      <c r="K92" s="57">
        <v>0</v>
      </c>
      <c r="L92" s="57">
        <v>0</v>
      </c>
      <c r="M92" s="57">
        <v>0</v>
      </c>
      <c r="N92" s="57">
        <v>0</v>
      </c>
      <c r="O92" s="57">
        <v>0</v>
      </c>
      <c r="P92" s="57">
        <v>0</v>
      </c>
      <c r="Q92" s="57">
        <v>0</v>
      </c>
      <c r="R92" s="57">
        <v>0</v>
      </c>
      <c r="S92" s="57">
        <v>0</v>
      </c>
      <c r="T92" s="57">
        <v>0</v>
      </c>
      <c r="U92" s="57">
        <v>0</v>
      </c>
      <c r="V92" s="57">
        <v>0</v>
      </c>
      <c r="W92" s="57">
        <v>0</v>
      </c>
      <c r="X92" s="57">
        <v>0</v>
      </c>
      <c r="Y92" s="57">
        <v>0</v>
      </c>
      <c r="Z92" s="57">
        <v>0</v>
      </c>
      <c r="AA92" s="57">
        <v>0</v>
      </c>
      <c r="AB92" s="57">
        <v>0</v>
      </c>
      <c r="AC92" s="57">
        <v>0</v>
      </c>
      <c r="AD92" s="57">
        <v>0</v>
      </c>
      <c r="AE92" s="57">
        <v>14</v>
      </c>
      <c r="AF92" s="57">
        <v>0</v>
      </c>
      <c r="AG92" s="58">
        <f t="shared" si="1"/>
        <v>46</v>
      </c>
      <c r="AI92" s="58">
        <f t="shared" si="3"/>
        <v>2.8819823226722542E-6</v>
      </c>
    </row>
    <row r="93" spans="1:35" x14ac:dyDescent="0.15">
      <c r="A93" s="57" t="s">
        <v>2618</v>
      </c>
      <c r="B93" s="57">
        <v>0</v>
      </c>
      <c r="C93" s="57">
        <v>0</v>
      </c>
      <c r="D93" s="57">
        <v>0</v>
      </c>
      <c r="E93" s="57">
        <v>0</v>
      </c>
      <c r="F93" s="57">
        <v>0</v>
      </c>
      <c r="G93" s="57">
        <v>0</v>
      </c>
      <c r="H93" s="57">
        <v>0</v>
      </c>
      <c r="I93" s="57">
        <v>10</v>
      </c>
      <c r="J93" s="57">
        <v>0</v>
      </c>
      <c r="K93" s="57">
        <v>0</v>
      </c>
      <c r="L93" s="57">
        <v>0</v>
      </c>
      <c r="M93" s="57">
        <v>0</v>
      </c>
      <c r="N93" s="57">
        <v>0</v>
      </c>
      <c r="O93" s="57">
        <v>0</v>
      </c>
      <c r="P93" s="57">
        <v>0</v>
      </c>
      <c r="Q93" s="57">
        <v>0</v>
      </c>
      <c r="R93" s="57">
        <v>0</v>
      </c>
      <c r="S93" s="57">
        <v>0</v>
      </c>
      <c r="T93" s="57">
        <v>0</v>
      </c>
      <c r="U93" s="57">
        <v>0</v>
      </c>
      <c r="V93" s="57">
        <v>40</v>
      </c>
      <c r="W93" s="57">
        <v>0</v>
      </c>
      <c r="X93" s="57">
        <v>0</v>
      </c>
      <c r="Y93" s="57">
        <v>0</v>
      </c>
      <c r="Z93" s="57">
        <v>0</v>
      </c>
      <c r="AA93" s="57">
        <v>0</v>
      </c>
      <c r="AB93" s="57">
        <v>0</v>
      </c>
      <c r="AC93" s="57">
        <v>0</v>
      </c>
      <c r="AD93" s="57">
        <v>0</v>
      </c>
      <c r="AE93" s="57">
        <v>0</v>
      </c>
      <c r="AF93" s="57">
        <v>0</v>
      </c>
      <c r="AG93" s="58">
        <f t="shared" si="1"/>
        <v>50</v>
      </c>
      <c r="AI93" s="58">
        <f t="shared" si="3"/>
        <v>3.1325894811654939E-6</v>
      </c>
    </row>
    <row r="94" spans="1:35" x14ac:dyDescent="0.15">
      <c r="A94" s="57" t="s">
        <v>2619</v>
      </c>
      <c r="B94" s="57">
        <v>0</v>
      </c>
      <c r="C94" s="57">
        <v>0</v>
      </c>
      <c r="D94" s="57">
        <v>0</v>
      </c>
      <c r="E94" s="57">
        <v>0</v>
      </c>
      <c r="F94" s="57">
        <v>0</v>
      </c>
      <c r="G94" s="57">
        <v>0</v>
      </c>
      <c r="H94" s="57">
        <v>0</v>
      </c>
      <c r="I94" s="57">
        <v>0</v>
      </c>
      <c r="J94" s="57">
        <v>0</v>
      </c>
      <c r="K94" s="57">
        <v>0</v>
      </c>
      <c r="L94" s="57">
        <v>0</v>
      </c>
      <c r="M94" s="57">
        <v>0</v>
      </c>
      <c r="N94" s="57">
        <v>0</v>
      </c>
      <c r="O94" s="57">
        <v>0</v>
      </c>
      <c r="P94" s="57">
        <v>0</v>
      </c>
      <c r="Q94" s="57">
        <v>0</v>
      </c>
      <c r="R94" s="57">
        <v>0</v>
      </c>
      <c r="S94" s="57">
        <v>0</v>
      </c>
      <c r="T94" s="57">
        <v>0</v>
      </c>
      <c r="U94" s="57">
        <v>0</v>
      </c>
      <c r="V94" s="57">
        <v>0</v>
      </c>
      <c r="W94" s="57">
        <v>0</v>
      </c>
      <c r="X94" s="57">
        <v>0</v>
      </c>
      <c r="Y94" s="57">
        <v>0</v>
      </c>
      <c r="Z94" s="57">
        <v>0</v>
      </c>
      <c r="AA94" s="57">
        <v>0</v>
      </c>
      <c r="AB94" s="57">
        <v>0</v>
      </c>
      <c r="AC94" s="57">
        <v>0</v>
      </c>
      <c r="AD94" s="57">
        <v>0</v>
      </c>
      <c r="AE94" s="57">
        <v>48</v>
      </c>
      <c r="AF94" s="57">
        <v>0</v>
      </c>
      <c r="AG94" s="58">
        <f t="shared" si="1"/>
        <v>0</v>
      </c>
      <c r="AI94" s="58">
        <f t="shared" si="3"/>
        <v>0</v>
      </c>
    </row>
    <row r="95" spans="1:35" x14ac:dyDescent="0.15">
      <c r="A95" s="57" t="s">
        <v>2620</v>
      </c>
      <c r="B95" s="57">
        <v>0</v>
      </c>
      <c r="C95" s="57">
        <v>0</v>
      </c>
      <c r="D95" s="57">
        <v>0</v>
      </c>
      <c r="E95" s="57">
        <v>0</v>
      </c>
      <c r="F95" s="57">
        <v>0</v>
      </c>
      <c r="G95" s="57">
        <v>0</v>
      </c>
      <c r="H95" s="57">
        <v>0</v>
      </c>
      <c r="I95" s="57">
        <v>0</v>
      </c>
      <c r="J95" s="57">
        <v>0</v>
      </c>
      <c r="K95" s="57">
        <v>0</v>
      </c>
      <c r="L95" s="57">
        <v>0</v>
      </c>
      <c r="M95" s="57">
        <v>19</v>
      </c>
      <c r="N95" s="57">
        <v>0</v>
      </c>
      <c r="O95" s="57">
        <v>0</v>
      </c>
      <c r="P95" s="57">
        <v>0</v>
      </c>
      <c r="Q95" s="57">
        <v>0</v>
      </c>
      <c r="R95" s="57">
        <v>0</v>
      </c>
      <c r="S95" s="57">
        <v>0</v>
      </c>
      <c r="T95" s="57">
        <v>0</v>
      </c>
      <c r="U95" s="57">
        <v>0</v>
      </c>
      <c r="V95" s="57">
        <v>0</v>
      </c>
      <c r="W95" s="57">
        <v>0</v>
      </c>
      <c r="X95" s="57">
        <v>0</v>
      </c>
      <c r="Y95" s="57">
        <v>0</v>
      </c>
      <c r="Z95" s="57">
        <v>0</v>
      </c>
      <c r="AA95" s="57">
        <v>0</v>
      </c>
      <c r="AB95" s="57">
        <v>0</v>
      </c>
      <c r="AC95" s="57">
        <v>0</v>
      </c>
      <c r="AD95" s="57">
        <v>0</v>
      </c>
      <c r="AE95" s="57">
        <v>23</v>
      </c>
      <c r="AF95" s="57">
        <v>0</v>
      </c>
      <c r="AG95" s="58">
        <f t="shared" si="1"/>
        <v>19</v>
      </c>
      <c r="AI95" s="58">
        <f t="shared" si="3"/>
        <v>1.1903840028428876E-6</v>
      </c>
    </row>
    <row r="96" spans="1:35" x14ac:dyDescent="0.15">
      <c r="A96" s="57" t="s">
        <v>2621</v>
      </c>
      <c r="B96" s="57">
        <v>0</v>
      </c>
      <c r="C96" s="57">
        <v>0</v>
      </c>
      <c r="D96" s="57">
        <v>0</v>
      </c>
      <c r="E96" s="57">
        <v>0</v>
      </c>
      <c r="F96" s="57">
        <v>0</v>
      </c>
      <c r="G96" s="57">
        <v>0</v>
      </c>
      <c r="H96" s="57">
        <v>0</v>
      </c>
      <c r="I96" s="57">
        <v>0</v>
      </c>
      <c r="J96" s="57">
        <v>0</v>
      </c>
      <c r="K96" s="57">
        <v>0</v>
      </c>
      <c r="L96" s="57">
        <v>0</v>
      </c>
      <c r="M96" s="57">
        <v>0</v>
      </c>
      <c r="N96" s="57">
        <v>17</v>
      </c>
      <c r="O96" s="57">
        <v>0</v>
      </c>
      <c r="P96" s="57">
        <v>25</v>
      </c>
      <c r="Q96" s="57">
        <v>0</v>
      </c>
      <c r="R96" s="57">
        <v>0</v>
      </c>
      <c r="S96" s="57">
        <v>0</v>
      </c>
      <c r="T96" s="57">
        <v>0</v>
      </c>
      <c r="U96" s="57">
        <v>0</v>
      </c>
      <c r="V96" s="57">
        <v>0</v>
      </c>
      <c r="W96" s="57">
        <v>0</v>
      </c>
      <c r="X96" s="57">
        <v>0</v>
      </c>
      <c r="Y96" s="57">
        <v>0</v>
      </c>
      <c r="Z96" s="57">
        <v>0</v>
      </c>
      <c r="AA96" s="57">
        <v>0</v>
      </c>
      <c r="AB96" s="57">
        <v>0</v>
      </c>
      <c r="AC96" s="57">
        <v>0</v>
      </c>
      <c r="AD96" s="57">
        <v>0</v>
      </c>
      <c r="AE96" s="57">
        <v>0</v>
      </c>
      <c r="AF96" s="57">
        <v>0</v>
      </c>
      <c r="AG96" s="58">
        <f t="shared" si="1"/>
        <v>42</v>
      </c>
      <c r="AI96" s="58">
        <f t="shared" si="3"/>
        <v>2.6313751641790145E-6</v>
      </c>
    </row>
    <row r="97" spans="1:35" x14ac:dyDescent="0.15">
      <c r="A97" s="57" t="s">
        <v>2622</v>
      </c>
      <c r="B97" s="57">
        <v>0</v>
      </c>
      <c r="C97" s="57">
        <v>0</v>
      </c>
      <c r="D97" s="57">
        <v>0</v>
      </c>
      <c r="E97" s="57">
        <v>0</v>
      </c>
      <c r="F97" s="57">
        <v>0</v>
      </c>
      <c r="G97" s="57">
        <v>0</v>
      </c>
      <c r="H97" s="57">
        <v>0</v>
      </c>
      <c r="I97" s="57">
        <v>0</v>
      </c>
      <c r="J97" s="57">
        <v>0</v>
      </c>
      <c r="K97" s="57">
        <v>12</v>
      </c>
      <c r="L97" s="57">
        <v>0</v>
      </c>
      <c r="M97" s="57">
        <v>0</v>
      </c>
      <c r="N97" s="57">
        <v>0</v>
      </c>
      <c r="O97" s="57">
        <v>0</v>
      </c>
      <c r="P97" s="57">
        <v>0</v>
      </c>
      <c r="Q97" s="57">
        <v>0</v>
      </c>
      <c r="R97" s="57">
        <v>0</v>
      </c>
      <c r="S97" s="57">
        <v>0</v>
      </c>
      <c r="T97" s="57">
        <v>0</v>
      </c>
      <c r="U97" s="57">
        <v>0</v>
      </c>
      <c r="V97" s="57">
        <v>0</v>
      </c>
      <c r="W97" s="57">
        <v>16</v>
      </c>
      <c r="X97" s="57">
        <v>0</v>
      </c>
      <c r="Y97" s="57">
        <v>0</v>
      </c>
      <c r="Z97" s="57">
        <v>0</v>
      </c>
      <c r="AA97" s="57">
        <v>0</v>
      </c>
      <c r="AB97" s="57">
        <v>0</v>
      </c>
      <c r="AC97" s="57">
        <v>0</v>
      </c>
      <c r="AD97" s="57">
        <v>0</v>
      </c>
      <c r="AE97" s="57">
        <v>0</v>
      </c>
      <c r="AF97" s="57">
        <v>13</v>
      </c>
      <c r="AG97" s="58">
        <f t="shared" si="1"/>
        <v>28</v>
      </c>
      <c r="AI97" s="58">
        <f t="shared" si="3"/>
        <v>1.7542501094526765E-6</v>
      </c>
    </row>
    <row r="98" spans="1:35" x14ac:dyDescent="0.15">
      <c r="A98" s="57" t="s">
        <v>2623</v>
      </c>
      <c r="B98" s="57">
        <v>20</v>
      </c>
      <c r="C98" s="57">
        <v>0</v>
      </c>
      <c r="D98" s="57">
        <v>0</v>
      </c>
      <c r="E98" s="57">
        <v>0</v>
      </c>
      <c r="F98" s="57">
        <v>0</v>
      </c>
      <c r="G98" s="57">
        <v>0</v>
      </c>
      <c r="H98" s="57">
        <v>0</v>
      </c>
      <c r="I98" s="57">
        <v>0</v>
      </c>
      <c r="J98" s="57">
        <v>0</v>
      </c>
      <c r="K98" s="57">
        <v>0</v>
      </c>
      <c r="L98" s="57">
        <v>0</v>
      </c>
      <c r="M98" s="57">
        <v>0</v>
      </c>
      <c r="N98" s="57">
        <v>11</v>
      </c>
      <c r="O98" s="57">
        <v>0</v>
      </c>
      <c r="P98" s="57">
        <v>0</v>
      </c>
      <c r="Q98" s="57">
        <v>0</v>
      </c>
      <c r="R98" s="57">
        <v>0</v>
      </c>
      <c r="S98" s="57">
        <v>0</v>
      </c>
      <c r="T98" s="57">
        <v>0</v>
      </c>
      <c r="U98" s="57">
        <v>0</v>
      </c>
      <c r="V98" s="57">
        <v>10</v>
      </c>
      <c r="W98" s="57">
        <v>0</v>
      </c>
      <c r="X98" s="57">
        <v>0</v>
      </c>
      <c r="Y98" s="57">
        <v>0</v>
      </c>
      <c r="Z98" s="57">
        <v>0</v>
      </c>
      <c r="AA98" s="57">
        <v>0</v>
      </c>
      <c r="AB98" s="57">
        <v>0</v>
      </c>
      <c r="AC98" s="57">
        <v>0</v>
      </c>
      <c r="AD98" s="57">
        <v>0</v>
      </c>
      <c r="AE98" s="57">
        <v>0</v>
      </c>
      <c r="AF98" s="57">
        <v>0</v>
      </c>
      <c r="AG98" s="58">
        <f t="shared" si="1"/>
        <v>41</v>
      </c>
      <c r="AI98" s="58">
        <f t="shared" si="3"/>
        <v>2.5687233745557048E-6</v>
      </c>
    </row>
    <row r="99" spans="1:35" x14ac:dyDescent="0.15">
      <c r="A99" s="57" t="s">
        <v>2624</v>
      </c>
      <c r="B99" s="57">
        <v>0</v>
      </c>
      <c r="C99" s="57">
        <v>15</v>
      </c>
      <c r="D99" s="57">
        <v>11</v>
      </c>
      <c r="E99" s="57">
        <v>10</v>
      </c>
      <c r="F99" s="57">
        <v>0</v>
      </c>
      <c r="G99" s="57">
        <v>0</v>
      </c>
      <c r="H99" s="57">
        <v>0</v>
      </c>
      <c r="I99" s="57">
        <v>0</v>
      </c>
      <c r="J99" s="57">
        <v>0</v>
      </c>
      <c r="K99" s="57">
        <v>0</v>
      </c>
      <c r="L99" s="57">
        <v>0</v>
      </c>
      <c r="M99" s="57">
        <v>0</v>
      </c>
      <c r="N99" s="57">
        <v>0</v>
      </c>
      <c r="O99" s="57">
        <v>0</v>
      </c>
      <c r="P99" s="57">
        <v>0</v>
      </c>
      <c r="Q99" s="57">
        <v>0</v>
      </c>
      <c r="R99" s="57">
        <v>0</v>
      </c>
      <c r="S99" s="57">
        <v>0</v>
      </c>
      <c r="T99" s="57">
        <v>0</v>
      </c>
      <c r="U99" s="57">
        <v>0</v>
      </c>
      <c r="V99" s="57">
        <v>0</v>
      </c>
      <c r="W99" s="57">
        <v>0</v>
      </c>
      <c r="X99" s="57">
        <v>0</v>
      </c>
      <c r="Y99" s="57">
        <v>0</v>
      </c>
      <c r="Z99" s="57">
        <v>0</v>
      </c>
      <c r="AA99" s="57">
        <v>0</v>
      </c>
      <c r="AB99" s="57">
        <v>0</v>
      </c>
      <c r="AC99" s="57">
        <v>0</v>
      </c>
      <c r="AD99" s="57">
        <v>0</v>
      </c>
      <c r="AE99" s="57">
        <v>0</v>
      </c>
      <c r="AF99" s="57">
        <v>0</v>
      </c>
      <c r="AG99" s="58">
        <f t="shared" si="1"/>
        <v>36</v>
      </c>
      <c r="AI99" s="58">
        <f t="shared" si="3"/>
        <v>2.2554644264391554E-6</v>
      </c>
    </row>
    <row r="100" spans="1:35" x14ac:dyDescent="0.15">
      <c r="A100" s="57" t="s">
        <v>2625</v>
      </c>
      <c r="B100" s="57">
        <v>0</v>
      </c>
      <c r="C100" s="57">
        <v>0</v>
      </c>
      <c r="D100" s="57">
        <v>0</v>
      </c>
      <c r="E100" s="57">
        <v>0</v>
      </c>
      <c r="F100" s="57">
        <v>0</v>
      </c>
      <c r="G100" s="57">
        <v>0</v>
      </c>
      <c r="H100" s="57">
        <v>0</v>
      </c>
      <c r="I100" s="57">
        <v>0</v>
      </c>
      <c r="J100" s="57">
        <v>0</v>
      </c>
      <c r="K100" s="57">
        <v>0</v>
      </c>
      <c r="L100" s="57">
        <v>0</v>
      </c>
      <c r="M100" s="57">
        <v>0</v>
      </c>
      <c r="N100" s="57">
        <v>20</v>
      </c>
      <c r="O100" s="57">
        <v>0</v>
      </c>
      <c r="P100" s="57">
        <v>14</v>
      </c>
      <c r="Q100" s="57">
        <v>0</v>
      </c>
      <c r="R100" s="57">
        <v>0</v>
      </c>
      <c r="S100" s="57">
        <v>0</v>
      </c>
      <c r="T100" s="57">
        <v>0</v>
      </c>
      <c r="U100" s="57">
        <v>0</v>
      </c>
      <c r="V100" s="57">
        <v>0</v>
      </c>
      <c r="W100" s="57">
        <v>0</v>
      </c>
      <c r="X100" s="57">
        <v>0</v>
      </c>
      <c r="Y100" s="57">
        <v>0</v>
      </c>
      <c r="Z100" s="57">
        <v>0</v>
      </c>
      <c r="AA100" s="57">
        <v>0</v>
      </c>
      <c r="AB100" s="57">
        <v>0</v>
      </c>
      <c r="AC100" s="57">
        <v>0</v>
      </c>
      <c r="AD100" s="57">
        <v>0</v>
      </c>
      <c r="AE100" s="57">
        <v>0</v>
      </c>
      <c r="AF100" s="57">
        <v>0</v>
      </c>
      <c r="AG100" s="58">
        <f t="shared" si="1"/>
        <v>34</v>
      </c>
      <c r="AI100" s="58">
        <f t="shared" si="3"/>
        <v>2.1301608471925356E-6</v>
      </c>
    </row>
    <row r="101" spans="1:35" x14ac:dyDescent="0.15">
      <c r="A101" s="57" t="s">
        <v>2626</v>
      </c>
      <c r="B101" s="57">
        <v>0</v>
      </c>
      <c r="C101" s="57">
        <v>0</v>
      </c>
      <c r="D101" s="57">
        <v>10</v>
      </c>
      <c r="E101" s="57">
        <v>0</v>
      </c>
      <c r="F101" s="57">
        <v>0</v>
      </c>
      <c r="G101" s="57">
        <v>0</v>
      </c>
      <c r="H101" s="57">
        <v>0</v>
      </c>
      <c r="I101" s="57">
        <v>0</v>
      </c>
      <c r="J101" s="57">
        <v>0</v>
      </c>
      <c r="K101" s="57">
        <v>0</v>
      </c>
      <c r="L101" s="57">
        <v>0</v>
      </c>
      <c r="M101" s="57">
        <v>0</v>
      </c>
      <c r="N101" s="57">
        <v>0</v>
      </c>
      <c r="O101" s="57">
        <v>0</v>
      </c>
      <c r="P101" s="57">
        <v>0</v>
      </c>
      <c r="Q101" s="57">
        <v>10</v>
      </c>
      <c r="R101" s="57">
        <v>0</v>
      </c>
      <c r="S101" s="57">
        <v>0</v>
      </c>
      <c r="T101" s="57">
        <v>0</v>
      </c>
      <c r="U101" s="57">
        <v>0</v>
      </c>
      <c r="V101" s="57">
        <v>0</v>
      </c>
      <c r="W101" s="57">
        <v>0</v>
      </c>
      <c r="X101" s="57">
        <v>0</v>
      </c>
      <c r="Y101" s="57">
        <v>0</v>
      </c>
      <c r="Z101" s="57">
        <v>0</v>
      </c>
      <c r="AA101" s="57">
        <v>0</v>
      </c>
      <c r="AB101" s="57">
        <v>0</v>
      </c>
      <c r="AC101" s="57">
        <v>0</v>
      </c>
      <c r="AD101" s="57">
        <v>0</v>
      </c>
      <c r="AE101" s="57">
        <v>0</v>
      </c>
      <c r="AF101" s="57">
        <v>11</v>
      </c>
      <c r="AG101" s="58">
        <f t="shared" si="1"/>
        <v>20</v>
      </c>
      <c r="AI101" s="58">
        <f t="shared" si="3"/>
        <v>1.2530357924661975E-6</v>
      </c>
    </row>
    <row r="102" spans="1:35" x14ac:dyDescent="0.15">
      <c r="A102" s="57" t="s">
        <v>2627</v>
      </c>
      <c r="B102" s="57">
        <v>0</v>
      </c>
      <c r="C102" s="57">
        <v>0</v>
      </c>
      <c r="D102" s="57">
        <v>0</v>
      </c>
      <c r="E102" s="57">
        <v>0</v>
      </c>
      <c r="F102" s="57">
        <v>0</v>
      </c>
      <c r="G102" s="57">
        <v>0</v>
      </c>
      <c r="H102" s="57">
        <v>0</v>
      </c>
      <c r="I102" s="57">
        <v>0</v>
      </c>
      <c r="J102" s="57">
        <v>0</v>
      </c>
      <c r="K102" s="57">
        <v>0</v>
      </c>
      <c r="L102" s="57">
        <v>0</v>
      </c>
      <c r="M102" s="57">
        <v>0</v>
      </c>
      <c r="N102" s="57">
        <v>0</v>
      </c>
      <c r="O102" s="57">
        <v>0</v>
      </c>
      <c r="P102" s="57">
        <v>18</v>
      </c>
      <c r="Q102" s="57">
        <v>0</v>
      </c>
      <c r="R102" s="57">
        <v>0</v>
      </c>
      <c r="S102" s="57">
        <v>0</v>
      </c>
      <c r="T102" s="57">
        <v>0</v>
      </c>
      <c r="U102" s="57">
        <v>0</v>
      </c>
      <c r="V102" s="57">
        <v>0</v>
      </c>
      <c r="W102" s="57">
        <v>0</v>
      </c>
      <c r="X102" s="57">
        <v>0</v>
      </c>
      <c r="Y102" s="57">
        <v>0</v>
      </c>
      <c r="Z102" s="57">
        <v>0</v>
      </c>
      <c r="AA102" s="57">
        <v>0</v>
      </c>
      <c r="AB102" s="57">
        <v>0</v>
      </c>
      <c r="AC102" s="57">
        <v>0</v>
      </c>
      <c r="AD102" s="57">
        <v>0</v>
      </c>
      <c r="AE102" s="57">
        <v>0</v>
      </c>
      <c r="AF102" s="57">
        <v>12</v>
      </c>
      <c r="AG102" s="58">
        <f t="shared" si="1"/>
        <v>18</v>
      </c>
      <c r="AI102" s="58">
        <f t="shared" si="3"/>
        <v>1.1277322132195777E-6</v>
      </c>
    </row>
    <row r="103" spans="1:35" x14ac:dyDescent="0.15">
      <c r="A103" s="57" t="s">
        <v>2628</v>
      </c>
      <c r="B103" s="57">
        <v>0</v>
      </c>
      <c r="C103" s="57">
        <v>0</v>
      </c>
      <c r="D103" s="57">
        <v>0</v>
      </c>
      <c r="E103" s="57">
        <v>0</v>
      </c>
      <c r="F103" s="57">
        <v>0</v>
      </c>
      <c r="G103" s="57">
        <v>0</v>
      </c>
      <c r="H103" s="57">
        <v>0</v>
      </c>
      <c r="I103" s="57">
        <v>0</v>
      </c>
      <c r="J103" s="57">
        <v>0</v>
      </c>
      <c r="K103" s="57">
        <v>0</v>
      </c>
      <c r="L103" s="57">
        <v>0</v>
      </c>
      <c r="M103" s="57">
        <v>0</v>
      </c>
      <c r="N103" s="57">
        <v>0</v>
      </c>
      <c r="O103" s="57">
        <v>0</v>
      </c>
      <c r="P103" s="57">
        <v>27</v>
      </c>
      <c r="Q103" s="57">
        <v>0</v>
      </c>
      <c r="R103" s="57">
        <v>0</v>
      </c>
      <c r="S103" s="57">
        <v>0</v>
      </c>
      <c r="T103" s="57">
        <v>0</v>
      </c>
      <c r="U103" s="57">
        <v>0</v>
      </c>
      <c r="V103" s="57">
        <v>0</v>
      </c>
      <c r="W103" s="57">
        <v>0</v>
      </c>
      <c r="X103" s="57">
        <v>0</v>
      </c>
      <c r="Y103" s="57">
        <v>0</v>
      </c>
      <c r="Z103" s="57">
        <v>0</v>
      </c>
      <c r="AA103" s="57">
        <v>0</v>
      </c>
      <c r="AB103" s="57">
        <v>0</v>
      </c>
      <c r="AC103" s="57">
        <v>0</v>
      </c>
      <c r="AD103" s="57">
        <v>0</v>
      </c>
      <c r="AE103" s="57">
        <v>0</v>
      </c>
      <c r="AF103" s="57">
        <v>0</v>
      </c>
      <c r="AG103" s="58">
        <f t="shared" si="1"/>
        <v>27</v>
      </c>
      <c r="AI103" s="58">
        <f t="shared" si="3"/>
        <v>1.6915983198293666E-6</v>
      </c>
    </row>
    <row r="104" spans="1:35" x14ac:dyDescent="0.15">
      <c r="A104" s="57" t="s">
        <v>2629</v>
      </c>
      <c r="B104" s="57">
        <v>0</v>
      </c>
      <c r="C104" s="57">
        <v>0</v>
      </c>
      <c r="D104" s="57">
        <v>0</v>
      </c>
      <c r="E104" s="57">
        <v>0</v>
      </c>
      <c r="F104" s="57">
        <v>0</v>
      </c>
      <c r="G104" s="57">
        <v>0</v>
      </c>
      <c r="H104" s="57">
        <v>0</v>
      </c>
      <c r="I104" s="57">
        <v>0</v>
      </c>
      <c r="J104" s="57">
        <v>0</v>
      </c>
      <c r="K104" s="57">
        <v>0</v>
      </c>
      <c r="L104" s="57">
        <v>0</v>
      </c>
      <c r="M104" s="57">
        <v>0</v>
      </c>
      <c r="N104" s="57">
        <v>0</v>
      </c>
      <c r="O104" s="57">
        <v>0</v>
      </c>
      <c r="P104" s="57">
        <v>0</v>
      </c>
      <c r="Q104" s="57">
        <v>0</v>
      </c>
      <c r="R104" s="57">
        <v>0</v>
      </c>
      <c r="S104" s="57">
        <v>0</v>
      </c>
      <c r="T104" s="57">
        <v>0</v>
      </c>
      <c r="U104" s="57">
        <v>0</v>
      </c>
      <c r="V104" s="57">
        <v>25</v>
      </c>
      <c r="W104" s="57">
        <v>0</v>
      </c>
      <c r="X104" s="57">
        <v>0</v>
      </c>
      <c r="Y104" s="57">
        <v>0</v>
      </c>
      <c r="Z104" s="57">
        <v>0</v>
      </c>
      <c r="AA104" s="57">
        <v>0</v>
      </c>
      <c r="AB104" s="57">
        <v>0</v>
      </c>
      <c r="AC104" s="57">
        <v>0</v>
      </c>
      <c r="AD104" s="57">
        <v>0</v>
      </c>
      <c r="AE104" s="57">
        <v>0</v>
      </c>
      <c r="AF104" s="57">
        <v>0</v>
      </c>
      <c r="AG104" s="58">
        <f t="shared" si="1"/>
        <v>25</v>
      </c>
      <c r="AI104" s="58">
        <f t="shared" si="3"/>
        <v>1.5662947405827469E-6</v>
      </c>
    </row>
    <row r="105" spans="1:35" x14ac:dyDescent="0.15">
      <c r="A105" s="57" t="s">
        <v>2630</v>
      </c>
      <c r="B105" s="57">
        <v>0</v>
      </c>
      <c r="C105" s="57">
        <v>0</v>
      </c>
      <c r="D105" s="57">
        <v>0</v>
      </c>
      <c r="E105" s="57">
        <v>0</v>
      </c>
      <c r="F105" s="57">
        <v>0</v>
      </c>
      <c r="G105" s="57">
        <v>0</v>
      </c>
      <c r="H105" s="57">
        <v>0</v>
      </c>
      <c r="I105" s="57">
        <v>0</v>
      </c>
      <c r="J105" s="57">
        <v>0</v>
      </c>
      <c r="K105" s="57">
        <v>0</v>
      </c>
      <c r="L105" s="57">
        <v>0</v>
      </c>
      <c r="M105" s="57">
        <v>0</v>
      </c>
      <c r="N105" s="57">
        <v>0</v>
      </c>
      <c r="O105" s="57">
        <v>0</v>
      </c>
      <c r="P105" s="57">
        <v>0</v>
      </c>
      <c r="Q105" s="57">
        <v>0</v>
      </c>
      <c r="R105" s="57">
        <v>0</v>
      </c>
      <c r="S105" s="57">
        <v>0</v>
      </c>
      <c r="T105" s="57">
        <v>0</v>
      </c>
      <c r="U105" s="57">
        <v>0</v>
      </c>
      <c r="V105" s="57">
        <v>22</v>
      </c>
      <c r="W105" s="57">
        <v>0</v>
      </c>
      <c r="X105" s="57">
        <v>0</v>
      </c>
      <c r="Y105" s="57">
        <v>0</v>
      </c>
      <c r="Z105" s="57">
        <v>0</v>
      </c>
      <c r="AA105" s="57">
        <v>0</v>
      </c>
      <c r="AB105" s="57">
        <v>0</v>
      </c>
      <c r="AC105" s="57">
        <v>0</v>
      </c>
      <c r="AD105" s="57">
        <v>0</v>
      </c>
      <c r="AE105" s="57">
        <v>0</v>
      </c>
      <c r="AF105" s="57">
        <v>0</v>
      </c>
      <c r="AG105" s="58">
        <f t="shared" si="1"/>
        <v>22</v>
      </c>
      <c r="AI105" s="58">
        <f t="shared" si="3"/>
        <v>1.3783393717128172E-6</v>
      </c>
    </row>
    <row r="106" spans="1:35" x14ac:dyDescent="0.15">
      <c r="A106" s="57" t="s">
        <v>2631</v>
      </c>
      <c r="B106" s="57">
        <v>0</v>
      </c>
      <c r="C106" s="57">
        <v>0</v>
      </c>
      <c r="D106" s="57">
        <v>0</v>
      </c>
      <c r="E106" s="57">
        <v>0</v>
      </c>
      <c r="F106" s="57">
        <v>0</v>
      </c>
      <c r="G106" s="57">
        <v>0</v>
      </c>
      <c r="H106" s="57">
        <v>0</v>
      </c>
      <c r="I106" s="57">
        <v>0</v>
      </c>
      <c r="J106" s="57">
        <v>0</v>
      </c>
      <c r="K106" s="57">
        <v>0</v>
      </c>
      <c r="L106" s="57">
        <v>0</v>
      </c>
      <c r="M106" s="57">
        <v>0</v>
      </c>
      <c r="N106" s="57">
        <v>0</v>
      </c>
      <c r="O106" s="57">
        <v>0</v>
      </c>
      <c r="P106" s="57">
        <v>0</v>
      </c>
      <c r="Q106" s="57">
        <v>0</v>
      </c>
      <c r="R106" s="57">
        <v>0</v>
      </c>
      <c r="S106" s="57">
        <v>0</v>
      </c>
      <c r="T106" s="57">
        <v>0</v>
      </c>
      <c r="U106" s="57">
        <v>0</v>
      </c>
      <c r="V106" s="57">
        <v>0</v>
      </c>
      <c r="W106" s="57">
        <v>0</v>
      </c>
      <c r="X106" s="57">
        <v>0</v>
      </c>
      <c r="Y106" s="57">
        <v>0</v>
      </c>
      <c r="Z106" s="57">
        <v>0</v>
      </c>
      <c r="AA106" s="57">
        <v>0</v>
      </c>
      <c r="AB106" s="57">
        <v>0</v>
      </c>
      <c r="AC106" s="57">
        <v>0</v>
      </c>
      <c r="AD106" s="57">
        <v>0</v>
      </c>
      <c r="AE106" s="57">
        <v>0</v>
      </c>
      <c r="AF106" s="57">
        <v>21</v>
      </c>
      <c r="AG106" s="58">
        <f t="shared" si="1"/>
        <v>0</v>
      </c>
      <c r="AI106" s="58">
        <f t="shared" si="3"/>
        <v>0</v>
      </c>
    </row>
    <row r="107" spans="1:35" x14ac:dyDescent="0.15">
      <c r="A107" s="57" t="s">
        <v>2632</v>
      </c>
      <c r="B107" s="57">
        <v>0</v>
      </c>
      <c r="C107" s="57">
        <v>0</v>
      </c>
      <c r="D107" s="57">
        <v>0</v>
      </c>
      <c r="E107" s="57">
        <v>0</v>
      </c>
      <c r="F107" s="57">
        <v>0</v>
      </c>
      <c r="G107" s="57">
        <v>0</v>
      </c>
      <c r="H107" s="57">
        <v>0</v>
      </c>
      <c r="I107" s="57">
        <v>0</v>
      </c>
      <c r="J107" s="57">
        <v>0</v>
      </c>
      <c r="K107" s="57">
        <v>0</v>
      </c>
      <c r="L107" s="57">
        <v>0</v>
      </c>
      <c r="M107" s="57">
        <v>0</v>
      </c>
      <c r="N107" s="57">
        <v>0</v>
      </c>
      <c r="O107" s="57">
        <v>0</v>
      </c>
      <c r="P107" s="57">
        <v>0</v>
      </c>
      <c r="Q107" s="57">
        <v>0</v>
      </c>
      <c r="R107" s="57">
        <v>0</v>
      </c>
      <c r="S107" s="57">
        <v>0</v>
      </c>
      <c r="T107" s="57">
        <v>0</v>
      </c>
      <c r="U107" s="57">
        <v>0</v>
      </c>
      <c r="V107" s="57">
        <v>0</v>
      </c>
      <c r="W107" s="57">
        <v>0</v>
      </c>
      <c r="X107" s="57">
        <v>0</v>
      </c>
      <c r="Y107" s="57">
        <v>0</v>
      </c>
      <c r="Z107" s="57">
        <v>0</v>
      </c>
      <c r="AA107" s="57">
        <v>0</v>
      </c>
      <c r="AB107" s="57">
        <v>0</v>
      </c>
      <c r="AC107" s="57">
        <v>0</v>
      </c>
      <c r="AD107" s="57">
        <v>0</v>
      </c>
      <c r="AE107" s="57">
        <v>14</v>
      </c>
      <c r="AF107" s="57">
        <v>0</v>
      </c>
      <c r="AG107" s="58">
        <f t="shared" si="1"/>
        <v>0</v>
      </c>
      <c r="AI107" s="58">
        <f t="shared" si="3"/>
        <v>0</v>
      </c>
    </row>
    <row r="108" spans="1:35" x14ac:dyDescent="0.15">
      <c r="A108" s="57" t="s">
        <v>2633</v>
      </c>
      <c r="B108" s="57">
        <v>0</v>
      </c>
      <c r="C108" s="57">
        <v>0</v>
      </c>
      <c r="D108" s="57">
        <v>0</v>
      </c>
      <c r="E108" s="57">
        <v>0</v>
      </c>
      <c r="F108" s="57">
        <v>0</v>
      </c>
      <c r="G108" s="57">
        <v>0</v>
      </c>
      <c r="H108" s="57">
        <v>0</v>
      </c>
      <c r="I108" s="57">
        <v>0</v>
      </c>
      <c r="J108" s="57">
        <v>0</v>
      </c>
      <c r="K108" s="57">
        <v>0</v>
      </c>
      <c r="L108" s="57">
        <v>0</v>
      </c>
      <c r="M108" s="57">
        <v>0</v>
      </c>
      <c r="N108" s="57">
        <v>0</v>
      </c>
      <c r="O108" s="57">
        <v>0</v>
      </c>
      <c r="P108" s="57">
        <v>13</v>
      </c>
      <c r="Q108" s="57">
        <v>0</v>
      </c>
      <c r="R108" s="57">
        <v>0</v>
      </c>
      <c r="S108" s="57">
        <v>0</v>
      </c>
      <c r="T108" s="57">
        <v>0</v>
      </c>
      <c r="U108" s="57">
        <v>0</v>
      </c>
      <c r="V108" s="57">
        <v>0</v>
      </c>
      <c r="W108" s="57">
        <v>0</v>
      </c>
      <c r="X108" s="57">
        <v>0</v>
      </c>
      <c r="Y108" s="57">
        <v>0</v>
      </c>
      <c r="Z108" s="57">
        <v>0</v>
      </c>
      <c r="AA108" s="57">
        <v>0</v>
      </c>
      <c r="AB108" s="57">
        <v>0</v>
      </c>
      <c r="AC108" s="57">
        <v>0</v>
      </c>
      <c r="AD108" s="57">
        <v>0</v>
      </c>
      <c r="AE108" s="57">
        <v>0</v>
      </c>
      <c r="AF108" s="57">
        <v>0</v>
      </c>
      <c r="AG108" s="58">
        <f t="shared" si="1"/>
        <v>13</v>
      </c>
      <c r="AI108" s="58">
        <f t="shared" si="3"/>
        <v>8.1447326510302832E-7</v>
      </c>
    </row>
    <row r="109" spans="1:35" x14ac:dyDescent="0.15">
      <c r="A109" s="57" t="s">
        <v>2634</v>
      </c>
      <c r="B109" s="57">
        <v>0</v>
      </c>
      <c r="C109" s="57">
        <v>0</v>
      </c>
      <c r="D109" s="57">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0</v>
      </c>
      <c r="AB109" s="57">
        <v>0</v>
      </c>
      <c r="AC109" s="57">
        <v>12</v>
      </c>
      <c r="AD109" s="57">
        <v>0</v>
      </c>
      <c r="AE109" s="57">
        <v>0</v>
      </c>
      <c r="AF109" s="57">
        <v>0</v>
      </c>
      <c r="AG109" s="58">
        <f t="shared" si="1"/>
        <v>12</v>
      </c>
      <c r="AI109" s="58">
        <f t="shared" si="3"/>
        <v>7.5182147547971851E-7</v>
      </c>
    </row>
    <row r="110" spans="1:35" x14ac:dyDescent="0.15">
      <c r="A110" s="57" t="s">
        <v>2635</v>
      </c>
      <c r="B110" s="57">
        <v>0</v>
      </c>
      <c r="C110" s="57">
        <v>0</v>
      </c>
      <c r="D110" s="57">
        <v>0</v>
      </c>
      <c r="E110" s="57">
        <v>0</v>
      </c>
      <c r="F110" s="57">
        <v>12</v>
      </c>
      <c r="G110" s="57">
        <v>0</v>
      </c>
      <c r="H110" s="57">
        <v>0</v>
      </c>
      <c r="I110" s="57">
        <v>0</v>
      </c>
      <c r="J110" s="57">
        <v>0</v>
      </c>
      <c r="K110" s="57">
        <v>0</v>
      </c>
      <c r="L110" s="57">
        <v>0</v>
      </c>
      <c r="M110" s="57">
        <v>0</v>
      </c>
      <c r="N110" s="57">
        <v>0</v>
      </c>
      <c r="O110" s="57">
        <v>0</v>
      </c>
      <c r="P110" s="57">
        <v>0</v>
      </c>
      <c r="Q110" s="57">
        <v>0</v>
      </c>
      <c r="R110" s="57">
        <v>0</v>
      </c>
      <c r="S110" s="57">
        <v>0</v>
      </c>
      <c r="T110" s="57">
        <v>0</v>
      </c>
      <c r="U110" s="57">
        <v>0</v>
      </c>
      <c r="V110" s="57">
        <v>0</v>
      </c>
      <c r="W110" s="57">
        <v>0</v>
      </c>
      <c r="X110" s="57">
        <v>0</v>
      </c>
      <c r="Y110" s="57">
        <v>0</v>
      </c>
      <c r="Z110" s="57">
        <v>0</v>
      </c>
      <c r="AA110" s="57">
        <v>0</v>
      </c>
      <c r="AB110" s="57">
        <v>0</v>
      </c>
      <c r="AC110" s="57">
        <v>0</v>
      </c>
      <c r="AD110" s="57">
        <v>0</v>
      </c>
      <c r="AE110" s="57">
        <v>0</v>
      </c>
      <c r="AF110" s="57">
        <v>0</v>
      </c>
      <c r="AG110" s="58">
        <f t="shared" si="1"/>
        <v>12</v>
      </c>
      <c r="AI110" s="58">
        <f t="shared" si="3"/>
        <v>7.5182147547971851E-7</v>
      </c>
    </row>
    <row r="111" spans="1:35" x14ac:dyDescent="0.15">
      <c r="A111" s="57" t="s">
        <v>2636</v>
      </c>
      <c r="B111" s="57">
        <v>0</v>
      </c>
      <c r="C111" s="57">
        <v>0</v>
      </c>
      <c r="D111" s="57">
        <v>0</v>
      </c>
      <c r="E111" s="57">
        <v>0</v>
      </c>
      <c r="F111" s="57">
        <v>0</v>
      </c>
      <c r="G111" s="57">
        <v>0</v>
      </c>
      <c r="H111" s="57">
        <v>0</v>
      </c>
      <c r="I111" s="57">
        <v>0</v>
      </c>
      <c r="J111" s="57">
        <v>0</v>
      </c>
      <c r="K111" s="57">
        <v>0</v>
      </c>
      <c r="L111" s="57">
        <v>0</v>
      </c>
      <c r="M111" s="57">
        <v>0</v>
      </c>
      <c r="N111" s="57">
        <v>0</v>
      </c>
      <c r="O111" s="57">
        <v>0</v>
      </c>
      <c r="P111" s="57">
        <v>0</v>
      </c>
      <c r="Q111" s="57">
        <v>0</v>
      </c>
      <c r="R111" s="57">
        <v>0</v>
      </c>
      <c r="S111" s="57">
        <v>0</v>
      </c>
      <c r="T111" s="57">
        <v>0</v>
      </c>
      <c r="U111" s="57">
        <v>0</v>
      </c>
      <c r="V111" s="57">
        <v>11</v>
      </c>
      <c r="W111" s="57">
        <v>0</v>
      </c>
      <c r="X111" s="57">
        <v>0</v>
      </c>
      <c r="Y111" s="57">
        <v>0</v>
      </c>
      <c r="Z111" s="57">
        <v>0</v>
      </c>
      <c r="AA111" s="57">
        <v>0</v>
      </c>
      <c r="AB111" s="57">
        <v>0</v>
      </c>
      <c r="AC111" s="57">
        <v>0</v>
      </c>
      <c r="AD111" s="57">
        <v>0</v>
      </c>
      <c r="AE111" s="57">
        <v>0</v>
      </c>
      <c r="AF111" s="57">
        <v>0</v>
      </c>
      <c r="AG111" s="58">
        <f t="shared" si="1"/>
        <v>11</v>
      </c>
      <c r="AI111" s="58">
        <f t="shared" si="3"/>
        <v>6.8916968585640859E-7</v>
      </c>
    </row>
    <row r="112" spans="1:35" x14ac:dyDescent="0.15">
      <c r="A112" s="57" t="s">
        <v>2637</v>
      </c>
      <c r="B112" s="57">
        <v>0</v>
      </c>
      <c r="C112" s="57">
        <v>10</v>
      </c>
      <c r="D112" s="57">
        <v>0</v>
      </c>
      <c r="E112" s="57">
        <v>0</v>
      </c>
      <c r="F112" s="57">
        <v>0</v>
      </c>
      <c r="G112" s="57">
        <v>0</v>
      </c>
      <c r="H112" s="57">
        <v>0</v>
      </c>
      <c r="I112" s="57">
        <v>0</v>
      </c>
      <c r="J112" s="57">
        <v>0</v>
      </c>
      <c r="K112" s="57">
        <v>0</v>
      </c>
      <c r="L112" s="57">
        <v>0</v>
      </c>
      <c r="M112" s="57">
        <v>0</v>
      </c>
      <c r="N112" s="57">
        <v>0</v>
      </c>
      <c r="O112" s="57">
        <v>0</v>
      </c>
      <c r="P112" s="57">
        <v>0</v>
      </c>
      <c r="Q112" s="57">
        <v>0</v>
      </c>
      <c r="R112" s="57">
        <v>0</v>
      </c>
      <c r="S112" s="57">
        <v>0</v>
      </c>
      <c r="T112" s="57">
        <v>0</v>
      </c>
      <c r="U112" s="57">
        <v>0</v>
      </c>
      <c r="V112" s="57">
        <v>0</v>
      </c>
      <c r="W112" s="57">
        <v>0</v>
      </c>
      <c r="X112" s="57">
        <v>0</v>
      </c>
      <c r="Y112" s="57">
        <v>0</v>
      </c>
      <c r="Z112" s="57">
        <v>0</v>
      </c>
      <c r="AA112" s="57">
        <v>0</v>
      </c>
      <c r="AB112" s="57">
        <v>0</v>
      </c>
      <c r="AC112" s="57">
        <v>0</v>
      </c>
      <c r="AD112" s="57">
        <v>0</v>
      </c>
      <c r="AE112" s="57">
        <v>0</v>
      </c>
      <c r="AF112" s="57">
        <v>0</v>
      </c>
      <c r="AG112" s="58">
        <f t="shared" si="1"/>
        <v>10</v>
      </c>
      <c r="AI112" s="58">
        <f t="shared" si="3"/>
        <v>6.2651789623309877E-7</v>
      </c>
    </row>
    <row r="113" spans="1:35" x14ac:dyDescent="0.15">
      <c r="A113" s="57" t="s">
        <v>2638</v>
      </c>
      <c r="B113" s="57">
        <v>0</v>
      </c>
      <c r="C113" s="57">
        <v>0</v>
      </c>
      <c r="D113" s="57">
        <v>0</v>
      </c>
      <c r="E113" s="57">
        <v>0</v>
      </c>
      <c r="F113" s="57">
        <v>0</v>
      </c>
      <c r="G113" s="57">
        <v>0</v>
      </c>
      <c r="H113" s="57">
        <v>0</v>
      </c>
      <c r="I113" s="57">
        <v>0</v>
      </c>
      <c r="J113" s="57">
        <v>0</v>
      </c>
      <c r="K113" s="57">
        <v>0</v>
      </c>
      <c r="L113" s="57">
        <v>0</v>
      </c>
      <c r="M113" s="57">
        <v>0</v>
      </c>
      <c r="N113" s="57">
        <v>0</v>
      </c>
      <c r="O113" s="57">
        <v>0</v>
      </c>
      <c r="P113" s="57">
        <v>0</v>
      </c>
      <c r="Q113" s="57">
        <v>0</v>
      </c>
      <c r="R113" s="57">
        <v>0</v>
      </c>
      <c r="S113" s="57">
        <v>0</v>
      </c>
      <c r="T113" s="57">
        <v>10</v>
      </c>
      <c r="U113" s="57">
        <v>0</v>
      </c>
      <c r="V113" s="57">
        <v>0</v>
      </c>
      <c r="W113" s="57">
        <v>0</v>
      </c>
      <c r="X113" s="57">
        <v>0</v>
      </c>
      <c r="Y113" s="57">
        <v>0</v>
      </c>
      <c r="Z113" s="57">
        <v>0</v>
      </c>
      <c r="AA113" s="57">
        <v>0</v>
      </c>
      <c r="AB113" s="57">
        <v>0</v>
      </c>
      <c r="AC113" s="57">
        <v>0</v>
      </c>
      <c r="AD113" s="57">
        <v>0</v>
      </c>
      <c r="AE113" s="57">
        <v>0</v>
      </c>
      <c r="AF113" s="57">
        <v>0</v>
      </c>
      <c r="AG113" s="58">
        <f t="shared" si="1"/>
        <v>10</v>
      </c>
      <c r="AI113" s="58">
        <f t="shared" si="3"/>
        <v>6.2651789623309877E-7</v>
      </c>
    </row>
    <row r="114" spans="1:35" x14ac:dyDescent="0.15">
      <c r="A114" s="57" t="s">
        <v>2639</v>
      </c>
      <c r="B114" s="57">
        <v>0</v>
      </c>
      <c r="C114" s="57">
        <v>0</v>
      </c>
      <c r="D114" s="57">
        <v>0</v>
      </c>
      <c r="E114" s="57">
        <v>0</v>
      </c>
      <c r="F114" s="57">
        <v>0</v>
      </c>
      <c r="G114" s="57">
        <v>0</v>
      </c>
      <c r="H114" s="57">
        <v>0</v>
      </c>
      <c r="I114" s="57">
        <v>0</v>
      </c>
      <c r="J114" s="57">
        <v>0</v>
      </c>
      <c r="K114" s="57">
        <v>0</v>
      </c>
      <c r="L114" s="57">
        <v>0</v>
      </c>
      <c r="M114" s="57">
        <v>0</v>
      </c>
      <c r="N114" s="57">
        <v>0</v>
      </c>
      <c r="O114" s="57">
        <v>0</v>
      </c>
      <c r="P114" s="57">
        <v>0</v>
      </c>
      <c r="Q114" s="57">
        <v>0</v>
      </c>
      <c r="R114" s="57">
        <v>0</v>
      </c>
      <c r="S114" s="57">
        <v>0</v>
      </c>
      <c r="T114" s="57">
        <v>0</v>
      </c>
      <c r="U114" s="57">
        <v>0</v>
      </c>
      <c r="V114" s="57">
        <v>0</v>
      </c>
      <c r="W114" s="57">
        <v>0</v>
      </c>
      <c r="X114" s="57">
        <v>0</v>
      </c>
      <c r="Y114" s="57">
        <v>0</v>
      </c>
      <c r="Z114" s="57">
        <v>0</v>
      </c>
      <c r="AA114" s="57">
        <v>0</v>
      </c>
      <c r="AB114" s="57">
        <v>0</v>
      </c>
      <c r="AC114" s="57">
        <v>0</v>
      </c>
      <c r="AD114" s="57">
        <v>0</v>
      </c>
      <c r="AE114" s="57">
        <v>0</v>
      </c>
      <c r="AF114" s="57">
        <v>10</v>
      </c>
      <c r="AG114" s="58">
        <f t="shared" si="1"/>
        <v>0</v>
      </c>
      <c r="AI114" s="58">
        <f t="shared" si="3"/>
        <v>0</v>
      </c>
    </row>
    <row r="115" spans="1:35" x14ac:dyDescent="0.15">
      <c r="A115" s="54"/>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6"/>
    </row>
    <row r="116" spans="1:35" x14ac:dyDescent="0.15">
      <c r="A116" s="54"/>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6"/>
    </row>
    <row r="117" spans="1:35" x14ac:dyDescent="0.15">
      <c r="A117" s="54"/>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6"/>
    </row>
    <row r="118" spans="1:35" x14ac:dyDescent="0.15">
      <c r="A118" s="54"/>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6"/>
    </row>
    <row r="119" spans="1:35" x14ac:dyDescent="0.15">
      <c r="A119" s="54"/>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6"/>
    </row>
    <row r="120" spans="1:35" x14ac:dyDescent="0.15">
      <c r="A120" s="54"/>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6"/>
    </row>
    <row r="121" spans="1:35" x14ac:dyDescent="0.15">
      <c r="A121" s="54"/>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6"/>
    </row>
    <row r="122" spans="1:35" x14ac:dyDescent="0.15">
      <c r="A122" s="54"/>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6"/>
    </row>
    <row r="123" spans="1:35" x14ac:dyDescent="0.15">
      <c r="A123" s="54"/>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6"/>
    </row>
    <row r="124" spans="1:35" x14ac:dyDescent="0.15">
      <c r="A124" s="54"/>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6"/>
    </row>
    <row r="125" spans="1:35" x14ac:dyDescent="0.15">
      <c r="A125" s="54"/>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6"/>
    </row>
    <row r="126" spans="1:35" x14ac:dyDescent="0.15">
      <c r="A126" s="54"/>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6"/>
    </row>
    <row r="127" spans="1:35" x14ac:dyDescent="0.15">
      <c r="A127" s="54"/>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6"/>
    </row>
    <row r="128" spans="1:35" x14ac:dyDescent="0.15">
      <c r="A128" s="54"/>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6"/>
    </row>
    <row r="129" spans="1:33" x14ac:dyDescent="0.15">
      <c r="A129" s="54"/>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6"/>
    </row>
    <row r="130" spans="1:33" x14ac:dyDescent="0.15">
      <c r="A130" s="54"/>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6"/>
    </row>
    <row r="131" spans="1:33" x14ac:dyDescent="0.15">
      <c r="A131" s="54"/>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6"/>
    </row>
    <row r="132" spans="1:33" x14ac:dyDescent="0.15">
      <c r="A132" s="54"/>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6"/>
    </row>
    <row r="133" spans="1:33" x14ac:dyDescent="0.15">
      <c r="A133" s="54"/>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6"/>
    </row>
    <row r="134" spans="1:33" x14ac:dyDescent="0.15">
      <c r="A134" s="54"/>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6"/>
    </row>
    <row r="135" spans="1:33" x14ac:dyDescent="0.15">
      <c r="A135" s="54"/>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6"/>
    </row>
    <row r="136" spans="1:33" x14ac:dyDescent="0.15">
      <c r="A136" s="54"/>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6"/>
    </row>
    <row r="137" spans="1:33" x14ac:dyDescent="0.15">
      <c r="A137" s="54"/>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6"/>
    </row>
    <row r="138" spans="1:33" x14ac:dyDescent="0.15">
      <c r="A138" s="54"/>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6"/>
    </row>
    <row r="139" spans="1:33" x14ac:dyDescent="0.15">
      <c r="A139" s="54"/>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6"/>
    </row>
    <row r="140" spans="1:33" x14ac:dyDescent="0.15">
      <c r="A140" s="54"/>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6"/>
    </row>
    <row r="141" spans="1:33" x14ac:dyDescent="0.15">
      <c r="A141" s="54"/>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6"/>
    </row>
    <row r="142" spans="1:33" x14ac:dyDescent="0.15">
      <c r="A142" s="54"/>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6"/>
    </row>
    <row r="143" spans="1:33" x14ac:dyDescent="0.15">
      <c r="A143" s="54"/>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6"/>
    </row>
    <row r="144" spans="1:33" x14ac:dyDescent="0.15">
      <c r="A144" s="54"/>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6"/>
    </row>
    <row r="145" spans="1:33" x14ac:dyDescent="0.15">
      <c r="A145" s="54"/>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6"/>
    </row>
    <row r="146" spans="1:33" x14ac:dyDescent="0.15">
      <c r="A146" s="54"/>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6"/>
    </row>
    <row r="147" spans="1:33" x14ac:dyDescent="0.15">
      <c r="A147" s="54"/>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6"/>
    </row>
    <row r="148" spans="1:33" x14ac:dyDescent="0.15">
      <c r="A148" s="54"/>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6"/>
    </row>
    <row r="149" spans="1:33" x14ac:dyDescent="0.15">
      <c r="A149" s="54"/>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6"/>
    </row>
    <row r="150" spans="1:33" x14ac:dyDescent="0.15">
      <c r="A150" s="54"/>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6"/>
    </row>
    <row r="151" spans="1:33" x14ac:dyDescent="0.15">
      <c r="A151" s="54"/>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6"/>
    </row>
    <row r="152" spans="1:33" x14ac:dyDescent="0.15">
      <c r="A152" s="54"/>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6"/>
    </row>
    <row r="153" spans="1:33" x14ac:dyDescent="0.15">
      <c r="A153" s="54"/>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6"/>
    </row>
    <row r="154" spans="1:33" x14ac:dyDescent="0.15">
      <c r="A154" s="54"/>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6"/>
    </row>
    <row r="155" spans="1:33" x14ac:dyDescent="0.15">
      <c r="A155" s="54"/>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6"/>
    </row>
    <row r="156" spans="1:33" x14ac:dyDescent="0.15">
      <c r="A156" s="54"/>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6"/>
    </row>
    <row r="157" spans="1:33" x14ac:dyDescent="0.15">
      <c r="A157" s="54"/>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6"/>
    </row>
    <row r="158" spans="1:33" x14ac:dyDescent="0.15">
      <c r="A158" s="54"/>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6"/>
    </row>
    <row r="159" spans="1:33" x14ac:dyDescent="0.15">
      <c r="A159" s="54"/>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6"/>
    </row>
    <row r="160" spans="1:33" x14ac:dyDescent="0.15">
      <c r="A160" s="54"/>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6"/>
    </row>
    <row r="161" spans="1:33" x14ac:dyDescent="0.15">
      <c r="A161" s="54"/>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6"/>
    </row>
    <row r="162" spans="1:33" x14ac:dyDescent="0.15">
      <c r="A162" s="54"/>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6"/>
    </row>
    <row r="163" spans="1:33" x14ac:dyDescent="0.15">
      <c r="A163" s="54"/>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6"/>
    </row>
    <row r="164" spans="1:33" x14ac:dyDescent="0.15">
      <c r="A164" s="54"/>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6"/>
    </row>
    <row r="165" spans="1:33" x14ac:dyDescent="0.15">
      <c r="A165" s="54"/>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6"/>
    </row>
    <row r="166" spans="1:33" x14ac:dyDescent="0.15">
      <c r="A166" s="54"/>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6"/>
    </row>
    <row r="167" spans="1:33" x14ac:dyDescent="0.15">
      <c r="A167" s="54"/>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6"/>
    </row>
    <row r="168" spans="1:33" x14ac:dyDescent="0.15">
      <c r="A168" s="54"/>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6"/>
    </row>
    <row r="169" spans="1:33" x14ac:dyDescent="0.15">
      <c r="A169" s="54"/>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6"/>
    </row>
    <row r="170" spans="1:33" x14ac:dyDescent="0.15">
      <c r="A170" s="54"/>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6"/>
    </row>
    <row r="171" spans="1:33" x14ac:dyDescent="0.15">
      <c r="A171" s="54"/>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6"/>
    </row>
    <row r="172" spans="1:33" x14ac:dyDescent="0.15">
      <c r="A172" s="54"/>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6"/>
    </row>
    <row r="173" spans="1:33" x14ac:dyDescent="0.15">
      <c r="A173" s="54"/>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6"/>
    </row>
    <row r="174" spans="1:33" x14ac:dyDescent="0.15">
      <c r="A174" s="54"/>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6"/>
    </row>
    <row r="175" spans="1:33" x14ac:dyDescent="0.15">
      <c r="A175" s="54"/>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6"/>
    </row>
    <row r="176" spans="1:33" x14ac:dyDescent="0.15">
      <c r="A176" s="54"/>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6"/>
    </row>
    <row r="177" spans="1:33" x14ac:dyDescent="0.15">
      <c r="A177" s="54"/>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6"/>
    </row>
    <row r="178" spans="1:33" x14ac:dyDescent="0.15">
      <c r="A178" s="54"/>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6"/>
    </row>
    <row r="179" spans="1:33" x14ac:dyDescent="0.15">
      <c r="A179" s="54"/>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6"/>
    </row>
    <row r="180" spans="1:33" x14ac:dyDescent="0.15">
      <c r="A180" s="54"/>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6"/>
    </row>
    <row r="181" spans="1:33" x14ac:dyDescent="0.15">
      <c r="A181" s="54"/>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6"/>
    </row>
    <row r="182" spans="1:33" x14ac:dyDescent="0.15">
      <c r="A182" s="54"/>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6"/>
    </row>
    <row r="183" spans="1:33" x14ac:dyDescent="0.15">
      <c r="A183" s="54"/>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6"/>
    </row>
    <row r="184" spans="1:33" x14ac:dyDescent="0.15">
      <c r="A184" s="54"/>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6"/>
    </row>
    <row r="185" spans="1:33" x14ac:dyDescent="0.15">
      <c r="A185" s="54"/>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6"/>
    </row>
    <row r="186" spans="1:33" x14ac:dyDescent="0.15">
      <c r="A186" s="54"/>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6"/>
    </row>
    <row r="187" spans="1:33" x14ac:dyDescent="0.15">
      <c r="A187" s="54"/>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6"/>
    </row>
    <row r="188" spans="1:33" x14ac:dyDescent="0.15">
      <c r="A188" s="54"/>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6"/>
    </row>
    <row r="189" spans="1:33" x14ac:dyDescent="0.15">
      <c r="A189" s="54"/>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6"/>
    </row>
    <row r="190" spans="1:33" x14ac:dyDescent="0.15">
      <c r="A190" s="54"/>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6"/>
    </row>
    <row r="191" spans="1:33" x14ac:dyDescent="0.15">
      <c r="A191" s="54"/>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6"/>
    </row>
    <row r="192" spans="1:33" x14ac:dyDescent="0.15">
      <c r="A192" s="54"/>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6"/>
    </row>
    <row r="193" spans="1:33" x14ac:dyDescent="0.15">
      <c r="A193" s="54"/>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6"/>
    </row>
    <row r="194" spans="1:33" x14ac:dyDescent="0.15">
      <c r="A194" s="54"/>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6"/>
    </row>
    <row r="195" spans="1:33" x14ac:dyDescent="0.15">
      <c r="A195" s="54"/>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6"/>
    </row>
    <row r="196" spans="1:33" x14ac:dyDescent="0.15">
      <c r="A196" s="54"/>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6"/>
    </row>
    <row r="197" spans="1:33" x14ac:dyDescent="0.15">
      <c r="A197" s="54"/>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6"/>
    </row>
    <row r="198" spans="1:33" x14ac:dyDescent="0.15">
      <c r="A198" s="54"/>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6"/>
    </row>
    <row r="199" spans="1:33" x14ac:dyDescent="0.15">
      <c r="A199" s="54"/>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6"/>
    </row>
    <row r="200" spans="1:33" x14ac:dyDescent="0.15">
      <c r="A200" s="54"/>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6"/>
    </row>
    <row r="201" spans="1:33" x14ac:dyDescent="0.15">
      <c r="A201" s="54"/>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6"/>
    </row>
    <row r="202" spans="1:33" x14ac:dyDescent="0.15">
      <c r="A202" s="54"/>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6"/>
    </row>
    <row r="203" spans="1:33" x14ac:dyDescent="0.15">
      <c r="A203" s="54"/>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6"/>
    </row>
    <row r="204" spans="1:33" x14ac:dyDescent="0.15">
      <c r="A204" s="54"/>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6"/>
    </row>
    <row r="205" spans="1:33" x14ac:dyDescent="0.15">
      <c r="A205" s="54"/>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6"/>
    </row>
    <row r="206" spans="1:33" x14ac:dyDescent="0.15">
      <c r="A206" s="54"/>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6"/>
    </row>
    <row r="207" spans="1:33" x14ac:dyDescent="0.15">
      <c r="A207" s="54"/>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6"/>
    </row>
    <row r="208" spans="1:33" x14ac:dyDescent="0.15">
      <c r="A208" s="54"/>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6"/>
    </row>
    <row r="209" spans="1:33" x14ac:dyDescent="0.15">
      <c r="A209" s="54"/>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6"/>
    </row>
    <row r="210" spans="1:33" x14ac:dyDescent="0.15">
      <c r="A210" s="54"/>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6"/>
    </row>
    <row r="211" spans="1:33" x14ac:dyDescent="0.15">
      <c r="A211" s="54"/>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6"/>
    </row>
    <row r="212" spans="1:33" x14ac:dyDescent="0.15">
      <c r="A212" s="54"/>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6"/>
    </row>
    <row r="213" spans="1:33" x14ac:dyDescent="0.15">
      <c r="A213" s="54"/>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6"/>
    </row>
    <row r="214" spans="1:33" x14ac:dyDescent="0.15">
      <c r="A214" s="54"/>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6"/>
    </row>
    <row r="215" spans="1:33" x14ac:dyDescent="0.15">
      <c r="A215" s="54"/>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6"/>
    </row>
    <row r="216" spans="1:33" x14ac:dyDescent="0.15">
      <c r="A216" s="54"/>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6"/>
    </row>
    <row r="217" spans="1:33" x14ac:dyDescent="0.15">
      <c r="A217" s="54"/>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6"/>
    </row>
    <row r="218" spans="1:33" x14ac:dyDescent="0.15">
      <c r="A218" s="54"/>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6"/>
    </row>
    <row r="219" spans="1:33" x14ac:dyDescent="0.15">
      <c r="A219" s="54"/>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6"/>
    </row>
    <row r="220" spans="1:33" x14ac:dyDescent="0.15">
      <c r="A220" s="54"/>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6"/>
    </row>
    <row r="221" spans="1:33" x14ac:dyDescent="0.15">
      <c r="A221" s="54"/>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6"/>
    </row>
    <row r="222" spans="1:33" x14ac:dyDescent="0.15">
      <c r="A222" s="54"/>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6"/>
    </row>
    <row r="223" spans="1:33" x14ac:dyDescent="0.15">
      <c r="A223" s="54"/>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6"/>
    </row>
    <row r="224" spans="1:33" x14ac:dyDescent="0.15">
      <c r="A224" s="54"/>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6"/>
    </row>
    <row r="225" spans="1:33" x14ac:dyDescent="0.15">
      <c r="A225" s="54"/>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6"/>
    </row>
    <row r="226" spans="1:33" x14ac:dyDescent="0.15">
      <c r="A226" s="54"/>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6"/>
    </row>
    <row r="227" spans="1:33" x14ac:dyDescent="0.15">
      <c r="A227" s="54"/>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6"/>
    </row>
    <row r="228" spans="1:33" x14ac:dyDescent="0.15">
      <c r="A228" s="54"/>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6"/>
    </row>
    <row r="229" spans="1:33" x14ac:dyDescent="0.15">
      <c r="A229" s="54"/>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6"/>
    </row>
    <row r="230" spans="1:33" x14ac:dyDescent="0.15">
      <c r="A230" s="54"/>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6"/>
    </row>
    <row r="231" spans="1:33" x14ac:dyDescent="0.15">
      <c r="A231" s="54"/>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6"/>
    </row>
    <row r="232" spans="1:33" x14ac:dyDescent="0.15">
      <c r="A232" s="54"/>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6"/>
    </row>
    <row r="233" spans="1:33" x14ac:dyDescent="0.15">
      <c r="A233" s="54"/>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6"/>
    </row>
    <row r="234" spans="1:33" x14ac:dyDescent="0.15">
      <c r="A234" s="54"/>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6"/>
    </row>
    <row r="235" spans="1:33" x14ac:dyDescent="0.15">
      <c r="A235" s="54"/>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6"/>
    </row>
    <row r="236" spans="1:33" x14ac:dyDescent="0.15">
      <c r="A236" s="54"/>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6"/>
    </row>
    <row r="237" spans="1:33" x14ac:dyDescent="0.15">
      <c r="A237" s="54"/>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6"/>
    </row>
    <row r="238" spans="1:33" x14ac:dyDescent="0.15">
      <c r="A238" s="54"/>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6"/>
    </row>
    <row r="239" spans="1:33" x14ac:dyDescent="0.15">
      <c r="A239" s="54"/>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6"/>
    </row>
    <row r="240" spans="1:33" x14ac:dyDescent="0.15">
      <c r="A240" s="54"/>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6"/>
    </row>
    <row r="241" spans="1:33" x14ac:dyDescent="0.15">
      <c r="A241" s="54"/>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6"/>
    </row>
    <row r="242" spans="1:33" x14ac:dyDescent="0.15">
      <c r="A242" s="54"/>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6"/>
    </row>
    <row r="243" spans="1:33" x14ac:dyDescent="0.15">
      <c r="A243" s="54"/>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6"/>
    </row>
    <row r="244" spans="1:33" x14ac:dyDescent="0.15">
      <c r="A244" s="54"/>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6"/>
    </row>
    <row r="245" spans="1:33" x14ac:dyDescent="0.15">
      <c r="A245" s="54"/>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6"/>
    </row>
    <row r="246" spans="1:33" x14ac:dyDescent="0.15">
      <c r="A246" s="54"/>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6"/>
    </row>
    <row r="247" spans="1:33" x14ac:dyDescent="0.15">
      <c r="A247" s="54"/>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6"/>
    </row>
    <row r="248" spans="1:33" x14ac:dyDescent="0.15">
      <c r="A248" s="54"/>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6"/>
    </row>
    <row r="249" spans="1:33" x14ac:dyDescent="0.15">
      <c r="A249" s="54"/>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6"/>
    </row>
    <row r="250" spans="1:33" x14ac:dyDescent="0.15">
      <c r="A250" s="54"/>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6"/>
    </row>
    <row r="251" spans="1:33" x14ac:dyDescent="0.15">
      <c r="A251" s="54"/>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6"/>
    </row>
    <row r="252" spans="1:33" x14ac:dyDescent="0.15">
      <c r="A252" s="54"/>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6"/>
    </row>
    <row r="253" spans="1:33" x14ac:dyDescent="0.15">
      <c r="A253" s="54"/>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6"/>
    </row>
    <row r="254" spans="1:33" x14ac:dyDescent="0.15">
      <c r="A254" s="54"/>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6"/>
    </row>
    <row r="255" spans="1:33" x14ac:dyDescent="0.15">
      <c r="A255" s="54"/>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6"/>
    </row>
    <row r="256" spans="1:33" x14ac:dyDescent="0.15">
      <c r="A256" s="54"/>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6"/>
    </row>
    <row r="257" spans="1:33" x14ac:dyDescent="0.15">
      <c r="A257" s="54"/>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6"/>
    </row>
    <row r="258" spans="1:33" x14ac:dyDescent="0.15">
      <c r="A258" s="54"/>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6"/>
    </row>
    <row r="259" spans="1:33" x14ac:dyDescent="0.15">
      <c r="A259" s="54"/>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6"/>
    </row>
    <row r="260" spans="1:33" x14ac:dyDescent="0.15">
      <c r="A260" s="54"/>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6"/>
    </row>
    <row r="261" spans="1:33" x14ac:dyDescent="0.15">
      <c r="A261" s="54"/>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6"/>
    </row>
    <row r="262" spans="1:33" x14ac:dyDescent="0.15">
      <c r="A262" s="54"/>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6"/>
    </row>
    <row r="263" spans="1:33" x14ac:dyDescent="0.15">
      <c r="A263" s="54"/>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6"/>
    </row>
    <row r="264" spans="1:33" x14ac:dyDescent="0.15">
      <c r="A264" s="54"/>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6"/>
    </row>
    <row r="265" spans="1:33" x14ac:dyDescent="0.15">
      <c r="A265" s="54"/>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6"/>
    </row>
    <row r="266" spans="1:33" x14ac:dyDescent="0.15">
      <c r="A266" s="54"/>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6"/>
    </row>
    <row r="267" spans="1:33" x14ac:dyDescent="0.15">
      <c r="A267" s="54"/>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6"/>
    </row>
    <row r="268" spans="1:33" x14ac:dyDescent="0.15">
      <c r="A268" s="54"/>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6"/>
    </row>
    <row r="269" spans="1:33" x14ac:dyDescent="0.15">
      <c r="A269" s="54"/>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6"/>
    </row>
    <row r="270" spans="1:33" x14ac:dyDescent="0.15">
      <c r="A270" s="54"/>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6"/>
    </row>
    <row r="271" spans="1:33" x14ac:dyDescent="0.15">
      <c r="A271" s="54"/>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6"/>
    </row>
    <row r="272" spans="1:33" x14ac:dyDescent="0.15">
      <c r="A272" s="54"/>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6"/>
    </row>
    <row r="273" spans="1:33" x14ac:dyDescent="0.15">
      <c r="A273" s="54"/>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6"/>
    </row>
    <row r="274" spans="1:33" x14ac:dyDescent="0.15">
      <c r="A274" s="54"/>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6"/>
    </row>
    <row r="275" spans="1:33" x14ac:dyDescent="0.15">
      <c r="A275" s="54"/>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6"/>
    </row>
    <row r="276" spans="1:33" x14ac:dyDescent="0.15">
      <c r="A276" s="54"/>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6"/>
    </row>
    <row r="277" spans="1:33" x14ac:dyDescent="0.15">
      <c r="A277" s="54"/>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6"/>
    </row>
    <row r="278" spans="1:33" x14ac:dyDescent="0.15">
      <c r="A278" s="54"/>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6"/>
    </row>
    <row r="279" spans="1:33" x14ac:dyDescent="0.15">
      <c r="A279" s="54"/>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6"/>
    </row>
    <row r="280" spans="1:33" x14ac:dyDescent="0.15">
      <c r="A280" s="54"/>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6"/>
    </row>
    <row r="281" spans="1:33" x14ac:dyDescent="0.15">
      <c r="A281" s="54"/>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6"/>
    </row>
    <row r="282" spans="1:33" x14ac:dyDescent="0.15">
      <c r="A282" s="54"/>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6"/>
    </row>
    <row r="283" spans="1:33" x14ac:dyDescent="0.15">
      <c r="A283" s="54"/>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6"/>
    </row>
    <row r="284" spans="1:33" x14ac:dyDescent="0.15">
      <c r="A284" s="54"/>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6"/>
    </row>
    <row r="285" spans="1:33" x14ac:dyDescent="0.15">
      <c r="A285" s="54"/>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6"/>
    </row>
    <row r="286" spans="1:33" x14ac:dyDescent="0.15">
      <c r="A286" s="54"/>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6"/>
    </row>
    <row r="287" spans="1:33" x14ac:dyDescent="0.15">
      <c r="A287" s="54"/>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6"/>
    </row>
    <row r="288" spans="1:33" x14ac:dyDescent="0.15">
      <c r="A288" s="54"/>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6"/>
    </row>
    <row r="289" spans="1:33" x14ac:dyDescent="0.15">
      <c r="A289" s="54"/>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6"/>
    </row>
    <row r="290" spans="1:33" x14ac:dyDescent="0.15">
      <c r="A290" s="54"/>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6"/>
    </row>
    <row r="291" spans="1:33" x14ac:dyDescent="0.15">
      <c r="A291" s="54"/>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6"/>
    </row>
    <row r="292" spans="1:33" x14ac:dyDescent="0.15">
      <c r="A292" s="54"/>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6"/>
    </row>
    <row r="293" spans="1:33" x14ac:dyDescent="0.15">
      <c r="A293" s="54"/>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6"/>
    </row>
    <row r="294" spans="1:33" x14ac:dyDescent="0.15">
      <c r="A294" s="54"/>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6"/>
    </row>
    <row r="295" spans="1:33" x14ac:dyDescent="0.15">
      <c r="A295" s="54"/>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6"/>
    </row>
    <row r="296" spans="1:33" x14ac:dyDescent="0.15">
      <c r="A296" s="54"/>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6"/>
    </row>
    <row r="297" spans="1:33" x14ac:dyDescent="0.15">
      <c r="A297" s="54"/>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6"/>
    </row>
    <row r="298" spans="1:33" x14ac:dyDescent="0.15">
      <c r="A298" s="54"/>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6"/>
    </row>
    <row r="299" spans="1:33" x14ac:dyDescent="0.15">
      <c r="A299" s="54"/>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6"/>
    </row>
    <row r="300" spans="1:33" x14ac:dyDescent="0.15">
      <c r="A300" s="54"/>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6"/>
    </row>
    <row r="301" spans="1:33" x14ac:dyDescent="0.15">
      <c r="A301" s="54"/>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6"/>
    </row>
    <row r="302" spans="1:33" x14ac:dyDescent="0.15">
      <c r="A302" s="54"/>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6"/>
    </row>
    <row r="303" spans="1:33" x14ac:dyDescent="0.15">
      <c r="A303" s="54"/>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6"/>
    </row>
    <row r="304" spans="1:33" x14ac:dyDescent="0.15">
      <c r="A304" s="54"/>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6"/>
    </row>
    <row r="305" spans="1:33" x14ac:dyDescent="0.15">
      <c r="A305" s="54"/>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6"/>
    </row>
    <row r="306" spans="1:33" x14ac:dyDescent="0.15">
      <c r="A306" s="54"/>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6"/>
    </row>
    <row r="307" spans="1:33" x14ac:dyDescent="0.15">
      <c r="A307" s="54"/>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6"/>
    </row>
    <row r="308" spans="1:33" x14ac:dyDescent="0.15">
      <c r="A308" s="54"/>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6"/>
    </row>
    <row r="309" spans="1:33" x14ac:dyDescent="0.15">
      <c r="A309" s="54"/>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6"/>
    </row>
    <row r="310" spans="1:33" x14ac:dyDescent="0.15">
      <c r="A310" s="54"/>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6"/>
    </row>
    <row r="311" spans="1:33" x14ac:dyDescent="0.15">
      <c r="A311" s="54"/>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6"/>
    </row>
    <row r="312" spans="1:33" x14ac:dyDescent="0.15">
      <c r="A312" s="54"/>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6"/>
    </row>
    <row r="313" spans="1:33" x14ac:dyDescent="0.15">
      <c r="A313" s="54"/>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6"/>
    </row>
    <row r="314" spans="1:33" x14ac:dyDescent="0.15">
      <c r="A314" s="54"/>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6"/>
    </row>
    <row r="315" spans="1:33" x14ac:dyDescent="0.15">
      <c r="A315" s="54"/>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6"/>
    </row>
    <row r="316" spans="1:33" x14ac:dyDescent="0.15">
      <c r="A316" s="54"/>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6"/>
    </row>
    <row r="317" spans="1:33" x14ac:dyDescent="0.15">
      <c r="A317" s="54"/>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6"/>
    </row>
    <row r="318" spans="1:33" x14ac:dyDescent="0.15">
      <c r="A318" s="54"/>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6"/>
    </row>
    <row r="319" spans="1:33" x14ac:dyDescent="0.15">
      <c r="A319" s="54"/>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6"/>
    </row>
    <row r="320" spans="1:33" x14ac:dyDescent="0.15">
      <c r="A320" s="54"/>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6"/>
    </row>
    <row r="321" spans="1:33" x14ac:dyDescent="0.15">
      <c r="A321" s="54"/>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6"/>
    </row>
    <row r="322" spans="1:33" x14ac:dyDescent="0.15">
      <c r="A322" s="54"/>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6"/>
    </row>
    <row r="323" spans="1:33" x14ac:dyDescent="0.15">
      <c r="A323" s="54"/>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6"/>
    </row>
    <row r="324" spans="1:33" x14ac:dyDescent="0.15">
      <c r="A324" s="54"/>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6"/>
    </row>
    <row r="325" spans="1:33" x14ac:dyDescent="0.15">
      <c r="A325" s="54"/>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6"/>
    </row>
    <row r="326" spans="1:33" x14ac:dyDescent="0.15">
      <c r="A326" s="54"/>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6"/>
    </row>
    <row r="327" spans="1:33" x14ac:dyDescent="0.15">
      <c r="A327" s="54"/>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6"/>
    </row>
    <row r="328" spans="1:33" x14ac:dyDescent="0.15">
      <c r="A328" s="54"/>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6"/>
    </row>
    <row r="329" spans="1:33" x14ac:dyDescent="0.15">
      <c r="A329" s="54"/>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6"/>
    </row>
    <row r="330" spans="1:33" x14ac:dyDescent="0.15">
      <c r="A330" s="54"/>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6"/>
    </row>
    <row r="331" spans="1:33" x14ac:dyDescent="0.15">
      <c r="A331" s="54"/>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6"/>
    </row>
    <row r="332" spans="1:33" x14ac:dyDescent="0.15">
      <c r="A332" s="54"/>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6"/>
    </row>
    <row r="333" spans="1:33" x14ac:dyDescent="0.15">
      <c r="A333" s="54"/>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6"/>
    </row>
    <row r="334" spans="1:33" x14ac:dyDescent="0.15">
      <c r="A334" s="54"/>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6"/>
    </row>
    <row r="335" spans="1:33" x14ac:dyDescent="0.15">
      <c r="A335" s="54"/>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6"/>
    </row>
    <row r="336" spans="1:33" x14ac:dyDescent="0.15">
      <c r="A336" s="54"/>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6"/>
    </row>
    <row r="337" spans="1:33" x14ac:dyDescent="0.15">
      <c r="A337" s="54"/>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6"/>
    </row>
    <row r="338" spans="1:33" x14ac:dyDescent="0.15">
      <c r="A338" s="54"/>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6"/>
    </row>
    <row r="339" spans="1:33" x14ac:dyDescent="0.15">
      <c r="A339" s="54"/>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6"/>
    </row>
    <row r="340" spans="1:33" x14ac:dyDescent="0.15">
      <c r="A340" s="54"/>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6"/>
    </row>
    <row r="341" spans="1:33" x14ac:dyDescent="0.15">
      <c r="A341" s="54"/>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6"/>
    </row>
    <row r="342" spans="1:33" x14ac:dyDescent="0.15">
      <c r="A342" s="54"/>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6"/>
    </row>
    <row r="343" spans="1:33" x14ac:dyDescent="0.15">
      <c r="A343" s="54"/>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6"/>
    </row>
    <row r="344" spans="1:33" x14ac:dyDescent="0.15">
      <c r="A344" s="54"/>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6"/>
    </row>
    <row r="345" spans="1:33" x14ac:dyDescent="0.15">
      <c r="A345" s="54"/>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6"/>
    </row>
    <row r="346" spans="1:33" x14ac:dyDescent="0.15">
      <c r="A346" s="54"/>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6"/>
    </row>
    <row r="347" spans="1:33" x14ac:dyDescent="0.15">
      <c r="A347" s="54"/>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6"/>
    </row>
    <row r="348" spans="1:33" x14ac:dyDescent="0.15">
      <c r="A348" s="54"/>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6"/>
    </row>
    <row r="349" spans="1:33" x14ac:dyDescent="0.15">
      <c r="A349" s="54"/>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6"/>
    </row>
    <row r="350" spans="1:33" x14ac:dyDescent="0.15">
      <c r="A350" s="54"/>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6"/>
    </row>
    <row r="351" spans="1:33" x14ac:dyDescent="0.15">
      <c r="A351" s="54"/>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6"/>
    </row>
    <row r="352" spans="1:33" x14ac:dyDescent="0.15">
      <c r="A352" s="54"/>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6"/>
    </row>
    <row r="353" spans="1:33" x14ac:dyDescent="0.15">
      <c r="A353" s="54"/>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6"/>
    </row>
    <row r="354" spans="1:33" x14ac:dyDescent="0.15">
      <c r="A354" s="54"/>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6"/>
    </row>
    <row r="355" spans="1:33" x14ac:dyDescent="0.15">
      <c r="A355" s="54"/>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6"/>
    </row>
    <row r="356" spans="1:33" x14ac:dyDescent="0.15">
      <c r="A356" s="54"/>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6"/>
    </row>
    <row r="357" spans="1:33" x14ac:dyDescent="0.15">
      <c r="A357" s="54"/>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6"/>
    </row>
    <row r="358" spans="1:33" x14ac:dyDescent="0.15">
      <c r="A358" s="54"/>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6"/>
    </row>
    <row r="359" spans="1:33" x14ac:dyDescent="0.15">
      <c r="A359" s="54"/>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6"/>
    </row>
    <row r="360" spans="1:33" x14ac:dyDescent="0.15">
      <c r="A360" s="54"/>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6"/>
    </row>
    <row r="361" spans="1:33" x14ac:dyDescent="0.15">
      <c r="A361" s="54"/>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6"/>
    </row>
    <row r="362" spans="1:33" x14ac:dyDescent="0.15">
      <c r="A362" s="54"/>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6"/>
    </row>
    <row r="363" spans="1:33" x14ac:dyDescent="0.15">
      <c r="A363" s="54"/>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6"/>
    </row>
    <row r="364" spans="1:33" x14ac:dyDescent="0.15">
      <c r="A364" s="54"/>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6"/>
    </row>
    <row r="365" spans="1:33" x14ac:dyDescent="0.15">
      <c r="A365" s="54"/>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6"/>
    </row>
    <row r="366" spans="1:33" x14ac:dyDescent="0.15">
      <c r="A366" s="54"/>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6"/>
    </row>
    <row r="367" spans="1:33" x14ac:dyDescent="0.15">
      <c r="A367" s="54"/>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6"/>
    </row>
    <row r="368" spans="1:33" x14ac:dyDescent="0.15">
      <c r="A368" s="54"/>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6"/>
    </row>
    <row r="369" spans="1:33" x14ac:dyDescent="0.15">
      <c r="A369" s="54"/>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6"/>
    </row>
    <row r="370" spans="1:33" x14ac:dyDescent="0.15">
      <c r="A370" s="54"/>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6"/>
    </row>
    <row r="371" spans="1:33" x14ac:dyDescent="0.15">
      <c r="A371" s="54"/>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6"/>
    </row>
    <row r="372" spans="1:33" x14ac:dyDescent="0.15">
      <c r="A372" s="54"/>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6"/>
    </row>
    <row r="373" spans="1:33" x14ac:dyDescent="0.15">
      <c r="A373" s="54"/>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6"/>
    </row>
    <row r="374" spans="1:33" x14ac:dyDescent="0.15">
      <c r="A374" s="54"/>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6"/>
    </row>
    <row r="375" spans="1:33" x14ac:dyDescent="0.15">
      <c r="A375" s="54"/>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6"/>
    </row>
    <row r="376" spans="1:33" x14ac:dyDescent="0.15">
      <c r="A376" s="54"/>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6"/>
    </row>
    <row r="377" spans="1:33" x14ac:dyDescent="0.15">
      <c r="A377" s="54"/>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6"/>
    </row>
    <row r="378" spans="1:33" x14ac:dyDescent="0.15">
      <c r="A378" s="54"/>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6"/>
    </row>
    <row r="379" spans="1:33" x14ac:dyDescent="0.15">
      <c r="A379" s="54"/>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6"/>
    </row>
    <row r="380" spans="1:33" x14ac:dyDescent="0.15">
      <c r="A380" s="54"/>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6"/>
    </row>
    <row r="381" spans="1:33" x14ac:dyDescent="0.15">
      <c r="A381" s="54"/>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6"/>
    </row>
    <row r="382" spans="1:33" x14ac:dyDescent="0.15">
      <c r="A382" s="54"/>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6"/>
    </row>
    <row r="383" spans="1:33" x14ac:dyDescent="0.15">
      <c r="A383" s="54"/>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6"/>
    </row>
    <row r="384" spans="1:33" x14ac:dyDescent="0.15">
      <c r="A384" s="54"/>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6"/>
    </row>
    <row r="385" spans="1:33" x14ac:dyDescent="0.15">
      <c r="A385" s="54"/>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6"/>
    </row>
    <row r="386" spans="1:33" x14ac:dyDescent="0.15">
      <c r="A386" s="54"/>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6"/>
    </row>
    <row r="387" spans="1:33" x14ac:dyDescent="0.15">
      <c r="A387" s="54"/>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6"/>
    </row>
    <row r="388" spans="1:33" x14ac:dyDescent="0.15">
      <c r="A388" s="54"/>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6"/>
    </row>
    <row r="389" spans="1:33" x14ac:dyDescent="0.15">
      <c r="A389" s="54"/>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6"/>
    </row>
    <row r="390" spans="1:33" x14ac:dyDescent="0.15">
      <c r="A390" s="54"/>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6"/>
    </row>
    <row r="391" spans="1:33" x14ac:dyDescent="0.15">
      <c r="A391" s="54"/>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6"/>
    </row>
    <row r="392" spans="1:33" x14ac:dyDescent="0.15">
      <c r="A392" s="54"/>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6"/>
    </row>
    <row r="393" spans="1:33" x14ac:dyDescent="0.15">
      <c r="A393" s="54"/>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6"/>
    </row>
    <row r="394" spans="1:33" x14ac:dyDescent="0.15">
      <c r="A394" s="54"/>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c r="AA394" s="55"/>
      <c r="AB394" s="55"/>
      <c r="AC394" s="55"/>
      <c r="AD394" s="55"/>
      <c r="AE394" s="55"/>
      <c r="AF394" s="55"/>
      <c r="AG394" s="56"/>
    </row>
    <row r="395" spans="1:33" x14ac:dyDescent="0.15">
      <c r="A395" s="54"/>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c r="AA395" s="55"/>
      <c r="AB395" s="55"/>
      <c r="AC395" s="55"/>
      <c r="AD395" s="55"/>
      <c r="AE395" s="55"/>
      <c r="AF395" s="55"/>
      <c r="AG395" s="56"/>
    </row>
    <row r="396" spans="1:33" x14ac:dyDescent="0.15">
      <c r="A396" s="54"/>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c r="AA396" s="55"/>
      <c r="AB396" s="55"/>
      <c r="AC396" s="55"/>
      <c r="AD396" s="55"/>
      <c r="AE396" s="55"/>
      <c r="AF396" s="55"/>
      <c r="AG396" s="56"/>
    </row>
    <row r="397" spans="1:33" x14ac:dyDescent="0.15">
      <c r="A397" s="54"/>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c r="AA397" s="55"/>
      <c r="AB397" s="55"/>
      <c r="AC397" s="55"/>
      <c r="AD397" s="55"/>
      <c r="AE397" s="55"/>
      <c r="AF397" s="55"/>
      <c r="AG397" s="56"/>
    </row>
    <row r="398" spans="1:33" x14ac:dyDescent="0.15">
      <c r="A398" s="54"/>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c r="AA398" s="55"/>
      <c r="AB398" s="55"/>
      <c r="AC398" s="55"/>
      <c r="AD398" s="55"/>
      <c r="AE398" s="55"/>
      <c r="AF398" s="55"/>
      <c r="AG398" s="56"/>
    </row>
    <row r="399" spans="1:33" x14ac:dyDescent="0.15">
      <c r="A399" s="54"/>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c r="AA399" s="55"/>
      <c r="AB399" s="55"/>
      <c r="AC399" s="55"/>
      <c r="AD399" s="55"/>
      <c r="AE399" s="55"/>
      <c r="AF399" s="55"/>
      <c r="AG399" s="56"/>
    </row>
    <row r="400" spans="1:33" x14ac:dyDescent="0.15">
      <c r="A400" s="54"/>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c r="AE400" s="55"/>
      <c r="AF400" s="55"/>
      <c r="AG400" s="56"/>
    </row>
    <row r="401" spans="1:33" x14ac:dyDescent="0.15">
      <c r="A401" s="54"/>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c r="AA401" s="55"/>
      <c r="AB401" s="55"/>
      <c r="AC401" s="55"/>
      <c r="AD401" s="55"/>
      <c r="AE401" s="55"/>
      <c r="AF401" s="55"/>
      <c r="AG401" s="56"/>
    </row>
    <row r="402" spans="1:33" x14ac:dyDescent="0.15">
      <c r="A402" s="54"/>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c r="AE402" s="55"/>
      <c r="AF402" s="55"/>
      <c r="AG402" s="56"/>
    </row>
    <row r="403" spans="1:33" x14ac:dyDescent="0.15">
      <c r="A403" s="54"/>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c r="AA403" s="55"/>
      <c r="AB403" s="55"/>
      <c r="AC403" s="55"/>
      <c r="AD403" s="55"/>
      <c r="AE403" s="55"/>
      <c r="AF403" s="55"/>
      <c r="AG403" s="56"/>
    </row>
    <row r="404" spans="1:33" x14ac:dyDescent="0.15">
      <c r="A404" s="54"/>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c r="AA404" s="55"/>
      <c r="AB404" s="55"/>
      <c r="AC404" s="55"/>
      <c r="AD404" s="55"/>
      <c r="AE404" s="55"/>
      <c r="AF404" s="55"/>
      <c r="AG404" s="56"/>
    </row>
    <row r="405" spans="1:33" x14ac:dyDescent="0.15">
      <c r="A405" s="54"/>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c r="AA405" s="55"/>
      <c r="AB405" s="55"/>
      <c r="AC405" s="55"/>
      <c r="AD405" s="55"/>
      <c r="AE405" s="55"/>
      <c r="AF405" s="55"/>
      <c r="AG405" s="56"/>
    </row>
    <row r="406" spans="1:33" x14ac:dyDescent="0.15">
      <c r="A406" s="54"/>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c r="AA406" s="55"/>
      <c r="AB406" s="55"/>
      <c r="AC406" s="55"/>
      <c r="AD406" s="55"/>
      <c r="AE406" s="55"/>
      <c r="AF406" s="55"/>
      <c r="AG406" s="56"/>
    </row>
    <row r="407" spans="1:33" x14ac:dyDescent="0.15">
      <c r="A407" s="54"/>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c r="AA407" s="55"/>
      <c r="AB407" s="55"/>
      <c r="AC407" s="55"/>
      <c r="AD407" s="55"/>
      <c r="AE407" s="55"/>
      <c r="AF407" s="55"/>
      <c r="AG407" s="56"/>
    </row>
    <row r="408" spans="1:33" x14ac:dyDescent="0.15">
      <c r="A408" s="54"/>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c r="AA408" s="55"/>
      <c r="AB408" s="55"/>
      <c r="AC408" s="55"/>
      <c r="AD408" s="55"/>
      <c r="AE408" s="55"/>
      <c r="AF408" s="55"/>
      <c r="AG408" s="56"/>
    </row>
    <row r="409" spans="1:33" x14ac:dyDescent="0.15">
      <c r="A409" s="54"/>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c r="AA409" s="55"/>
      <c r="AB409" s="55"/>
      <c r="AC409" s="55"/>
      <c r="AD409" s="55"/>
      <c r="AE409" s="55"/>
      <c r="AF409" s="55"/>
      <c r="AG409" s="56"/>
    </row>
    <row r="410" spans="1:33" x14ac:dyDescent="0.15">
      <c r="A410" s="54"/>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c r="AA410" s="55"/>
      <c r="AB410" s="55"/>
      <c r="AC410" s="55"/>
      <c r="AD410" s="55"/>
      <c r="AE410" s="55"/>
      <c r="AF410" s="55"/>
      <c r="AG410" s="56"/>
    </row>
    <row r="411" spans="1:33" x14ac:dyDescent="0.15">
      <c r="A411" s="54"/>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c r="AA411" s="55"/>
      <c r="AB411" s="55"/>
      <c r="AC411" s="55"/>
      <c r="AD411" s="55"/>
      <c r="AE411" s="55"/>
      <c r="AF411" s="55"/>
      <c r="AG411" s="56"/>
    </row>
    <row r="412" spans="1:33" x14ac:dyDescent="0.15">
      <c r="A412" s="54"/>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c r="AA412" s="55"/>
      <c r="AB412" s="55"/>
      <c r="AC412" s="55"/>
      <c r="AD412" s="55"/>
      <c r="AE412" s="55"/>
      <c r="AF412" s="55"/>
      <c r="AG412" s="56"/>
    </row>
    <row r="413" spans="1:33" x14ac:dyDescent="0.15">
      <c r="A413" s="54"/>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c r="AA413" s="55"/>
      <c r="AB413" s="55"/>
      <c r="AC413" s="55"/>
      <c r="AD413" s="55"/>
      <c r="AE413" s="55"/>
      <c r="AF413" s="55"/>
      <c r="AG413" s="56"/>
    </row>
    <row r="414" spans="1:33" x14ac:dyDescent="0.15">
      <c r="A414" s="54"/>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c r="AE414" s="55"/>
      <c r="AF414" s="55"/>
      <c r="AG414" s="56"/>
    </row>
    <row r="415" spans="1:33" x14ac:dyDescent="0.15">
      <c r="A415" s="54"/>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c r="AA415" s="55"/>
      <c r="AB415" s="55"/>
      <c r="AC415" s="55"/>
      <c r="AD415" s="55"/>
      <c r="AE415" s="55"/>
      <c r="AF415" s="55"/>
      <c r="AG415" s="56"/>
    </row>
    <row r="416" spans="1:33" x14ac:dyDescent="0.15">
      <c r="A416" s="54"/>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c r="AA416" s="55"/>
      <c r="AB416" s="55"/>
      <c r="AC416" s="55"/>
      <c r="AD416" s="55"/>
      <c r="AE416" s="55"/>
      <c r="AF416" s="55"/>
      <c r="AG416" s="56"/>
    </row>
    <row r="417" spans="1:33" x14ac:dyDescent="0.15">
      <c r="A417" s="54"/>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c r="AA417" s="55"/>
      <c r="AB417" s="55"/>
      <c r="AC417" s="55"/>
      <c r="AD417" s="55"/>
      <c r="AE417" s="55"/>
      <c r="AF417" s="55"/>
      <c r="AG417" s="56"/>
    </row>
    <row r="418" spans="1:33" x14ac:dyDescent="0.15">
      <c r="A418" s="54"/>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c r="AE418" s="55"/>
      <c r="AF418" s="55"/>
      <c r="AG418" s="56"/>
    </row>
    <row r="419" spans="1:33" x14ac:dyDescent="0.15">
      <c r="A419" s="54"/>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c r="AE419" s="55"/>
      <c r="AF419" s="55"/>
      <c r="AG419" s="56"/>
    </row>
    <row r="420" spans="1:33" x14ac:dyDescent="0.15">
      <c r="A420" s="54"/>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6"/>
    </row>
    <row r="421" spans="1:33" x14ac:dyDescent="0.15">
      <c r="A421" s="54"/>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c r="AE421" s="55"/>
      <c r="AF421" s="55"/>
      <c r="AG421" s="56"/>
    </row>
    <row r="422" spans="1:33" x14ac:dyDescent="0.15">
      <c r="A422" s="54"/>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c r="AA422" s="55"/>
      <c r="AB422" s="55"/>
      <c r="AC422" s="55"/>
      <c r="AD422" s="55"/>
      <c r="AE422" s="55"/>
      <c r="AF422" s="55"/>
      <c r="AG422" s="56"/>
    </row>
    <row r="423" spans="1:33" x14ac:dyDescent="0.15">
      <c r="A423" s="54"/>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c r="AE423" s="55"/>
      <c r="AF423" s="55"/>
      <c r="AG423" s="56"/>
    </row>
    <row r="424" spans="1:33" x14ac:dyDescent="0.15">
      <c r="A424" s="54"/>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c r="AE424" s="55"/>
      <c r="AF424" s="55"/>
      <c r="AG424" s="56"/>
    </row>
    <row r="425" spans="1:33" x14ac:dyDescent="0.15">
      <c r="A425" s="54"/>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c r="AA425" s="55"/>
      <c r="AB425" s="55"/>
      <c r="AC425" s="55"/>
      <c r="AD425" s="55"/>
      <c r="AE425" s="55"/>
      <c r="AF425" s="55"/>
      <c r="AG425" s="56"/>
    </row>
    <row r="426" spans="1:33" x14ac:dyDescent="0.15">
      <c r="A426" s="54"/>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c r="AA426" s="55"/>
      <c r="AB426" s="55"/>
      <c r="AC426" s="55"/>
      <c r="AD426" s="55"/>
      <c r="AE426" s="55"/>
      <c r="AF426" s="55"/>
      <c r="AG426" s="56"/>
    </row>
    <row r="427" spans="1:33" x14ac:dyDescent="0.15">
      <c r="A427" s="54"/>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c r="AE427" s="55"/>
      <c r="AF427" s="55"/>
      <c r="AG427" s="56"/>
    </row>
    <row r="428" spans="1:33" x14ac:dyDescent="0.15">
      <c r="A428" s="54"/>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c r="AA428" s="55"/>
      <c r="AB428" s="55"/>
      <c r="AC428" s="55"/>
      <c r="AD428" s="55"/>
      <c r="AE428" s="55"/>
      <c r="AF428" s="55"/>
      <c r="AG428" s="56"/>
    </row>
    <row r="429" spans="1:33" x14ac:dyDescent="0.15">
      <c r="A429" s="54"/>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c r="AA429" s="55"/>
      <c r="AB429" s="55"/>
      <c r="AC429" s="55"/>
      <c r="AD429" s="55"/>
      <c r="AE429" s="55"/>
      <c r="AF429" s="55"/>
      <c r="AG429" s="56"/>
    </row>
    <row r="430" spans="1:33" x14ac:dyDescent="0.15">
      <c r="A430" s="54"/>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c r="AA430" s="55"/>
      <c r="AB430" s="55"/>
      <c r="AC430" s="55"/>
      <c r="AD430" s="55"/>
      <c r="AE430" s="55"/>
      <c r="AF430" s="55"/>
      <c r="AG430" s="56"/>
    </row>
    <row r="431" spans="1:33" x14ac:dyDescent="0.15">
      <c r="A431" s="54"/>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c r="AA431" s="55"/>
      <c r="AB431" s="55"/>
      <c r="AC431" s="55"/>
      <c r="AD431" s="55"/>
      <c r="AE431" s="55"/>
      <c r="AF431" s="55"/>
      <c r="AG431" s="56"/>
    </row>
    <row r="432" spans="1:33" x14ac:dyDescent="0.15">
      <c r="A432" s="54"/>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c r="AA432" s="55"/>
      <c r="AB432" s="55"/>
      <c r="AC432" s="55"/>
      <c r="AD432" s="55"/>
      <c r="AE432" s="55"/>
      <c r="AF432" s="55"/>
      <c r="AG432" s="56"/>
    </row>
    <row r="433" spans="1:33" x14ac:dyDescent="0.15">
      <c r="A433" s="54"/>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c r="AA433" s="55"/>
      <c r="AB433" s="55"/>
      <c r="AC433" s="55"/>
      <c r="AD433" s="55"/>
      <c r="AE433" s="55"/>
      <c r="AF433" s="55"/>
      <c r="AG433" s="56"/>
    </row>
    <row r="434" spans="1:33" x14ac:dyDescent="0.15">
      <c r="A434" s="54"/>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c r="AA434" s="55"/>
      <c r="AB434" s="55"/>
      <c r="AC434" s="55"/>
      <c r="AD434" s="55"/>
      <c r="AE434" s="55"/>
      <c r="AF434" s="55"/>
      <c r="AG434" s="56"/>
    </row>
    <row r="435" spans="1:33" x14ac:dyDescent="0.15">
      <c r="A435" s="54"/>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c r="AA435" s="55"/>
      <c r="AB435" s="55"/>
      <c r="AC435" s="55"/>
      <c r="AD435" s="55"/>
      <c r="AE435" s="55"/>
      <c r="AF435" s="55"/>
      <c r="AG435" s="56"/>
    </row>
    <row r="436" spans="1:33" x14ac:dyDescent="0.15">
      <c r="A436" s="54"/>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c r="AE436" s="55"/>
      <c r="AF436" s="55"/>
      <c r="AG436" s="56"/>
    </row>
    <row r="437" spans="1:33" x14ac:dyDescent="0.15">
      <c r="A437" s="54"/>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c r="AA437" s="55"/>
      <c r="AB437" s="55"/>
      <c r="AC437" s="55"/>
      <c r="AD437" s="55"/>
      <c r="AE437" s="55"/>
      <c r="AF437" s="55"/>
      <c r="AG437" s="56"/>
    </row>
    <row r="438" spans="1:33" x14ac:dyDescent="0.15">
      <c r="A438" s="54"/>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c r="AA438" s="55"/>
      <c r="AB438" s="55"/>
      <c r="AC438" s="55"/>
      <c r="AD438" s="55"/>
      <c r="AE438" s="55"/>
      <c r="AF438" s="55"/>
      <c r="AG438" s="56"/>
    </row>
    <row r="439" spans="1:33" x14ac:dyDescent="0.15">
      <c r="A439" s="54"/>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c r="AE439" s="55"/>
      <c r="AF439" s="55"/>
      <c r="AG439" s="56"/>
    </row>
    <row r="440" spans="1:33" x14ac:dyDescent="0.15">
      <c r="A440" s="54"/>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c r="AE440" s="55"/>
      <c r="AF440" s="55"/>
      <c r="AG440" s="56"/>
    </row>
    <row r="441" spans="1:33" x14ac:dyDescent="0.15">
      <c r="A441" s="54"/>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c r="AE441" s="55"/>
      <c r="AF441" s="55"/>
      <c r="AG441" s="56"/>
    </row>
    <row r="442" spans="1:33" x14ac:dyDescent="0.15">
      <c r="A442" s="54"/>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c r="AA442" s="55"/>
      <c r="AB442" s="55"/>
      <c r="AC442" s="55"/>
      <c r="AD442" s="55"/>
      <c r="AE442" s="55"/>
      <c r="AF442" s="55"/>
      <c r="AG442" s="56"/>
    </row>
    <row r="443" spans="1:33" x14ac:dyDescent="0.15">
      <c r="A443" s="54"/>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c r="AA443" s="55"/>
      <c r="AB443" s="55"/>
      <c r="AC443" s="55"/>
      <c r="AD443" s="55"/>
      <c r="AE443" s="55"/>
      <c r="AF443" s="55"/>
      <c r="AG443" s="56"/>
    </row>
    <row r="444" spans="1:33" x14ac:dyDescent="0.15">
      <c r="A444" s="54"/>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c r="AA444" s="55"/>
      <c r="AB444" s="55"/>
      <c r="AC444" s="55"/>
      <c r="AD444" s="55"/>
      <c r="AE444" s="55"/>
      <c r="AF444" s="55"/>
      <c r="AG444" s="56"/>
    </row>
    <row r="445" spans="1:33" x14ac:dyDescent="0.15">
      <c r="A445" s="54"/>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c r="AA445" s="55"/>
      <c r="AB445" s="55"/>
      <c r="AC445" s="55"/>
      <c r="AD445" s="55"/>
      <c r="AE445" s="55"/>
      <c r="AF445" s="55"/>
      <c r="AG445" s="56"/>
    </row>
    <row r="446" spans="1:33" x14ac:dyDescent="0.15">
      <c r="A446" s="54"/>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c r="AE446" s="55"/>
      <c r="AF446" s="55"/>
      <c r="AG446" s="56"/>
    </row>
    <row r="447" spans="1:33" x14ac:dyDescent="0.15">
      <c r="A447" s="54"/>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c r="AA447" s="55"/>
      <c r="AB447" s="55"/>
      <c r="AC447" s="55"/>
      <c r="AD447" s="55"/>
      <c r="AE447" s="55"/>
      <c r="AF447" s="55"/>
      <c r="AG447" s="56"/>
    </row>
    <row r="448" spans="1:33" x14ac:dyDescent="0.15">
      <c r="A448" s="54"/>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c r="AA448" s="55"/>
      <c r="AB448" s="55"/>
      <c r="AC448" s="55"/>
      <c r="AD448" s="55"/>
      <c r="AE448" s="55"/>
      <c r="AF448" s="55"/>
      <c r="AG448" s="56"/>
    </row>
    <row r="449" spans="1:33" x14ac:dyDescent="0.15">
      <c r="A449" s="54"/>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6"/>
    </row>
    <row r="450" spans="1:33" x14ac:dyDescent="0.15">
      <c r="A450" s="54"/>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c r="AA450" s="55"/>
      <c r="AB450" s="55"/>
      <c r="AC450" s="55"/>
      <c r="AD450" s="55"/>
      <c r="AE450" s="55"/>
      <c r="AF450" s="55"/>
      <c r="AG450" s="56"/>
    </row>
    <row r="451" spans="1:33" x14ac:dyDescent="0.15">
      <c r="A451" s="54"/>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c r="AA451" s="55"/>
      <c r="AB451" s="55"/>
      <c r="AC451" s="55"/>
      <c r="AD451" s="55"/>
      <c r="AE451" s="55"/>
      <c r="AF451" s="55"/>
      <c r="AG451" s="56"/>
    </row>
    <row r="452" spans="1:33" x14ac:dyDescent="0.15">
      <c r="A452" s="54"/>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6"/>
    </row>
    <row r="453" spans="1:33" x14ac:dyDescent="0.15">
      <c r="A453" s="54"/>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c r="AA453" s="55"/>
      <c r="AB453" s="55"/>
      <c r="AC453" s="55"/>
      <c r="AD453" s="55"/>
      <c r="AE453" s="55"/>
      <c r="AF453" s="55"/>
      <c r="AG453" s="56"/>
    </row>
    <row r="454" spans="1:33" x14ac:dyDescent="0.15">
      <c r="A454" s="54"/>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6"/>
    </row>
    <row r="455" spans="1:33" x14ac:dyDescent="0.15">
      <c r="A455" s="54"/>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c r="AA455" s="55"/>
      <c r="AB455" s="55"/>
      <c r="AC455" s="55"/>
      <c r="AD455" s="55"/>
      <c r="AE455" s="55"/>
      <c r="AF455" s="55"/>
      <c r="AG455" s="56"/>
    </row>
    <row r="456" spans="1:33" x14ac:dyDescent="0.15">
      <c r="A456" s="54"/>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c r="AA456" s="55"/>
      <c r="AB456" s="55"/>
      <c r="AC456" s="55"/>
      <c r="AD456" s="55"/>
      <c r="AE456" s="55"/>
      <c r="AF456" s="55"/>
      <c r="AG456" s="56"/>
    </row>
    <row r="457" spans="1:33" x14ac:dyDescent="0.15">
      <c r="A457" s="54"/>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c r="AA457" s="55"/>
      <c r="AB457" s="55"/>
      <c r="AC457" s="55"/>
      <c r="AD457" s="55"/>
      <c r="AE457" s="55"/>
      <c r="AF457" s="55"/>
      <c r="AG457" s="56"/>
    </row>
    <row r="458" spans="1:33" x14ac:dyDescent="0.15">
      <c r="A458" s="54"/>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c r="AA458" s="55"/>
      <c r="AB458" s="55"/>
      <c r="AC458" s="55"/>
      <c r="AD458" s="55"/>
      <c r="AE458" s="55"/>
      <c r="AF458" s="55"/>
      <c r="AG458" s="56"/>
    </row>
    <row r="459" spans="1:33" x14ac:dyDescent="0.15">
      <c r="A459" s="54"/>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c r="AA459" s="55"/>
      <c r="AB459" s="55"/>
      <c r="AC459" s="55"/>
      <c r="AD459" s="55"/>
      <c r="AE459" s="55"/>
      <c r="AF459" s="55"/>
      <c r="AG459" s="56"/>
    </row>
    <row r="460" spans="1:33" x14ac:dyDescent="0.15">
      <c r="A460" s="54"/>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c r="AA460" s="55"/>
      <c r="AB460" s="55"/>
      <c r="AC460" s="55"/>
      <c r="AD460" s="55"/>
      <c r="AE460" s="55"/>
      <c r="AF460" s="55"/>
      <c r="AG460" s="56"/>
    </row>
    <row r="461" spans="1:33" x14ac:dyDescent="0.15">
      <c r="A461" s="54"/>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c r="AA461" s="55"/>
      <c r="AB461" s="55"/>
      <c r="AC461" s="55"/>
      <c r="AD461" s="55"/>
      <c r="AE461" s="55"/>
      <c r="AF461" s="55"/>
      <c r="AG461" s="56"/>
    </row>
    <row r="462" spans="1:33" x14ac:dyDescent="0.15">
      <c r="A462" s="54"/>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c r="AA462" s="55"/>
      <c r="AB462" s="55"/>
      <c r="AC462" s="55"/>
      <c r="AD462" s="55"/>
      <c r="AE462" s="55"/>
      <c r="AF462" s="55"/>
      <c r="AG462" s="56"/>
    </row>
    <row r="463" spans="1:33" x14ac:dyDescent="0.15">
      <c r="A463" s="54"/>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c r="AA463" s="55"/>
      <c r="AB463" s="55"/>
      <c r="AC463" s="55"/>
      <c r="AD463" s="55"/>
      <c r="AE463" s="55"/>
      <c r="AF463" s="55"/>
      <c r="AG463" s="56"/>
    </row>
    <row r="464" spans="1:33" x14ac:dyDescent="0.15">
      <c r="A464" s="54"/>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c r="AA464" s="55"/>
      <c r="AB464" s="55"/>
      <c r="AC464" s="55"/>
      <c r="AD464" s="55"/>
      <c r="AE464" s="55"/>
      <c r="AF464" s="55"/>
      <c r="AG464" s="56"/>
    </row>
    <row r="465" spans="1:33" x14ac:dyDescent="0.15">
      <c r="A465" s="54"/>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c r="AA465" s="55"/>
      <c r="AB465" s="55"/>
      <c r="AC465" s="55"/>
      <c r="AD465" s="55"/>
      <c r="AE465" s="55"/>
      <c r="AF465" s="55"/>
      <c r="AG465" s="56"/>
    </row>
    <row r="466" spans="1:33" x14ac:dyDescent="0.15">
      <c r="A466" s="54"/>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c r="AA466" s="55"/>
      <c r="AB466" s="55"/>
      <c r="AC466" s="55"/>
      <c r="AD466" s="55"/>
      <c r="AE466" s="55"/>
      <c r="AF466" s="55"/>
      <c r="AG466" s="56"/>
    </row>
    <row r="467" spans="1:33" x14ac:dyDescent="0.15">
      <c r="A467" s="54"/>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c r="AA467" s="55"/>
      <c r="AB467" s="55"/>
      <c r="AC467" s="55"/>
      <c r="AD467" s="55"/>
      <c r="AE467" s="55"/>
      <c r="AF467" s="55"/>
      <c r="AG467" s="56"/>
    </row>
    <row r="468" spans="1:33" x14ac:dyDescent="0.15">
      <c r="A468" s="54"/>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c r="AA468" s="55"/>
      <c r="AB468" s="55"/>
      <c r="AC468" s="55"/>
      <c r="AD468" s="55"/>
      <c r="AE468" s="55"/>
      <c r="AF468" s="55"/>
      <c r="AG468" s="56"/>
    </row>
    <row r="469" spans="1:33" x14ac:dyDescent="0.15">
      <c r="A469" s="54"/>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c r="AA469" s="55"/>
      <c r="AB469" s="55"/>
      <c r="AC469" s="55"/>
      <c r="AD469" s="55"/>
      <c r="AE469" s="55"/>
      <c r="AF469" s="55"/>
      <c r="AG469" s="56"/>
    </row>
    <row r="470" spans="1:33" x14ac:dyDescent="0.15">
      <c r="A470" s="54"/>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c r="AA470" s="55"/>
      <c r="AB470" s="55"/>
      <c r="AC470" s="55"/>
      <c r="AD470" s="55"/>
      <c r="AE470" s="55"/>
      <c r="AF470" s="55"/>
      <c r="AG470" s="56"/>
    </row>
    <row r="471" spans="1:33" x14ac:dyDescent="0.15">
      <c r="A471" s="54"/>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c r="AA471" s="55"/>
      <c r="AB471" s="55"/>
      <c r="AC471" s="55"/>
      <c r="AD471" s="55"/>
      <c r="AE471" s="55"/>
      <c r="AF471" s="55"/>
      <c r="AG471" s="56"/>
    </row>
    <row r="472" spans="1:33" x14ac:dyDescent="0.15">
      <c r="A472" s="54"/>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c r="AA472" s="55"/>
      <c r="AB472" s="55"/>
      <c r="AC472" s="55"/>
      <c r="AD472" s="55"/>
      <c r="AE472" s="55"/>
      <c r="AF472" s="55"/>
      <c r="AG472" s="56"/>
    </row>
    <row r="473" spans="1:33" x14ac:dyDescent="0.15">
      <c r="A473" s="54"/>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c r="AA473" s="55"/>
      <c r="AB473" s="55"/>
      <c r="AC473" s="55"/>
      <c r="AD473" s="55"/>
      <c r="AE473" s="55"/>
      <c r="AF473" s="55"/>
      <c r="AG473" s="56"/>
    </row>
    <row r="474" spans="1:33" x14ac:dyDescent="0.15">
      <c r="A474" s="54"/>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c r="AA474" s="55"/>
      <c r="AB474" s="55"/>
      <c r="AC474" s="55"/>
      <c r="AD474" s="55"/>
      <c r="AE474" s="55"/>
      <c r="AF474" s="55"/>
      <c r="AG474" s="56"/>
    </row>
    <row r="475" spans="1:33" x14ac:dyDescent="0.15">
      <c r="A475" s="54"/>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c r="AA475" s="55"/>
      <c r="AB475" s="55"/>
      <c r="AC475" s="55"/>
      <c r="AD475" s="55"/>
      <c r="AE475" s="55"/>
      <c r="AF475" s="55"/>
      <c r="AG475" s="56"/>
    </row>
    <row r="476" spans="1:33" x14ac:dyDescent="0.15">
      <c r="A476" s="54"/>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c r="AA476" s="55"/>
      <c r="AB476" s="55"/>
      <c r="AC476" s="55"/>
      <c r="AD476" s="55"/>
      <c r="AE476" s="55"/>
      <c r="AF476" s="55"/>
      <c r="AG476" s="56"/>
    </row>
    <row r="477" spans="1:33" x14ac:dyDescent="0.15">
      <c r="A477" s="54"/>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c r="AA477" s="55"/>
      <c r="AB477" s="55"/>
      <c r="AC477" s="55"/>
      <c r="AD477" s="55"/>
      <c r="AE477" s="55"/>
      <c r="AF477" s="55"/>
      <c r="AG477" s="56"/>
    </row>
    <row r="478" spans="1:33" x14ac:dyDescent="0.15">
      <c r="A478" s="54"/>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c r="AA478" s="55"/>
      <c r="AB478" s="55"/>
      <c r="AC478" s="55"/>
      <c r="AD478" s="55"/>
      <c r="AE478" s="55"/>
      <c r="AF478" s="55"/>
      <c r="AG478" s="56"/>
    </row>
    <row r="479" spans="1:33" x14ac:dyDescent="0.15">
      <c r="A479" s="54"/>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c r="AA479" s="55"/>
      <c r="AB479" s="55"/>
      <c r="AC479" s="55"/>
      <c r="AD479" s="55"/>
      <c r="AE479" s="55"/>
      <c r="AF479" s="55"/>
      <c r="AG479" s="56"/>
    </row>
    <row r="480" spans="1:33" x14ac:dyDescent="0.15">
      <c r="A480" s="54"/>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c r="AA480" s="55"/>
      <c r="AB480" s="55"/>
      <c r="AC480" s="55"/>
      <c r="AD480" s="55"/>
      <c r="AE480" s="55"/>
      <c r="AF480" s="55"/>
      <c r="AG480" s="56"/>
    </row>
    <row r="481" spans="1:33" x14ac:dyDescent="0.15">
      <c r="A481" s="54"/>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c r="AA481" s="55"/>
      <c r="AB481" s="55"/>
      <c r="AC481" s="55"/>
      <c r="AD481" s="55"/>
      <c r="AE481" s="55"/>
      <c r="AF481" s="55"/>
      <c r="AG481" s="56"/>
    </row>
    <row r="482" spans="1:33" x14ac:dyDescent="0.15">
      <c r="A482" s="54"/>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c r="AA482" s="55"/>
      <c r="AB482" s="55"/>
      <c r="AC482" s="55"/>
      <c r="AD482" s="55"/>
      <c r="AE482" s="55"/>
      <c r="AF482" s="55"/>
      <c r="AG482" s="56"/>
    </row>
    <row r="483" spans="1:33" x14ac:dyDescent="0.15">
      <c r="A483" s="54"/>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c r="AA483" s="55"/>
      <c r="AB483" s="55"/>
      <c r="AC483" s="55"/>
      <c r="AD483" s="55"/>
      <c r="AE483" s="55"/>
      <c r="AF483" s="55"/>
      <c r="AG483" s="56"/>
    </row>
    <row r="484" spans="1:33" x14ac:dyDescent="0.15">
      <c r="A484" s="54"/>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c r="AA484" s="55"/>
      <c r="AB484" s="55"/>
      <c r="AC484" s="55"/>
      <c r="AD484" s="55"/>
      <c r="AE484" s="55"/>
      <c r="AF484" s="55"/>
      <c r="AG484" s="56"/>
    </row>
    <row r="485" spans="1:33" x14ac:dyDescent="0.15">
      <c r="A485" s="54"/>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c r="AA485" s="55"/>
      <c r="AB485" s="55"/>
      <c r="AC485" s="55"/>
      <c r="AD485" s="55"/>
      <c r="AE485" s="55"/>
      <c r="AF485" s="55"/>
      <c r="AG485" s="56"/>
    </row>
    <row r="486" spans="1:33" x14ac:dyDescent="0.15">
      <c r="A486" s="54"/>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c r="AA486" s="55"/>
      <c r="AB486" s="55"/>
      <c r="AC486" s="55"/>
      <c r="AD486" s="55"/>
      <c r="AE486" s="55"/>
      <c r="AF486" s="55"/>
      <c r="AG486" s="56"/>
    </row>
    <row r="487" spans="1:33" x14ac:dyDescent="0.15">
      <c r="A487" s="54"/>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c r="AA487" s="55"/>
      <c r="AB487" s="55"/>
      <c r="AC487" s="55"/>
      <c r="AD487" s="55"/>
      <c r="AE487" s="55"/>
      <c r="AF487" s="55"/>
      <c r="AG487" s="56"/>
    </row>
    <row r="488" spans="1:33" x14ac:dyDescent="0.15">
      <c r="A488" s="54"/>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c r="AA488" s="55"/>
      <c r="AB488" s="55"/>
      <c r="AC488" s="55"/>
      <c r="AD488" s="55"/>
      <c r="AE488" s="55"/>
      <c r="AF488" s="55"/>
      <c r="AG488" s="56"/>
    </row>
    <row r="489" spans="1:33" x14ac:dyDescent="0.15">
      <c r="A489" s="54"/>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c r="AA489" s="55"/>
      <c r="AB489" s="55"/>
      <c r="AC489" s="55"/>
      <c r="AD489" s="55"/>
      <c r="AE489" s="55"/>
      <c r="AF489" s="55"/>
      <c r="AG489" s="56"/>
    </row>
    <row r="490" spans="1:33" x14ac:dyDescent="0.15">
      <c r="A490" s="54"/>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c r="AA490" s="55"/>
      <c r="AB490" s="55"/>
      <c r="AC490" s="55"/>
      <c r="AD490" s="55"/>
      <c r="AE490" s="55"/>
      <c r="AF490" s="55"/>
      <c r="AG490" s="56"/>
    </row>
    <row r="491" spans="1:33" x14ac:dyDescent="0.15">
      <c r="A491" s="54"/>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c r="AA491" s="55"/>
      <c r="AB491" s="55"/>
      <c r="AC491" s="55"/>
      <c r="AD491" s="55"/>
      <c r="AE491" s="55"/>
      <c r="AF491" s="55"/>
      <c r="AG491" s="56"/>
    </row>
    <row r="492" spans="1:33" x14ac:dyDescent="0.15">
      <c r="A492" s="54"/>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c r="AA492" s="55"/>
      <c r="AB492" s="55"/>
      <c r="AC492" s="55"/>
      <c r="AD492" s="55"/>
      <c r="AE492" s="55"/>
      <c r="AF492" s="55"/>
      <c r="AG492" s="56"/>
    </row>
    <row r="493" spans="1:33" x14ac:dyDescent="0.15">
      <c r="A493" s="54"/>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c r="AA493" s="55"/>
      <c r="AB493" s="55"/>
      <c r="AC493" s="55"/>
      <c r="AD493" s="55"/>
      <c r="AE493" s="55"/>
      <c r="AF493" s="55"/>
      <c r="AG493" s="56"/>
    </row>
    <row r="494" spans="1:33" x14ac:dyDescent="0.15">
      <c r="A494" s="54"/>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c r="AA494" s="55"/>
      <c r="AB494" s="55"/>
      <c r="AC494" s="55"/>
      <c r="AD494" s="55"/>
      <c r="AE494" s="55"/>
      <c r="AF494" s="55"/>
      <c r="AG494" s="56"/>
    </row>
    <row r="495" spans="1:33" x14ac:dyDescent="0.15">
      <c r="A495" s="54"/>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c r="AA495" s="55"/>
      <c r="AB495" s="55"/>
      <c r="AC495" s="55"/>
      <c r="AD495" s="55"/>
      <c r="AE495" s="55"/>
      <c r="AF495" s="55"/>
      <c r="AG495" s="56"/>
    </row>
    <row r="496" spans="1:33" x14ac:dyDescent="0.15">
      <c r="A496" s="54"/>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c r="AA496" s="55"/>
      <c r="AB496" s="55"/>
      <c r="AC496" s="55"/>
      <c r="AD496" s="55"/>
      <c r="AE496" s="55"/>
      <c r="AF496" s="55"/>
      <c r="AG496" s="56"/>
    </row>
    <row r="497" spans="1:33" x14ac:dyDescent="0.15">
      <c r="A497" s="54"/>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c r="AA497" s="55"/>
      <c r="AB497" s="55"/>
      <c r="AC497" s="55"/>
      <c r="AD497" s="55"/>
      <c r="AE497" s="55"/>
      <c r="AF497" s="55"/>
      <c r="AG497" s="56"/>
    </row>
    <row r="498" spans="1:33" x14ac:dyDescent="0.15">
      <c r="A498" s="54"/>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c r="AA498" s="55"/>
      <c r="AB498" s="55"/>
      <c r="AC498" s="55"/>
      <c r="AD498" s="55"/>
      <c r="AE498" s="55"/>
      <c r="AF498" s="55"/>
      <c r="AG498" s="56"/>
    </row>
    <row r="499" spans="1:33" x14ac:dyDescent="0.15">
      <c r="A499" s="54"/>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c r="AA499" s="55"/>
      <c r="AB499" s="55"/>
      <c r="AC499" s="55"/>
      <c r="AD499" s="55"/>
      <c r="AE499" s="55"/>
      <c r="AF499" s="55"/>
      <c r="AG499" s="56"/>
    </row>
    <row r="500" spans="1:33" x14ac:dyDescent="0.15">
      <c r="A500" s="54"/>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c r="AA500" s="55"/>
      <c r="AB500" s="55"/>
      <c r="AC500" s="55"/>
      <c r="AD500" s="55"/>
      <c r="AE500" s="55"/>
      <c r="AF500" s="55"/>
      <c r="AG500" s="56"/>
    </row>
    <row r="501" spans="1:33" x14ac:dyDescent="0.15">
      <c r="A501" s="54"/>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c r="AA501" s="55"/>
      <c r="AB501" s="55"/>
      <c r="AC501" s="55"/>
      <c r="AD501" s="55"/>
      <c r="AE501" s="55"/>
      <c r="AF501" s="55"/>
      <c r="AG501" s="56"/>
    </row>
    <row r="502" spans="1:33" x14ac:dyDescent="0.15">
      <c r="A502" s="54"/>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c r="AA502" s="55"/>
      <c r="AB502" s="55"/>
      <c r="AC502" s="55"/>
      <c r="AD502" s="55"/>
      <c r="AE502" s="55"/>
      <c r="AF502" s="55"/>
      <c r="AG502" s="56"/>
    </row>
    <row r="503" spans="1:33" x14ac:dyDescent="0.15">
      <c r="A503" s="54"/>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6"/>
    </row>
    <row r="504" spans="1:33" x14ac:dyDescent="0.15">
      <c r="A504" s="54"/>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c r="AA504" s="55"/>
      <c r="AB504" s="55"/>
      <c r="AC504" s="55"/>
      <c r="AD504" s="55"/>
      <c r="AE504" s="55"/>
      <c r="AF504" s="55"/>
      <c r="AG504" s="56"/>
    </row>
    <row r="505" spans="1:33" x14ac:dyDescent="0.15">
      <c r="A505" s="54"/>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c r="AA505" s="55"/>
      <c r="AB505" s="55"/>
      <c r="AC505" s="55"/>
      <c r="AD505" s="55"/>
      <c r="AE505" s="55"/>
      <c r="AF505" s="55"/>
      <c r="AG505" s="56"/>
    </row>
    <row r="506" spans="1:33" x14ac:dyDescent="0.15">
      <c r="A506" s="54"/>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c r="AA506" s="55"/>
      <c r="AB506" s="55"/>
      <c r="AC506" s="55"/>
      <c r="AD506" s="55"/>
      <c r="AE506" s="55"/>
      <c r="AF506" s="55"/>
      <c r="AG506" s="56"/>
    </row>
    <row r="507" spans="1:33" x14ac:dyDescent="0.15">
      <c r="A507" s="54"/>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c r="AE507" s="55"/>
      <c r="AF507" s="55"/>
      <c r="AG507" s="56"/>
    </row>
    <row r="508" spans="1:33" x14ac:dyDescent="0.15">
      <c r="A508" s="54"/>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c r="AA508" s="55"/>
      <c r="AB508" s="55"/>
      <c r="AC508" s="55"/>
      <c r="AD508" s="55"/>
      <c r="AE508" s="55"/>
      <c r="AF508" s="55"/>
      <c r="AG508" s="56"/>
    </row>
    <row r="509" spans="1:33" x14ac:dyDescent="0.15">
      <c r="A509" s="54"/>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c r="AA509" s="55"/>
      <c r="AB509" s="55"/>
      <c r="AC509" s="55"/>
      <c r="AD509" s="55"/>
      <c r="AE509" s="55"/>
      <c r="AF509" s="55"/>
      <c r="AG509" s="56"/>
    </row>
    <row r="510" spans="1:33" x14ac:dyDescent="0.15">
      <c r="A510" s="54"/>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6"/>
    </row>
    <row r="511" spans="1:33" x14ac:dyDescent="0.15">
      <c r="A511" s="54"/>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c r="AA511" s="55"/>
      <c r="AB511" s="55"/>
      <c r="AC511" s="55"/>
      <c r="AD511" s="55"/>
      <c r="AE511" s="55"/>
      <c r="AF511" s="55"/>
      <c r="AG511" s="56"/>
    </row>
    <row r="512" spans="1:33" x14ac:dyDescent="0.15">
      <c r="A512" s="54"/>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c r="AA512" s="55"/>
      <c r="AB512" s="55"/>
      <c r="AC512" s="55"/>
      <c r="AD512" s="55"/>
      <c r="AE512" s="55"/>
      <c r="AF512" s="55"/>
      <c r="AG512" s="56"/>
    </row>
    <row r="513" spans="1:33" x14ac:dyDescent="0.15">
      <c r="A513" s="54"/>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c r="AA513" s="55"/>
      <c r="AB513" s="55"/>
      <c r="AC513" s="55"/>
      <c r="AD513" s="55"/>
      <c r="AE513" s="55"/>
      <c r="AF513" s="55"/>
      <c r="AG513" s="56"/>
    </row>
    <row r="514" spans="1:33" x14ac:dyDescent="0.15">
      <c r="A514" s="54"/>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c r="AA514" s="55"/>
      <c r="AB514" s="55"/>
      <c r="AC514" s="55"/>
      <c r="AD514" s="55"/>
      <c r="AE514" s="55"/>
      <c r="AF514" s="55"/>
      <c r="AG514" s="56"/>
    </row>
    <row r="515" spans="1:33" x14ac:dyDescent="0.15">
      <c r="A515" s="54"/>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c r="AA515" s="55"/>
      <c r="AB515" s="55"/>
      <c r="AC515" s="55"/>
      <c r="AD515" s="55"/>
      <c r="AE515" s="55"/>
      <c r="AF515" s="55"/>
      <c r="AG515" s="56"/>
    </row>
    <row r="516" spans="1:33" x14ac:dyDescent="0.15">
      <c r="A516" s="54"/>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c r="AA516" s="55"/>
      <c r="AB516" s="55"/>
      <c r="AC516" s="55"/>
      <c r="AD516" s="55"/>
      <c r="AE516" s="55"/>
      <c r="AF516" s="55"/>
      <c r="AG516" s="56"/>
    </row>
    <row r="517" spans="1:33" x14ac:dyDescent="0.15">
      <c r="A517" s="54"/>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c r="AA517" s="55"/>
      <c r="AB517" s="55"/>
      <c r="AC517" s="55"/>
      <c r="AD517" s="55"/>
      <c r="AE517" s="55"/>
      <c r="AF517" s="55"/>
      <c r="AG517" s="56"/>
    </row>
    <row r="518" spans="1:33" x14ac:dyDescent="0.15">
      <c r="A518" s="54"/>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c r="AA518" s="55"/>
      <c r="AB518" s="55"/>
      <c r="AC518" s="55"/>
      <c r="AD518" s="55"/>
      <c r="AE518" s="55"/>
      <c r="AF518" s="55"/>
      <c r="AG518" s="56"/>
    </row>
    <row r="519" spans="1:33" x14ac:dyDescent="0.15">
      <c r="A519" s="54"/>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c r="AA519" s="55"/>
      <c r="AB519" s="55"/>
      <c r="AC519" s="55"/>
      <c r="AD519" s="55"/>
      <c r="AE519" s="55"/>
      <c r="AF519" s="55"/>
      <c r="AG519" s="56"/>
    </row>
    <row r="520" spans="1:33" x14ac:dyDescent="0.15">
      <c r="A520" s="54"/>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c r="AA520" s="55"/>
      <c r="AB520" s="55"/>
      <c r="AC520" s="55"/>
      <c r="AD520" s="55"/>
      <c r="AE520" s="55"/>
      <c r="AF520" s="55"/>
      <c r="AG520" s="56"/>
    </row>
    <row r="521" spans="1:33" x14ac:dyDescent="0.15">
      <c r="A521" s="54"/>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c r="AA521" s="55"/>
      <c r="AB521" s="55"/>
      <c r="AC521" s="55"/>
      <c r="AD521" s="55"/>
      <c r="AE521" s="55"/>
      <c r="AF521" s="55"/>
      <c r="AG521" s="56"/>
    </row>
    <row r="522" spans="1:33" x14ac:dyDescent="0.15">
      <c r="A522" s="54"/>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c r="AA522" s="55"/>
      <c r="AB522" s="55"/>
      <c r="AC522" s="55"/>
      <c r="AD522" s="55"/>
      <c r="AE522" s="55"/>
      <c r="AF522" s="55"/>
      <c r="AG522" s="56"/>
    </row>
    <row r="523" spans="1:33" x14ac:dyDescent="0.15">
      <c r="A523" s="54"/>
      <c r="B523" s="55"/>
      <c r="C523" s="55"/>
      <c r="D523" s="55"/>
      <c r="E523" s="55"/>
      <c r="F523" s="55"/>
      <c r="G523" s="55"/>
      <c r="H523" s="55"/>
      <c r="I523" s="55"/>
      <c r="J523" s="55"/>
      <c r="K523" s="55"/>
      <c r="L523" s="55"/>
      <c r="M523" s="55"/>
      <c r="N523" s="55"/>
      <c r="O523" s="55"/>
      <c r="P523" s="55"/>
      <c r="Q523" s="55"/>
      <c r="R523" s="55"/>
      <c r="S523" s="55"/>
      <c r="T523" s="55"/>
      <c r="U523" s="55"/>
      <c r="V523" s="55"/>
      <c r="W523" s="55"/>
      <c r="X523" s="55"/>
      <c r="Y523" s="55"/>
      <c r="Z523" s="55"/>
      <c r="AA523" s="55"/>
      <c r="AB523" s="55"/>
      <c r="AC523" s="55"/>
      <c r="AD523" s="55"/>
      <c r="AE523" s="55"/>
      <c r="AF523" s="55"/>
      <c r="AG523" s="56"/>
    </row>
    <row r="524" spans="1:33" x14ac:dyDescent="0.15">
      <c r="A524" s="54"/>
      <c r="B524" s="55"/>
      <c r="C524" s="55"/>
      <c r="D524" s="55"/>
      <c r="E524" s="55"/>
      <c r="F524" s="55"/>
      <c r="G524" s="55"/>
      <c r="H524" s="55"/>
      <c r="I524" s="55"/>
      <c r="J524" s="55"/>
      <c r="K524" s="55"/>
      <c r="L524" s="55"/>
      <c r="M524" s="55"/>
      <c r="N524" s="55"/>
      <c r="O524" s="55"/>
      <c r="P524" s="55"/>
      <c r="Q524" s="55"/>
      <c r="R524" s="55"/>
      <c r="S524" s="55"/>
      <c r="T524" s="55"/>
      <c r="U524" s="55"/>
      <c r="V524" s="55"/>
      <c r="W524" s="55"/>
      <c r="X524" s="55"/>
      <c r="Y524" s="55"/>
      <c r="Z524" s="55"/>
      <c r="AA524" s="55"/>
      <c r="AB524" s="55"/>
      <c r="AC524" s="55"/>
      <c r="AD524" s="55"/>
      <c r="AE524" s="55"/>
      <c r="AF524" s="55"/>
      <c r="AG524" s="56"/>
    </row>
    <row r="525" spans="1:33" x14ac:dyDescent="0.15">
      <c r="A525" s="54"/>
      <c r="B525" s="55"/>
      <c r="C525" s="55"/>
      <c r="D525" s="55"/>
      <c r="E525" s="55"/>
      <c r="F525" s="55"/>
      <c r="G525" s="55"/>
      <c r="H525" s="55"/>
      <c r="I525" s="55"/>
      <c r="J525" s="55"/>
      <c r="K525" s="55"/>
      <c r="L525" s="55"/>
      <c r="M525" s="55"/>
      <c r="N525" s="55"/>
      <c r="O525" s="55"/>
      <c r="P525" s="55"/>
      <c r="Q525" s="55"/>
      <c r="R525" s="55"/>
      <c r="S525" s="55"/>
      <c r="T525" s="55"/>
      <c r="U525" s="55"/>
      <c r="V525" s="55"/>
      <c r="W525" s="55"/>
      <c r="X525" s="55"/>
      <c r="Y525" s="55"/>
      <c r="Z525" s="55"/>
      <c r="AA525" s="55"/>
      <c r="AB525" s="55"/>
      <c r="AC525" s="55"/>
      <c r="AD525" s="55"/>
      <c r="AE525" s="55"/>
      <c r="AF525" s="55"/>
      <c r="AG525" s="56"/>
    </row>
    <row r="526" spans="1:33" x14ac:dyDescent="0.15">
      <c r="A526" s="54"/>
      <c r="B526" s="55"/>
      <c r="C526" s="55"/>
      <c r="D526" s="55"/>
      <c r="E526" s="55"/>
      <c r="F526" s="55"/>
      <c r="G526" s="55"/>
      <c r="H526" s="55"/>
      <c r="I526" s="55"/>
      <c r="J526" s="55"/>
      <c r="K526" s="55"/>
      <c r="L526" s="55"/>
      <c r="M526" s="55"/>
      <c r="N526" s="55"/>
      <c r="O526" s="55"/>
      <c r="P526" s="55"/>
      <c r="Q526" s="55"/>
      <c r="R526" s="55"/>
      <c r="S526" s="55"/>
      <c r="T526" s="55"/>
      <c r="U526" s="55"/>
      <c r="V526" s="55"/>
      <c r="W526" s="55"/>
      <c r="X526" s="55"/>
      <c r="Y526" s="55"/>
      <c r="Z526" s="55"/>
      <c r="AA526" s="55"/>
      <c r="AB526" s="55"/>
      <c r="AC526" s="55"/>
      <c r="AD526" s="55"/>
      <c r="AE526" s="55"/>
      <c r="AF526" s="55"/>
      <c r="AG526" s="56"/>
    </row>
    <row r="527" spans="1:33" x14ac:dyDescent="0.15">
      <c r="A527" s="54"/>
      <c r="B527" s="55"/>
      <c r="C527" s="55"/>
      <c r="D527" s="55"/>
      <c r="E527" s="55"/>
      <c r="F527" s="55"/>
      <c r="G527" s="55"/>
      <c r="H527" s="55"/>
      <c r="I527" s="55"/>
      <c r="J527" s="55"/>
      <c r="K527" s="55"/>
      <c r="L527" s="55"/>
      <c r="M527" s="55"/>
      <c r="N527" s="55"/>
      <c r="O527" s="55"/>
      <c r="P527" s="55"/>
      <c r="Q527" s="55"/>
      <c r="R527" s="55"/>
      <c r="S527" s="55"/>
      <c r="T527" s="55"/>
      <c r="U527" s="55"/>
      <c r="V527" s="55"/>
      <c r="W527" s="55"/>
      <c r="X527" s="55"/>
      <c r="Y527" s="55"/>
      <c r="Z527" s="55"/>
      <c r="AA527" s="55"/>
      <c r="AB527" s="55"/>
      <c r="AC527" s="55"/>
      <c r="AD527" s="55"/>
      <c r="AE527" s="55"/>
      <c r="AF527" s="55"/>
      <c r="AG527" s="56"/>
    </row>
    <row r="528" spans="1:33" x14ac:dyDescent="0.15">
      <c r="A528" s="54"/>
      <c r="B528" s="55"/>
      <c r="C528" s="55"/>
      <c r="D528" s="55"/>
      <c r="E528" s="55"/>
      <c r="F528" s="55"/>
      <c r="G528" s="55"/>
      <c r="H528" s="55"/>
      <c r="I528" s="55"/>
      <c r="J528" s="55"/>
      <c r="K528" s="55"/>
      <c r="L528" s="55"/>
      <c r="M528" s="55"/>
      <c r="N528" s="55"/>
      <c r="O528" s="55"/>
      <c r="P528" s="55"/>
      <c r="Q528" s="55"/>
      <c r="R528" s="55"/>
      <c r="S528" s="55"/>
      <c r="T528" s="55"/>
      <c r="U528" s="55"/>
      <c r="V528" s="55"/>
      <c r="W528" s="55"/>
      <c r="X528" s="55"/>
      <c r="Y528" s="55"/>
      <c r="Z528" s="55"/>
      <c r="AA528" s="55"/>
      <c r="AB528" s="55"/>
      <c r="AC528" s="55"/>
      <c r="AD528" s="55"/>
      <c r="AE528" s="55"/>
      <c r="AF528" s="55"/>
      <c r="AG528" s="56"/>
    </row>
    <row r="529" spans="1:33" x14ac:dyDescent="0.15">
      <c r="A529" s="54"/>
      <c r="B529" s="55"/>
      <c r="C529" s="55"/>
      <c r="D529" s="55"/>
      <c r="E529" s="55"/>
      <c r="F529" s="55"/>
      <c r="G529" s="55"/>
      <c r="H529" s="55"/>
      <c r="I529" s="55"/>
      <c r="J529" s="55"/>
      <c r="K529" s="55"/>
      <c r="L529" s="55"/>
      <c r="M529" s="55"/>
      <c r="N529" s="55"/>
      <c r="O529" s="55"/>
      <c r="P529" s="55"/>
      <c r="Q529" s="55"/>
      <c r="R529" s="55"/>
      <c r="S529" s="55"/>
      <c r="T529" s="55"/>
      <c r="U529" s="55"/>
      <c r="V529" s="55"/>
      <c r="W529" s="55"/>
      <c r="X529" s="55"/>
      <c r="Y529" s="55"/>
      <c r="Z529" s="55"/>
      <c r="AA529" s="55"/>
      <c r="AB529" s="55"/>
      <c r="AC529" s="55"/>
      <c r="AD529" s="55"/>
      <c r="AE529" s="55"/>
      <c r="AF529" s="55"/>
      <c r="AG529" s="56"/>
    </row>
    <row r="530" spans="1:33" x14ac:dyDescent="0.15">
      <c r="A530" s="54"/>
      <c r="B530" s="55"/>
      <c r="C530" s="55"/>
      <c r="D530" s="55"/>
      <c r="E530" s="55"/>
      <c r="F530" s="55"/>
      <c r="G530" s="55"/>
      <c r="H530" s="55"/>
      <c r="I530" s="55"/>
      <c r="J530" s="55"/>
      <c r="K530" s="55"/>
      <c r="L530" s="55"/>
      <c r="M530" s="55"/>
      <c r="N530" s="55"/>
      <c r="O530" s="55"/>
      <c r="P530" s="55"/>
      <c r="Q530" s="55"/>
      <c r="R530" s="55"/>
      <c r="S530" s="55"/>
      <c r="T530" s="55"/>
      <c r="U530" s="55"/>
      <c r="V530" s="55"/>
      <c r="W530" s="55"/>
      <c r="X530" s="55"/>
      <c r="Y530" s="55"/>
      <c r="Z530" s="55"/>
      <c r="AA530" s="55"/>
      <c r="AB530" s="55"/>
      <c r="AC530" s="55"/>
      <c r="AD530" s="55"/>
      <c r="AE530" s="55"/>
      <c r="AF530" s="55"/>
      <c r="AG530" s="56"/>
    </row>
    <row r="531" spans="1:33" x14ac:dyDescent="0.15">
      <c r="A531" s="54"/>
      <c r="B531" s="55"/>
      <c r="C531" s="55"/>
      <c r="D531" s="55"/>
      <c r="E531" s="55"/>
      <c r="F531" s="55"/>
      <c r="G531" s="55"/>
      <c r="H531" s="55"/>
      <c r="I531" s="55"/>
      <c r="J531" s="55"/>
      <c r="K531" s="55"/>
      <c r="L531" s="55"/>
      <c r="M531" s="55"/>
      <c r="N531" s="55"/>
      <c r="O531" s="55"/>
      <c r="P531" s="55"/>
      <c r="Q531" s="55"/>
      <c r="R531" s="55"/>
      <c r="S531" s="55"/>
      <c r="T531" s="55"/>
      <c r="U531" s="55"/>
      <c r="V531" s="55"/>
      <c r="W531" s="55"/>
      <c r="X531" s="55"/>
      <c r="Y531" s="55"/>
      <c r="Z531" s="55"/>
      <c r="AA531" s="55"/>
      <c r="AB531" s="55"/>
      <c r="AC531" s="55"/>
      <c r="AD531" s="55"/>
      <c r="AE531" s="55"/>
      <c r="AF531" s="55"/>
      <c r="AG531" s="56"/>
    </row>
    <row r="532" spans="1:33" x14ac:dyDescent="0.15">
      <c r="A532" s="54"/>
      <c r="B532" s="55"/>
      <c r="C532" s="55"/>
      <c r="D532" s="55"/>
      <c r="E532" s="55"/>
      <c r="F532" s="55"/>
      <c r="G532" s="55"/>
      <c r="H532" s="55"/>
      <c r="I532" s="55"/>
      <c r="J532" s="55"/>
      <c r="K532" s="55"/>
      <c r="L532" s="55"/>
      <c r="M532" s="55"/>
      <c r="N532" s="55"/>
      <c r="O532" s="55"/>
      <c r="P532" s="55"/>
      <c r="Q532" s="55"/>
      <c r="R532" s="55"/>
      <c r="S532" s="55"/>
      <c r="T532" s="55"/>
      <c r="U532" s="55"/>
      <c r="V532" s="55"/>
      <c r="W532" s="55"/>
      <c r="X532" s="55"/>
      <c r="Y532" s="55"/>
      <c r="Z532" s="55"/>
      <c r="AA532" s="55"/>
      <c r="AB532" s="55"/>
      <c r="AC532" s="55"/>
      <c r="AD532" s="55"/>
      <c r="AE532" s="55"/>
      <c r="AF532" s="55"/>
      <c r="AG532" s="56"/>
    </row>
    <row r="533" spans="1:33" x14ac:dyDescent="0.15">
      <c r="A533" s="54"/>
      <c r="B533" s="55"/>
      <c r="C533" s="55"/>
      <c r="D533" s="55"/>
      <c r="E533" s="55"/>
      <c r="F533" s="55"/>
      <c r="G533" s="55"/>
      <c r="H533" s="55"/>
      <c r="I533" s="55"/>
      <c r="J533" s="55"/>
      <c r="K533" s="55"/>
      <c r="L533" s="55"/>
      <c r="M533" s="55"/>
      <c r="N533" s="55"/>
      <c r="O533" s="55"/>
      <c r="P533" s="55"/>
      <c r="Q533" s="55"/>
      <c r="R533" s="55"/>
      <c r="S533" s="55"/>
      <c r="T533" s="55"/>
      <c r="U533" s="55"/>
      <c r="V533" s="55"/>
      <c r="W533" s="55"/>
      <c r="X533" s="55"/>
      <c r="Y533" s="55"/>
      <c r="Z533" s="55"/>
      <c r="AA533" s="55"/>
      <c r="AB533" s="55"/>
      <c r="AC533" s="55"/>
      <c r="AD533" s="55"/>
      <c r="AE533" s="55"/>
      <c r="AF533" s="55"/>
      <c r="AG533" s="56"/>
    </row>
    <row r="534" spans="1:33" x14ac:dyDescent="0.15">
      <c r="A534" s="54"/>
      <c r="B534" s="55"/>
      <c r="C534" s="55"/>
      <c r="D534" s="55"/>
      <c r="E534" s="55"/>
      <c r="F534" s="55"/>
      <c r="G534" s="55"/>
      <c r="H534" s="55"/>
      <c r="I534" s="55"/>
      <c r="J534" s="55"/>
      <c r="K534" s="55"/>
      <c r="L534" s="55"/>
      <c r="M534" s="55"/>
      <c r="N534" s="55"/>
      <c r="O534" s="55"/>
      <c r="P534" s="55"/>
      <c r="Q534" s="55"/>
      <c r="R534" s="55"/>
      <c r="S534" s="55"/>
      <c r="T534" s="55"/>
      <c r="U534" s="55"/>
      <c r="V534" s="55"/>
      <c r="W534" s="55"/>
      <c r="X534" s="55"/>
      <c r="Y534" s="55"/>
      <c r="Z534" s="55"/>
      <c r="AA534" s="55"/>
      <c r="AB534" s="55"/>
      <c r="AC534" s="55"/>
      <c r="AD534" s="55"/>
      <c r="AE534" s="55"/>
      <c r="AF534" s="55"/>
      <c r="AG534" s="56"/>
    </row>
    <row r="535" spans="1:33" x14ac:dyDescent="0.15">
      <c r="A535" s="54"/>
      <c r="B535" s="55"/>
      <c r="C535" s="55"/>
      <c r="D535" s="55"/>
      <c r="E535" s="55"/>
      <c r="F535" s="55"/>
      <c r="G535" s="55"/>
      <c r="H535" s="55"/>
      <c r="I535" s="55"/>
      <c r="J535" s="55"/>
      <c r="K535" s="55"/>
      <c r="L535" s="55"/>
      <c r="M535" s="55"/>
      <c r="N535" s="55"/>
      <c r="O535" s="55"/>
      <c r="P535" s="55"/>
      <c r="Q535" s="55"/>
      <c r="R535" s="55"/>
      <c r="S535" s="55"/>
      <c r="T535" s="55"/>
      <c r="U535" s="55"/>
      <c r="V535" s="55"/>
      <c r="W535" s="55"/>
      <c r="X535" s="55"/>
      <c r="Y535" s="55"/>
      <c r="Z535" s="55"/>
      <c r="AA535" s="55"/>
      <c r="AB535" s="55"/>
      <c r="AC535" s="55"/>
      <c r="AD535" s="55"/>
      <c r="AE535" s="55"/>
      <c r="AF535" s="55"/>
      <c r="AG535" s="56"/>
    </row>
    <row r="536" spans="1:33" x14ac:dyDescent="0.15">
      <c r="A536" s="54"/>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c r="AE536" s="55"/>
      <c r="AF536" s="55"/>
      <c r="AG536" s="56"/>
    </row>
    <row r="537" spans="1:33" x14ac:dyDescent="0.15">
      <c r="A537" s="54"/>
      <c r="B537" s="55"/>
      <c r="C537" s="55"/>
      <c r="D537" s="55"/>
      <c r="E537" s="55"/>
      <c r="F537" s="55"/>
      <c r="G537" s="55"/>
      <c r="H537" s="55"/>
      <c r="I537" s="55"/>
      <c r="J537" s="55"/>
      <c r="K537" s="55"/>
      <c r="L537" s="55"/>
      <c r="M537" s="55"/>
      <c r="N537" s="55"/>
      <c r="O537" s="55"/>
      <c r="P537" s="55"/>
      <c r="Q537" s="55"/>
      <c r="R537" s="55"/>
      <c r="S537" s="55"/>
      <c r="T537" s="55"/>
      <c r="U537" s="55"/>
      <c r="V537" s="55"/>
      <c r="W537" s="55"/>
      <c r="X537" s="55"/>
      <c r="Y537" s="55"/>
      <c r="Z537" s="55"/>
      <c r="AA537" s="55"/>
      <c r="AB537" s="55"/>
      <c r="AC537" s="55"/>
      <c r="AD537" s="55"/>
      <c r="AE537" s="55"/>
      <c r="AF537" s="55"/>
      <c r="AG537" s="56"/>
    </row>
    <row r="538" spans="1:33" x14ac:dyDescent="0.15">
      <c r="A538" s="54"/>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c r="AE538" s="55"/>
      <c r="AF538" s="55"/>
      <c r="AG538" s="56"/>
    </row>
    <row r="539" spans="1:33" x14ac:dyDescent="0.15">
      <c r="A539" s="54"/>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c r="AE539" s="55"/>
      <c r="AF539" s="55"/>
      <c r="AG539" s="56"/>
    </row>
    <row r="540" spans="1:33" x14ac:dyDescent="0.15">
      <c r="A540" s="54"/>
      <c r="B540" s="55"/>
      <c r="C540" s="55"/>
      <c r="D540" s="55"/>
      <c r="E540" s="55"/>
      <c r="F540" s="55"/>
      <c r="G540" s="55"/>
      <c r="H540" s="55"/>
      <c r="I540" s="55"/>
      <c r="J540" s="55"/>
      <c r="K540" s="55"/>
      <c r="L540" s="55"/>
      <c r="M540" s="55"/>
      <c r="N540" s="55"/>
      <c r="O540" s="55"/>
      <c r="P540" s="55"/>
      <c r="Q540" s="55"/>
      <c r="R540" s="55"/>
      <c r="S540" s="55"/>
      <c r="T540" s="55"/>
      <c r="U540" s="55"/>
      <c r="V540" s="55"/>
      <c r="W540" s="55"/>
      <c r="X540" s="55"/>
      <c r="Y540" s="55"/>
      <c r="Z540" s="55"/>
      <c r="AA540" s="55"/>
      <c r="AB540" s="55"/>
      <c r="AC540" s="55"/>
      <c r="AD540" s="55"/>
      <c r="AE540" s="55"/>
      <c r="AF540" s="55"/>
      <c r="AG540" s="56"/>
    </row>
    <row r="541" spans="1:33" x14ac:dyDescent="0.15">
      <c r="A541" s="54"/>
      <c r="B541" s="55"/>
      <c r="C541" s="55"/>
      <c r="D541" s="55"/>
      <c r="E541" s="55"/>
      <c r="F541" s="55"/>
      <c r="G541" s="55"/>
      <c r="H541" s="55"/>
      <c r="I541" s="55"/>
      <c r="J541" s="55"/>
      <c r="K541" s="55"/>
      <c r="L541" s="55"/>
      <c r="M541" s="55"/>
      <c r="N541" s="55"/>
      <c r="O541" s="55"/>
      <c r="P541" s="55"/>
      <c r="Q541" s="55"/>
      <c r="R541" s="55"/>
      <c r="S541" s="55"/>
      <c r="T541" s="55"/>
      <c r="U541" s="55"/>
      <c r="V541" s="55"/>
      <c r="W541" s="55"/>
      <c r="X541" s="55"/>
      <c r="Y541" s="55"/>
      <c r="Z541" s="55"/>
      <c r="AA541" s="55"/>
      <c r="AB541" s="55"/>
      <c r="AC541" s="55"/>
      <c r="AD541" s="55"/>
      <c r="AE541" s="55"/>
      <c r="AF541" s="55"/>
      <c r="AG541" s="56"/>
    </row>
    <row r="542" spans="1:33" x14ac:dyDescent="0.15">
      <c r="A542" s="54"/>
      <c r="B542" s="55"/>
      <c r="C542" s="55"/>
      <c r="D542" s="55"/>
      <c r="E542" s="55"/>
      <c r="F542" s="55"/>
      <c r="G542" s="55"/>
      <c r="H542" s="55"/>
      <c r="I542" s="55"/>
      <c r="J542" s="55"/>
      <c r="K542" s="55"/>
      <c r="L542" s="55"/>
      <c r="M542" s="55"/>
      <c r="N542" s="55"/>
      <c r="O542" s="55"/>
      <c r="P542" s="55"/>
      <c r="Q542" s="55"/>
      <c r="R542" s="55"/>
      <c r="S542" s="55"/>
      <c r="T542" s="55"/>
      <c r="U542" s="55"/>
      <c r="V542" s="55"/>
      <c r="W542" s="55"/>
      <c r="X542" s="55"/>
      <c r="Y542" s="55"/>
      <c r="Z542" s="55"/>
      <c r="AA542" s="55"/>
      <c r="AB542" s="55"/>
      <c r="AC542" s="55"/>
      <c r="AD542" s="55"/>
      <c r="AE542" s="55"/>
      <c r="AF542" s="55"/>
      <c r="AG542" s="56"/>
    </row>
    <row r="543" spans="1:33" x14ac:dyDescent="0.15">
      <c r="A543" s="54"/>
      <c r="B543" s="55"/>
      <c r="C543" s="55"/>
      <c r="D543" s="55"/>
      <c r="E543" s="55"/>
      <c r="F543" s="55"/>
      <c r="G543" s="55"/>
      <c r="H543" s="55"/>
      <c r="I543" s="55"/>
      <c r="J543" s="55"/>
      <c r="K543" s="55"/>
      <c r="L543" s="55"/>
      <c r="M543" s="55"/>
      <c r="N543" s="55"/>
      <c r="O543" s="55"/>
      <c r="P543" s="55"/>
      <c r="Q543" s="55"/>
      <c r="R543" s="55"/>
      <c r="S543" s="55"/>
      <c r="T543" s="55"/>
      <c r="U543" s="55"/>
      <c r="V543" s="55"/>
      <c r="W543" s="55"/>
      <c r="X543" s="55"/>
      <c r="Y543" s="55"/>
      <c r="Z543" s="55"/>
      <c r="AA543" s="55"/>
      <c r="AB543" s="55"/>
      <c r="AC543" s="55"/>
      <c r="AD543" s="55"/>
      <c r="AE543" s="55"/>
      <c r="AF543" s="55"/>
      <c r="AG543" s="56"/>
    </row>
    <row r="544" spans="1:33" x14ac:dyDescent="0.15">
      <c r="A544" s="54"/>
      <c r="B544" s="55"/>
      <c r="C544" s="55"/>
      <c r="D544" s="55"/>
      <c r="E544" s="55"/>
      <c r="F544" s="55"/>
      <c r="G544" s="55"/>
      <c r="H544" s="55"/>
      <c r="I544" s="55"/>
      <c r="J544" s="55"/>
      <c r="K544" s="55"/>
      <c r="L544" s="55"/>
      <c r="M544" s="55"/>
      <c r="N544" s="55"/>
      <c r="O544" s="55"/>
      <c r="P544" s="55"/>
      <c r="Q544" s="55"/>
      <c r="R544" s="55"/>
      <c r="S544" s="55"/>
      <c r="T544" s="55"/>
      <c r="U544" s="55"/>
      <c r="V544" s="55"/>
      <c r="W544" s="55"/>
      <c r="X544" s="55"/>
      <c r="Y544" s="55"/>
      <c r="Z544" s="55"/>
      <c r="AA544" s="55"/>
      <c r="AB544" s="55"/>
      <c r="AC544" s="55"/>
      <c r="AD544" s="55"/>
      <c r="AE544" s="55"/>
      <c r="AF544" s="55"/>
      <c r="AG544" s="56"/>
    </row>
    <row r="545" spans="1:33" x14ac:dyDescent="0.15">
      <c r="A545" s="54"/>
      <c r="B545" s="55"/>
      <c r="C545" s="55"/>
      <c r="D545" s="55"/>
      <c r="E545" s="55"/>
      <c r="F545" s="55"/>
      <c r="G545" s="55"/>
      <c r="H545" s="55"/>
      <c r="I545" s="55"/>
      <c r="J545" s="55"/>
      <c r="K545" s="55"/>
      <c r="L545" s="55"/>
      <c r="M545" s="55"/>
      <c r="N545" s="55"/>
      <c r="O545" s="55"/>
      <c r="P545" s="55"/>
      <c r="Q545" s="55"/>
      <c r="R545" s="55"/>
      <c r="S545" s="55"/>
      <c r="T545" s="55"/>
      <c r="U545" s="55"/>
      <c r="V545" s="55"/>
      <c r="W545" s="55"/>
      <c r="X545" s="55"/>
      <c r="Y545" s="55"/>
      <c r="Z545" s="55"/>
      <c r="AA545" s="55"/>
      <c r="AB545" s="55"/>
      <c r="AC545" s="55"/>
      <c r="AD545" s="55"/>
      <c r="AE545" s="55"/>
      <c r="AF545" s="55"/>
      <c r="AG545" s="56"/>
    </row>
    <row r="546" spans="1:33" x14ac:dyDescent="0.15">
      <c r="A546" s="54"/>
      <c r="B546" s="55"/>
      <c r="C546" s="55"/>
      <c r="D546" s="55"/>
      <c r="E546" s="55"/>
      <c r="F546" s="55"/>
      <c r="G546" s="55"/>
      <c r="H546" s="55"/>
      <c r="I546" s="55"/>
      <c r="J546" s="55"/>
      <c r="K546" s="55"/>
      <c r="L546" s="55"/>
      <c r="M546" s="55"/>
      <c r="N546" s="55"/>
      <c r="O546" s="55"/>
      <c r="P546" s="55"/>
      <c r="Q546" s="55"/>
      <c r="R546" s="55"/>
      <c r="S546" s="55"/>
      <c r="T546" s="55"/>
      <c r="U546" s="55"/>
      <c r="V546" s="55"/>
      <c r="W546" s="55"/>
      <c r="X546" s="55"/>
      <c r="Y546" s="55"/>
      <c r="Z546" s="55"/>
      <c r="AA546" s="55"/>
      <c r="AB546" s="55"/>
      <c r="AC546" s="55"/>
      <c r="AD546" s="55"/>
      <c r="AE546" s="55"/>
      <c r="AF546" s="55"/>
      <c r="AG546" s="56"/>
    </row>
    <row r="547" spans="1:33" x14ac:dyDescent="0.15">
      <c r="A547" s="54"/>
      <c r="B547" s="55"/>
      <c r="C547" s="55"/>
      <c r="D547" s="55"/>
      <c r="E547" s="55"/>
      <c r="F547" s="55"/>
      <c r="G547" s="55"/>
      <c r="H547" s="55"/>
      <c r="I547" s="55"/>
      <c r="J547" s="55"/>
      <c r="K547" s="55"/>
      <c r="L547" s="55"/>
      <c r="M547" s="55"/>
      <c r="N547" s="55"/>
      <c r="O547" s="55"/>
      <c r="P547" s="55"/>
      <c r="Q547" s="55"/>
      <c r="R547" s="55"/>
      <c r="S547" s="55"/>
      <c r="T547" s="55"/>
      <c r="U547" s="55"/>
      <c r="V547" s="55"/>
      <c r="W547" s="55"/>
      <c r="X547" s="55"/>
      <c r="Y547" s="55"/>
      <c r="Z547" s="55"/>
      <c r="AA547" s="55"/>
      <c r="AB547" s="55"/>
      <c r="AC547" s="55"/>
      <c r="AD547" s="55"/>
      <c r="AE547" s="55"/>
      <c r="AF547" s="55"/>
      <c r="AG547" s="56"/>
    </row>
    <row r="548" spans="1:33" x14ac:dyDescent="0.15">
      <c r="A548" s="54"/>
      <c r="B548" s="55"/>
      <c r="C548" s="55"/>
      <c r="D548" s="55"/>
      <c r="E548" s="55"/>
      <c r="F548" s="55"/>
      <c r="G548" s="55"/>
      <c r="H548" s="55"/>
      <c r="I548" s="55"/>
      <c r="J548" s="55"/>
      <c r="K548" s="55"/>
      <c r="L548" s="55"/>
      <c r="M548" s="55"/>
      <c r="N548" s="55"/>
      <c r="O548" s="55"/>
      <c r="P548" s="55"/>
      <c r="Q548" s="55"/>
      <c r="R548" s="55"/>
      <c r="S548" s="55"/>
      <c r="T548" s="55"/>
      <c r="U548" s="55"/>
      <c r="V548" s="55"/>
      <c r="W548" s="55"/>
      <c r="X548" s="55"/>
      <c r="Y548" s="55"/>
      <c r="Z548" s="55"/>
      <c r="AA548" s="55"/>
      <c r="AB548" s="55"/>
      <c r="AC548" s="55"/>
      <c r="AD548" s="55"/>
      <c r="AE548" s="55"/>
      <c r="AF548" s="55"/>
      <c r="AG548" s="56"/>
    </row>
    <row r="549" spans="1:33" x14ac:dyDescent="0.15">
      <c r="A549" s="54"/>
      <c r="B549" s="55"/>
      <c r="C549" s="55"/>
      <c r="D549" s="55"/>
      <c r="E549" s="55"/>
      <c r="F549" s="55"/>
      <c r="G549" s="55"/>
      <c r="H549" s="55"/>
      <c r="I549" s="55"/>
      <c r="J549" s="55"/>
      <c r="K549" s="55"/>
      <c r="L549" s="55"/>
      <c r="M549" s="55"/>
      <c r="N549" s="55"/>
      <c r="O549" s="55"/>
      <c r="P549" s="55"/>
      <c r="Q549" s="55"/>
      <c r="R549" s="55"/>
      <c r="S549" s="55"/>
      <c r="T549" s="55"/>
      <c r="U549" s="55"/>
      <c r="V549" s="55"/>
      <c r="W549" s="55"/>
      <c r="X549" s="55"/>
      <c r="Y549" s="55"/>
      <c r="Z549" s="55"/>
      <c r="AA549" s="55"/>
      <c r="AB549" s="55"/>
      <c r="AC549" s="55"/>
      <c r="AD549" s="55"/>
      <c r="AE549" s="55"/>
      <c r="AF549" s="55"/>
      <c r="AG549" s="56"/>
    </row>
    <row r="550" spans="1:33" x14ac:dyDescent="0.15">
      <c r="A550" s="54"/>
      <c r="B550" s="55"/>
      <c r="C550" s="55"/>
      <c r="D550" s="55"/>
      <c r="E550" s="55"/>
      <c r="F550" s="55"/>
      <c r="G550" s="55"/>
      <c r="H550" s="55"/>
      <c r="I550" s="55"/>
      <c r="J550" s="55"/>
      <c r="K550" s="55"/>
      <c r="L550" s="55"/>
      <c r="M550" s="55"/>
      <c r="N550" s="55"/>
      <c r="O550" s="55"/>
      <c r="P550" s="55"/>
      <c r="Q550" s="55"/>
      <c r="R550" s="55"/>
      <c r="S550" s="55"/>
      <c r="T550" s="55"/>
      <c r="U550" s="55"/>
      <c r="V550" s="55"/>
      <c r="W550" s="55"/>
      <c r="X550" s="55"/>
      <c r="Y550" s="55"/>
      <c r="Z550" s="55"/>
      <c r="AA550" s="55"/>
      <c r="AB550" s="55"/>
      <c r="AC550" s="55"/>
      <c r="AD550" s="55"/>
      <c r="AE550" s="55"/>
      <c r="AF550" s="55"/>
      <c r="AG550" s="56"/>
    </row>
    <row r="551" spans="1:33" x14ac:dyDescent="0.15">
      <c r="A551" s="54"/>
      <c r="B551" s="55"/>
      <c r="C551" s="55"/>
      <c r="D551" s="55"/>
      <c r="E551" s="55"/>
      <c r="F551" s="55"/>
      <c r="G551" s="55"/>
      <c r="H551" s="55"/>
      <c r="I551" s="55"/>
      <c r="J551" s="55"/>
      <c r="K551" s="55"/>
      <c r="L551" s="55"/>
      <c r="M551" s="55"/>
      <c r="N551" s="55"/>
      <c r="O551" s="55"/>
      <c r="P551" s="55"/>
      <c r="Q551" s="55"/>
      <c r="R551" s="55"/>
      <c r="S551" s="55"/>
      <c r="T551" s="55"/>
      <c r="U551" s="55"/>
      <c r="V551" s="55"/>
      <c r="W551" s="55"/>
      <c r="X551" s="55"/>
      <c r="Y551" s="55"/>
      <c r="Z551" s="55"/>
      <c r="AA551" s="55"/>
      <c r="AB551" s="55"/>
      <c r="AC551" s="55"/>
      <c r="AD551" s="55"/>
      <c r="AE551" s="55"/>
      <c r="AF551" s="55"/>
      <c r="AG551" s="56"/>
    </row>
    <row r="552" spans="1:33" x14ac:dyDescent="0.15">
      <c r="A552" s="54"/>
      <c r="B552" s="55"/>
      <c r="C552" s="55"/>
      <c r="D552" s="55"/>
      <c r="E552" s="55"/>
      <c r="F552" s="55"/>
      <c r="G552" s="55"/>
      <c r="H552" s="55"/>
      <c r="I552" s="55"/>
      <c r="J552" s="55"/>
      <c r="K552" s="55"/>
      <c r="L552" s="55"/>
      <c r="M552" s="55"/>
      <c r="N552" s="55"/>
      <c r="O552" s="55"/>
      <c r="P552" s="55"/>
      <c r="Q552" s="55"/>
      <c r="R552" s="55"/>
      <c r="S552" s="55"/>
      <c r="T552" s="55"/>
      <c r="U552" s="55"/>
      <c r="V552" s="55"/>
      <c r="W552" s="55"/>
      <c r="X552" s="55"/>
      <c r="Y552" s="55"/>
      <c r="Z552" s="55"/>
      <c r="AA552" s="55"/>
      <c r="AB552" s="55"/>
      <c r="AC552" s="55"/>
      <c r="AD552" s="55"/>
      <c r="AE552" s="55"/>
      <c r="AF552" s="55"/>
      <c r="AG552" s="56"/>
    </row>
    <row r="553" spans="1:33" x14ac:dyDescent="0.15">
      <c r="A553" s="54"/>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c r="AE553" s="55"/>
      <c r="AF553" s="55"/>
      <c r="AG553" s="56"/>
    </row>
    <row r="554" spans="1:33" x14ac:dyDescent="0.15">
      <c r="A554" s="54"/>
      <c r="B554" s="55"/>
      <c r="C554" s="55"/>
      <c r="D554" s="55"/>
      <c r="E554" s="55"/>
      <c r="F554" s="55"/>
      <c r="G554" s="55"/>
      <c r="H554" s="55"/>
      <c r="I554" s="55"/>
      <c r="J554" s="55"/>
      <c r="K554" s="55"/>
      <c r="L554" s="55"/>
      <c r="M554" s="55"/>
      <c r="N554" s="55"/>
      <c r="O554" s="55"/>
      <c r="P554" s="55"/>
      <c r="Q554" s="55"/>
      <c r="R554" s="55"/>
      <c r="S554" s="55"/>
      <c r="T554" s="55"/>
      <c r="U554" s="55"/>
      <c r="V554" s="55"/>
      <c r="W554" s="55"/>
      <c r="X554" s="55"/>
      <c r="Y554" s="55"/>
      <c r="Z554" s="55"/>
      <c r="AA554" s="55"/>
      <c r="AB554" s="55"/>
      <c r="AC554" s="55"/>
      <c r="AD554" s="55"/>
      <c r="AE554" s="55"/>
      <c r="AF554" s="55"/>
      <c r="AG554" s="56"/>
    </row>
    <row r="555" spans="1:33" x14ac:dyDescent="0.15">
      <c r="A555" s="54"/>
      <c r="B555" s="55"/>
      <c r="C555" s="55"/>
      <c r="D555" s="55"/>
      <c r="E555" s="55"/>
      <c r="F555" s="55"/>
      <c r="G555" s="55"/>
      <c r="H555" s="55"/>
      <c r="I555" s="55"/>
      <c r="J555" s="55"/>
      <c r="K555" s="55"/>
      <c r="L555" s="55"/>
      <c r="M555" s="55"/>
      <c r="N555" s="55"/>
      <c r="O555" s="55"/>
      <c r="P555" s="55"/>
      <c r="Q555" s="55"/>
      <c r="R555" s="55"/>
      <c r="S555" s="55"/>
      <c r="T555" s="55"/>
      <c r="U555" s="55"/>
      <c r="V555" s="55"/>
      <c r="W555" s="55"/>
      <c r="X555" s="55"/>
      <c r="Y555" s="55"/>
      <c r="Z555" s="55"/>
      <c r="AA555" s="55"/>
      <c r="AB555" s="55"/>
      <c r="AC555" s="55"/>
      <c r="AD555" s="55"/>
      <c r="AE555" s="55"/>
      <c r="AF555" s="55"/>
      <c r="AG555" s="56"/>
    </row>
    <row r="556" spans="1:33" x14ac:dyDescent="0.15">
      <c r="A556" s="54"/>
      <c r="B556" s="55"/>
      <c r="C556" s="55"/>
      <c r="D556" s="55"/>
      <c r="E556" s="55"/>
      <c r="F556" s="55"/>
      <c r="G556" s="55"/>
      <c r="H556" s="55"/>
      <c r="I556" s="55"/>
      <c r="J556" s="55"/>
      <c r="K556" s="55"/>
      <c r="L556" s="55"/>
      <c r="M556" s="55"/>
      <c r="N556" s="55"/>
      <c r="O556" s="55"/>
      <c r="P556" s="55"/>
      <c r="Q556" s="55"/>
      <c r="R556" s="55"/>
      <c r="S556" s="55"/>
      <c r="T556" s="55"/>
      <c r="U556" s="55"/>
      <c r="V556" s="55"/>
      <c r="W556" s="55"/>
      <c r="X556" s="55"/>
      <c r="Y556" s="55"/>
      <c r="Z556" s="55"/>
      <c r="AA556" s="55"/>
      <c r="AB556" s="55"/>
      <c r="AC556" s="55"/>
      <c r="AD556" s="55"/>
      <c r="AE556" s="55"/>
      <c r="AF556" s="55"/>
      <c r="AG556" s="56"/>
    </row>
    <row r="557" spans="1:33" x14ac:dyDescent="0.15">
      <c r="A557" s="54"/>
      <c r="B557" s="55"/>
      <c r="C557" s="55"/>
      <c r="D557" s="55"/>
      <c r="E557" s="55"/>
      <c r="F557" s="55"/>
      <c r="G557" s="55"/>
      <c r="H557" s="55"/>
      <c r="I557" s="55"/>
      <c r="J557" s="55"/>
      <c r="K557" s="55"/>
      <c r="L557" s="55"/>
      <c r="M557" s="55"/>
      <c r="N557" s="55"/>
      <c r="O557" s="55"/>
      <c r="P557" s="55"/>
      <c r="Q557" s="55"/>
      <c r="R557" s="55"/>
      <c r="S557" s="55"/>
      <c r="T557" s="55"/>
      <c r="U557" s="55"/>
      <c r="V557" s="55"/>
      <c r="W557" s="55"/>
      <c r="X557" s="55"/>
      <c r="Y557" s="55"/>
      <c r="Z557" s="55"/>
      <c r="AA557" s="55"/>
      <c r="AB557" s="55"/>
      <c r="AC557" s="55"/>
      <c r="AD557" s="55"/>
      <c r="AE557" s="55"/>
      <c r="AF557" s="55"/>
      <c r="AG557" s="56"/>
    </row>
    <row r="558" spans="1:33" x14ac:dyDescent="0.15">
      <c r="A558" s="54"/>
      <c r="B558" s="55"/>
      <c r="C558" s="55"/>
      <c r="D558" s="55"/>
      <c r="E558" s="55"/>
      <c r="F558" s="55"/>
      <c r="G558" s="55"/>
      <c r="H558" s="55"/>
      <c r="I558" s="55"/>
      <c r="J558" s="55"/>
      <c r="K558" s="55"/>
      <c r="L558" s="55"/>
      <c r="M558" s="55"/>
      <c r="N558" s="55"/>
      <c r="O558" s="55"/>
      <c r="P558" s="55"/>
      <c r="Q558" s="55"/>
      <c r="R558" s="55"/>
      <c r="S558" s="55"/>
      <c r="T558" s="55"/>
      <c r="U558" s="55"/>
      <c r="V558" s="55"/>
      <c r="W558" s="55"/>
      <c r="X558" s="55"/>
      <c r="Y558" s="55"/>
      <c r="Z558" s="55"/>
      <c r="AA558" s="55"/>
      <c r="AB558" s="55"/>
      <c r="AC558" s="55"/>
      <c r="AD558" s="55"/>
      <c r="AE558" s="55"/>
      <c r="AF558" s="55"/>
      <c r="AG558" s="56"/>
    </row>
    <row r="559" spans="1:33" x14ac:dyDescent="0.15">
      <c r="A559" s="54"/>
      <c r="B559" s="55"/>
      <c r="C559" s="55"/>
      <c r="D559" s="55"/>
      <c r="E559" s="55"/>
      <c r="F559" s="55"/>
      <c r="G559" s="55"/>
      <c r="H559" s="55"/>
      <c r="I559" s="55"/>
      <c r="J559" s="55"/>
      <c r="K559" s="55"/>
      <c r="L559" s="55"/>
      <c r="M559" s="55"/>
      <c r="N559" s="55"/>
      <c r="O559" s="55"/>
      <c r="P559" s="55"/>
      <c r="Q559" s="55"/>
      <c r="R559" s="55"/>
      <c r="S559" s="55"/>
      <c r="T559" s="55"/>
      <c r="U559" s="55"/>
      <c r="V559" s="55"/>
      <c r="W559" s="55"/>
      <c r="X559" s="55"/>
      <c r="Y559" s="55"/>
      <c r="Z559" s="55"/>
      <c r="AA559" s="55"/>
      <c r="AB559" s="55"/>
      <c r="AC559" s="55"/>
      <c r="AD559" s="55"/>
      <c r="AE559" s="55"/>
      <c r="AF559" s="55"/>
      <c r="AG559" s="56"/>
    </row>
    <row r="560" spans="1:33" x14ac:dyDescent="0.15">
      <c r="A560" s="54"/>
      <c r="B560" s="55"/>
      <c r="C560" s="55"/>
      <c r="D560" s="55"/>
      <c r="E560" s="55"/>
      <c r="F560" s="55"/>
      <c r="G560" s="55"/>
      <c r="H560" s="55"/>
      <c r="I560" s="55"/>
      <c r="J560" s="55"/>
      <c r="K560" s="55"/>
      <c r="L560" s="55"/>
      <c r="M560" s="55"/>
      <c r="N560" s="55"/>
      <c r="O560" s="55"/>
      <c r="P560" s="55"/>
      <c r="Q560" s="55"/>
      <c r="R560" s="55"/>
      <c r="S560" s="55"/>
      <c r="T560" s="55"/>
      <c r="U560" s="55"/>
      <c r="V560" s="55"/>
      <c r="W560" s="55"/>
      <c r="X560" s="55"/>
      <c r="Y560" s="55"/>
      <c r="Z560" s="55"/>
      <c r="AA560" s="55"/>
      <c r="AB560" s="55"/>
      <c r="AC560" s="55"/>
      <c r="AD560" s="55"/>
      <c r="AE560" s="55"/>
      <c r="AF560" s="55"/>
      <c r="AG560" s="56"/>
    </row>
    <row r="561" spans="1:33" x14ac:dyDescent="0.15">
      <c r="A561" s="54"/>
      <c r="B561" s="55"/>
      <c r="C561" s="55"/>
      <c r="D561" s="55"/>
      <c r="E561" s="55"/>
      <c r="F561" s="55"/>
      <c r="G561" s="55"/>
      <c r="H561" s="55"/>
      <c r="I561" s="55"/>
      <c r="J561" s="55"/>
      <c r="K561" s="55"/>
      <c r="L561" s="55"/>
      <c r="M561" s="55"/>
      <c r="N561" s="55"/>
      <c r="O561" s="55"/>
      <c r="P561" s="55"/>
      <c r="Q561" s="55"/>
      <c r="R561" s="55"/>
      <c r="S561" s="55"/>
      <c r="T561" s="55"/>
      <c r="U561" s="55"/>
      <c r="V561" s="55"/>
      <c r="W561" s="55"/>
      <c r="X561" s="55"/>
      <c r="Y561" s="55"/>
      <c r="Z561" s="55"/>
      <c r="AA561" s="55"/>
      <c r="AB561" s="55"/>
      <c r="AC561" s="55"/>
      <c r="AD561" s="55"/>
      <c r="AE561" s="55"/>
      <c r="AF561" s="55"/>
      <c r="AG561" s="56"/>
    </row>
    <row r="562" spans="1:33" x14ac:dyDescent="0.15">
      <c r="A562" s="54"/>
      <c r="B562" s="55"/>
      <c r="C562" s="55"/>
      <c r="D562" s="55"/>
      <c r="E562" s="55"/>
      <c r="F562" s="55"/>
      <c r="G562" s="55"/>
      <c r="H562" s="55"/>
      <c r="I562" s="55"/>
      <c r="J562" s="55"/>
      <c r="K562" s="55"/>
      <c r="L562" s="55"/>
      <c r="M562" s="55"/>
      <c r="N562" s="55"/>
      <c r="O562" s="55"/>
      <c r="P562" s="55"/>
      <c r="Q562" s="55"/>
      <c r="R562" s="55"/>
      <c r="S562" s="55"/>
      <c r="T562" s="55"/>
      <c r="U562" s="55"/>
      <c r="V562" s="55"/>
      <c r="W562" s="55"/>
      <c r="X562" s="55"/>
      <c r="Y562" s="55"/>
      <c r="Z562" s="55"/>
      <c r="AA562" s="55"/>
      <c r="AB562" s="55"/>
      <c r="AC562" s="55"/>
      <c r="AD562" s="55"/>
      <c r="AE562" s="55"/>
      <c r="AF562" s="55"/>
      <c r="AG562" s="56"/>
    </row>
    <row r="563" spans="1:33" x14ac:dyDescent="0.15">
      <c r="A563" s="54"/>
      <c r="B563" s="55"/>
      <c r="C563" s="55"/>
      <c r="D563" s="55"/>
      <c r="E563" s="55"/>
      <c r="F563" s="55"/>
      <c r="G563" s="55"/>
      <c r="H563" s="55"/>
      <c r="I563" s="55"/>
      <c r="J563" s="55"/>
      <c r="K563" s="55"/>
      <c r="L563" s="55"/>
      <c r="M563" s="55"/>
      <c r="N563" s="55"/>
      <c r="O563" s="55"/>
      <c r="P563" s="55"/>
      <c r="Q563" s="55"/>
      <c r="R563" s="55"/>
      <c r="S563" s="55"/>
      <c r="T563" s="55"/>
      <c r="U563" s="55"/>
      <c r="V563" s="55"/>
      <c r="W563" s="55"/>
      <c r="X563" s="55"/>
      <c r="Y563" s="55"/>
      <c r="Z563" s="55"/>
      <c r="AA563" s="55"/>
      <c r="AB563" s="55"/>
      <c r="AC563" s="55"/>
      <c r="AD563" s="55"/>
      <c r="AE563" s="55"/>
      <c r="AF563" s="55"/>
      <c r="AG563" s="56"/>
    </row>
    <row r="564" spans="1:33" x14ac:dyDescent="0.15">
      <c r="A564" s="54"/>
      <c r="B564" s="55"/>
      <c r="C564" s="55"/>
      <c r="D564" s="55"/>
      <c r="E564" s="55"/>
      <c r="F564" s="55"/>
      <c r="G564" s="55"/>
      <c r="H564" s="55"/>
      <c r="I564" s="55"/>
      <c r="J564" s="55"/>
      <c r="K564" s="55"/>
      <c r="L564" s="55"/>
      <c r="M564" s="55"/>
      <c r="N564" s="55"/>
      <c r="O564" s="55"/>
      <c r="P564" s="55"/>
      <c r="Q564" s="55"/>
      <c r="R564" s="55"/>
      <c r="S564" s="55"/>
      <c r="T564" s="55"/>
      <c r="U564" s="55"/>
      <c r="V564" s="55"/>
      <c r="W564" s="55"/>
      <c r="X564" s="55"/>
      <c r="Y564" s="55"/>
      <c r="Z564" s="55"/>
      <c r="AA564" s="55"/>
      <c r="AB564" s="55"/>
      <c r="AC564" s="55"/>
      <c r="AD564" s="55"/>
      <c r="AE564" s="55"/>
      <c r="AF564" s="55"/>
      <c r="AG564" s="56"/>
    </row>
    <row r="565" spans="1:33" x14ac:dyDescent="0.15">
      <c r="A565" s="54"/>
      <c r="B565" s="55"/>
      <c r="C565" s="55"/>
      <c r="D565" s="55"/>
      <c r="E565" s="55"/>
      <c r="F565" s="55"/>
      <c r="G565" s="55"/>
      <c r="H565" s="55"/>
      <c r="I565" s="55"/>
      <c r="J565" s="55"/>
      <c r="K565" s="55"/>
      <c r="L565" s="55"/>
      <c r="M565" s="55"/>
      <c r="N565" s="55"/>
      <c r="O565" s="55"/>
      <c r="P565" s="55"/>
      <c r="Q565" s="55"/>
      <c r="R565" s="55"/>
      <c r="S565" s="55"/>
      <c r="T565" s="55"/>
      <c r="U565" s="55"/>
      <c r="V565" s="55"/>
      <c r="W565" s="55"/>
      <c r="X565" s="55"/>
      <c r="Y565" s="55"/>
      <c r="Z565" s="55"/>
      <c r="AA565" s="55"/>
      <c r="AB565" s="55"/>
      <c r="AC565" s="55"/>
      <c r="AD565" s="55"/>
      <c r="AE565" s="55"/>
      <c r="AF565" s="55"/>
      <c r="AG565" s="56"/>
    </row>
    <row r="566" spans="1:33" x14ac:dyDescent="0.15">
      <c r="A566" s="54"/>
      <c r="B566" s="55"/>
      <c r="C566" s="55"/>
      <c r="D566" s="55"/>
      <c r="E566" s="55"/>
      <c r="F566" s="55"/>
      <c r="G566" s="55"/>
      <c r="H566" s="55"/>
      <c r="I566" s="55"/>
      <c r="J566" s="55"/>
      <c r="K566" s="55"/>
      <c r="L566" s="55"/>
      <c r="M566" s="55"/>
      <c r="N566" s="55"/>
      <c r="O566" s="55"/>
      <c r="P566" s="55"/>
      <c r="Q566" s="55"/>
      <c r="R566" s="55"/>
      <c r="S566" s="55"/>
      <c r="T566" s="55"/>
      <c r="U566" s="55"/>
      <c r="V566" s="55"/>
      <c r="W566" s="55"/>
      <c r="X566" s="55"/>
      <c r="Y566" s="55"/>
      <c r="Z566" s="55"/>
      <c r="AA566" s="55"/>
      <c r="AB566" s="55"/>
      <c r="AC566" s="55"/>
      <c r="AD566" s="55"/>
      <c r="AE566" s="55"/>
      <c r="AF566" s="55"/>
      <c r="AG566" s="56"/>
    </row>
    <row r="567" spans="1:33" x14ac:dyDescent="0.15">
      <c r="A567" s="54"/>
      <c r="B567" s="55"/>
      <c r="C567" s="55"/>
      <c r="D567" s="55"/>
      <c r="E567" s="55"/>
      <c r="F567" s="55"/>
      <c r="G567" s="55"/>
      <c r="H567" s="55"/>
      <c r="I567" s="55"/>
      <c r="J567" s="55"/>
      <c r="K567" s="55"/>
      <c r="L567" s="55"/>
      <c r="M567" s="55"/>
      <c r="N567" s="55"/>
      <c r="O567" s="55"/>
      <c r="P567" s="55"/>
      <c r="Q567" s="55"/>
      <c r="R567" s="55"/>
      <c r="S567" s="55"/>
      <c r="T567" s="55"/>
      <c r="U567" s="55"/>
      <c r="V567" s="55"/>
      <c r="W567" s="55"/>
      <c r="X567" s="55"/>
      <c r="Y567" s="55"/>
      <c r="Z567" s="55"/>
      <c r="AA567" s="55"/>
      <c r="AB567" s="55"/>
      <c r="AC567" s="55"/>
      <c r="AD567" s="55"/>
      <c r="AE567" s="55"/>
      <c r="AF567" s="55"/>
      <c r="AG567" s="56"/>
    </row>
    <row r="568" spans="1:33" x14ac:dyDescent="0.15">
      <c r="A568" s="54"/>
      <c r="B568" s="55"/>
      <c r="C568" s="55"/>
      <c r="D568" s="55"/>
      <c r="E568" s="55"/>
      <c r="F568" s="55"/>
      <c r="G568" s="55"/>
      <c r="H568" s="55"/>
      <c r="I568" s="55"/>
      <c r="J568" s="55"/>
      <c r="K568" s="55"/>
      <c r="L568" s="55"/>
      <c r="M568" s="55"/>
      <c r="N568" s="55"/>
      <c r="O568" s="55"/>
      <c r="P568" s="55"/>
      <c r="Q568" s="55"/>
      <c r="R568" s="55"/>
      <c r="S568" s="55"/>
      <c r="T568" s="55"/>
      <c r="U568" s="55"/>
      <c r="V568" s="55"/>
      <c r="W568" s="55"/>
      <c r="X568" s="55"/>
      <c r="Y568" s="55"/>
      <c r="Z568" s="55"/>
      <c r="AA568" s="55"/>
      <c r="AB568" s="55"/>
      <c r="AC568" s="55"/>
      <c r="AD568" s="55"/>
      <c r="AE568" s="55"/>
      <c r="AF568" s="55"/>
      <c r="AG568" s="56"/>
    </row>
    <row r="569" spans="1:33" x14ac:dyDescent="0.15">
      <c r="A569" s="54"/>
      <c r="B569" s="55"/>
      <c r="C569" s="55"/>
      <c r="D569" s="55"/>
      <c r="E569" s="55"/>
      <c r="F569" s="55"/>
      <c r="G569" s="55"/>
      <c r="H569" s="55"/>
      <c r="I569" s="55"/>
      <c r="J569" s="55"/>
      <c r="K569" s="55"/>
      <c r="L569" s="55"/>
      <c r="M569" s="55"/>
      <c r="N569" s="55"/>
      <c r="O569" s="55"/>
      <c r="P569" s="55"/>
      <c r="Q569" s="55"/>
      <c r="R569" s="55"/>
      <c r="S569" s="55"/>
      <c r="T569" s="55"/>
      <c r="U569" s="55"/>
      <c r="V569" s="55"/>
      <c r="W569" s="55"/>
      <c r="X569" s="55"/>
      <c r="Y569" s="55"/>
      <c r="Z569" s="55"/>
      <c r="AA569" s="55"/>
      <c r="AB569" s="55"/>
      <c r="AC569" s="55"/>
      <c r="AD569" s="55"/>
      <c r="AE569" s="55"/>
      <c r="AF569" s="55"/>
      <c r="AG569" s="56"/>
    </row>
    <row r="570" spans="1:33" x14ac:dyDescent="0.15">
      <c r="A570" s="54"/>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c r="Z570" s="55"/>
      <c r="AA570" s="55"/>
      <c r="AB570" s="55"/>
      <c r="AC570" s="55"/>
      <c r="AD570" s="55"/>
      <c r="AE570" s="55"/>
      <c r="AF570" s="55"/>
      <c r="AG570" s="56"/>
    </row>
    <row r="571" spans="1:33" x14ac:dyDescent="0.15">
      <c r="A571" s="54"/>
      <c r="B571" s="55"/>
      <c r="C571" s="55"/>
      <c r="D571" s="55"/>
      <c r="E571" s="55"/>
      <c r="F571" s="55"/>
      <c r="G571" s="55"/>
      <c r="H571" s="55"/>
      <c r="I571" s="55"/>
      <c r="J571" s="55"/>
      <c r="K571" s="55"/>
      <c r="L571" s="55"/>
      <c r="M571" s="55"/>
      <c r="N571" s="55"/>
      <c r="O571" s="55"/>
      <c r="P571" s="55"/>
      <c r="Q571" s="55"/>
      <c r="R571" s="55"/>
      <c r="S571" s="55"/>
      <c r="T571" s="55"/>
      <c r="U571" s="55"/>
      <c r="V571" s="55"/>
      <c r="W571" s="55"/>
      <c r="X571" s="55"/>
      <c r="Y571" s="55"/>
      <c r="Z571" s="55"/>
      <c r="AA571" s="55"/>
      <c r="AB571" s="55"/>
      <c r="AC571" s="55"/>
      <c r="AD571" s="55"/>
      <c r="AE571" s="55"/>
      <c r="AF571" s="55"/>
      <c r="AG571" s="56"/>
    </row>
    <row r="572" spans="1:33" x14ac:dyDescent="0.15">
      <c r="A572" s="54"/>
      <c r="B572" s="55"/>
      <c r="C572" s="55"/>
      <c r="D572" s="55"/>
      <c r="E572" s="55"/>
      <c r="F572" s="55"/>
      <c r="G572" s="55"/>
      <c r="H572" s="55"/>
      <c r="I572" s="55"/>
      <c r="J572" s="55"/>
      <c r="K572" s="55"/>
      <c r="L572" s="55"/>
      <c r="M572" s="55"/>
      <c r="N572" s="55"/>
      <c r="O572" s="55"/>
      <c r="P572" s="55"/>
      <c r="Q572" s="55"/>
      <c r="R572" s="55"/>
      <c r="S572" s="55"/>
      <c r="T572" s="55"/>
      <c r="U572" s="55"/>
      <c r="V572" s="55"/>
      <c r="W572" s="55"/>
      <c r="X572" s="55"/>
      <c r="Y572" s="55"/>
      <c r="Z572" s="55"/>
      <c r="AA572" s="55"/>
      <c r="AB572" s="55"/>
      <c r="AC572" s="55"/>
      <c r="AD572" s="55"/>
      <c r="AE572" s="55"/>
      <c r="AF572" s="55"/>
      <c r="AG572" s="56"/>
    </row>
    <row r="573" spans="1:33" x14ac:dyDescent="0.15">
      <c r="A573" s="54"/>
      <c r="B573" s="55"/>
      <c r="C573" s="55"/>
      <c r="D573" s="55"/>
      <c r="E573" s="55"/>
      <c r="F573" s="55"/>
      <c r="G573" s="55"/>
      <c r="H573" s="55"/>
      <c r="I573" s="55"/>
      <c r="J573" s="55"/>
      <c r="K573" s="55"/>
      <c r="L573" s="55"/>
      <c r="M573" s="55"/>
      <c r="N573" s="55"/>
      <c r="O573" s="55"/>
      <c r="P573" s="55"/>
      <c r="Q573" s="55"/>
      <c r="R573" s="55"/>
      <c r="S573" s="55"/>
      <c r="T573" s="55"/>
      <c r="U573" s="55"/>
      <c r="V573" s="55"/>
      <c r="W573" s="55"/>
      <c r="X573" s="55"/>
      <c r="Y573" s="55"/>
      <c r="Z573" s="55"/>
      <c r="AA573" s="55"/>
      <c r="AB573" s="55"/>
      <c r="AC573" s="55"/>
      <c r="AD573" s="55"/>
      <c r="AE573" s="55"/>
      <c r="AF573" s="55"/>
      <c r="AG573" s="56"/>
    </row>
    <row r="574" spans="1:33" x14ac:dyDescent="0.15">
      <c r="A574" s="54"/>
      <c r="B574" s="55"/>
      <c r="C574" s="55"/>
      <c r="D574" s="55"/>
      <c r="E574" s="55"/>
      <c r="F574" s="55"/>
      <c r="G574" s="55"/>
      <c r="H574" s="55"/>
      <c r="I574" s="55"/>
      <c r="J574" s="55"/>
      <c r="K574" s="55"/>
      <c r="L574" s="55"/>
      <c r="M574" s="55"/>
      <c r="N574" s="55"/>
      <c r="O574" s="55"/>
      <c r="P574" s="55"/>
      <c r="Q574" s="55"/>
      <c r="R574" s="55"/>
      <c r="S574" s="55"/>
      <c r="T574" s="55"/>
      <c r="U574" s="55"/>
      <c r="V574" s="55"/>
      <c r="W574" s="55"/>
      <c r="X574" s="55"/>
      <c r="Y574" s="55"/>
      <c r="Z574" s="55"/>
      <c r="AA574" s="55"/>
      <c r="AB574" s="55"/>
      <c r="AC574" s="55"/>
      <c r="AD574" s="55"/>
      <c r="AE574" s="55"/>
      <c r="AF574" s="55"/>
      <c r="AG574" s="56"/>
    </row>
    <row r="575" spans="1:33" x14ac:dyDescent="0.15">
      <c r="A575" s="54"/>
      <c r="B575" s="55"/>
      <c r="C575" s="55"/>
      <c r="D575" s="55"/>
      <c r="E575" s="55"/>
      <c r="F575" s="55"/>
      <c r="G575" s="55"/>
      <c r="H575" s="55"/>
      <c r="I575" s="55"/>
      <c r="J575" s="55"/>
      <c r="K575" s="55"/>
      <c r="L575" s="55"/>
      <c r="M575" s="55"/>
      <c r="N575" s="55"/>
      <c r="O575" s="55"/>
      <c r="P575" s="55"/>
      <c r="Q575" s="55"/>
      <c r="R575" s="55"/>
      <c r="S575" s="55"/>
      <c r="T575" s="55"/>
      <c r="U575" s="55"/>
      <c r="V575" s="55"/>
      <c r="W575" s="55"/>
      <c r="X575" s="55"/>
      <c r="Y575" s="55"/>
      <c r="Z575" s="55"/>
      <c r="AA575" s="55"/>
      <c r="AB575" s="55"/>
      <c r="AC575" s="55"/>
      <c r="AD575" s="55"/>
      <c r="AE575" s="55"/>
      <c r="AF575" s="55"/>
      <c r="AG575" s="56"/>
    </row>
    <row r="576" spans="1:33" x14ac:dyDescent="0.15">
      <c r="A576" s="54"/>
      <c r="B576" s="55"/>
      <c r="C576" s="55"/>
      <c r="D576" s="55"/>
      <c r="E576" s="55"/>
      <c r="F576" s="55"/>
      <c r="G576" s="55"/>
      <c r="H576" s="55"/>
      <c r="I576" s="55"/>
      <c r="J576" s="55"/>
      <c r="K576" s="55"/>
      <c r="L576" s="55"/>
      <c r="M576" s="55"/>
      <c r="N576" s="55"/>
      <c r="O576" s="55"/>
      <c r="P576" s="55"/>
      <c r="Q576" s="55"/>
      <c r="R576" s="55"/>
      <c r="S576" s="55"/>
      <c r="T576" s="55"/>
      <c r="U576" s="55"/>
      <c r="V576" s="55"/>
      <c r="W576" s="55"/>
      <c r="X576" s="55"/>
      <c r="Y576" s="55"/>
      <c r="Z576" s="55"/>
      <c r="AA576" s="55"/>
      <c r="AB576" s="55"/>
      <c r="AC576" s="55"/>
      <c r="AD576" s="55"/>
      <c r="AE576" s="55"/>
      <c r="AF576" s="55"/>
      <c r="AG576" s="56"/>
    </row>
    <row r="577" spans="1:33" x14ac:dyDescent="0.15">
      <c r="A577" s="54"/>
      <c r="B577" s="55"/>
      <c r="C577" s="55"/>
      <c r="D577" s="55"/>
      <c r="E577" s="55"/>
      <c r="F577" s="55"/>
      <c r="G577" s="55"/>
      <c r="H577" s="55"/>
      <c r="I577" s="55"/>
      <c r="J577" s="55"/>
      <c r="K577" s="55"/>
      <c r="L577" s="55"/>
      <c r="M577" s="55"/>
      <c r="N577" s="55"/>
      <c r="O577" s="55"/>
      <c r="P577" s="55"/>
      <c r="Q577" s="55"/>
      <c r="R577" s="55"/>
      <c r="S577" s="55"/>
      <c r="T577" s="55"/>
      <c r="U577" s="55"/>
      <c r="V577" s="55"/>
      <c r="W577" s="55"/>
      <c r="X577" s="55"/>
      <c r="Y577" s="55"/>
      <c r="Z577" s="55"/>
      <c r="AA577" s="55"/>
      <c r="AB577" s="55"/>
      <c r="AC577" s="55"/>
      <c r="AD577" s="55"/>
      <c r="AE577" s="55"/>
      <c r="AF577" s="55"/>
      <c r="AG577" s="56"/>
    </row>
    <row r="578" spans="1:33" x14ac:dyDescent="0.15">
      <c r="A578" s="54"/>
      <c r="B578" s="55"/>
      <c r="C578" s="55"/>
      <c r="D578" s="55"/>
      <c r="E578" s="55"/>
      <c r="F578" s="55"/>
      <c r="G578" s="55"/>
      <c r="H578" s="55"/>
      <c r="I578" s="55"/>
      <c r="J578" s="55"/>
      <c r="K578" s="55"/>
      <c r="L578" s="55"/>
      <c r="M578" s="55"/>
      <c r="N578" s="55"/>
      <c r="O578" s="55"/>
      <c r="P578" s="55"/>
      <c r="Q578" s="55"/>
      <c r="R578" s="55"/>
      <c r="S578" s="55"/>
      <c r="T578" s="55"/>
      <c r="U578" s="55"/>
      <c r="V578" s="55"/>
      <c r="W578" s="55"/>
      <c r="X578" s="55"/>
      <c r="Y578" s="55"/>
      <c r="Z578" s="55"/>
      <c r="AA578" s="55"/>
      <c r="AB578" s="55"/>
      <c r="AC578" s="55"/>
      <c r="AD578" s="55"/>
      <c r="AE578" s="55"/>
      <c r="AF578" s="55"/>
      <c r="AG578" s="56"/>
    </row>
    <row r="579" spans="1:33" x14ac:dyDescent="0.15">
      <c r="A579" s="54"/>
      <c r="B579" s="55"/>
      <c r="C579" s="55"/>
      <c r="D579" s="55"/>
      <c r="E579" s="55"/>
      <c r="F579" s="55"/>
      <c r="G579" s="55"/>
      <c r="H579" s="55"/>
      <c r="I579" s="55"/>
      <c r="J579" s="55"/>
      <c r="K579" s="55"/>
      <c r="L579" s="55"/>
      <c r="M579" s="55"/>
      <c r="N579" s="55"/>
      <c r="O579" s="55"/>
      <c r="P579" s="55"/>
      <c r="Q579" s="55"/>
      <c r="R579" s="55"/>
      <c r="S579" s="55"/>
      <c r="T579" s="55"/>
      <c r="U579" s="55"/>
      <c r="V579" s="55"/>
      <c r="W579" s="55"/>
      <c r="X579" s="55"/>
      <c r="Y579" s="55"/>
      <c r="Z579" s="55"/>
      <c r="AA579" s="55"/>
      <c r="AB579" s="55"/>
      <c r="AC579" s="55"/>
      <c r="AD579" s="55"/>
      <c r="AE579" s="55"/>
      <c r="AF579" s="55"/>
      <c r="AG579" s="56"/>
    </row>
    <row r="580" spans="1:33" x14ac:dyDescent="0.15">
      <c r="A580" s="54"/>
      <c r="B580" s="55"/>
      <c r="C580" s="55"/>
      <c r="D580" s="55"/>
      <c r="E580" s="55"/>
      <c r="F580" s="55"/>
      <c r="G580" s="55"/>
      <c r="H580" s="55"/>
      <c r="I580" s="55"/>
      <c r="J580" s="55"/>
      <c r="K580" s="55"/>
      <c r="L580" s="55"/>
      <c r="M580" s="55"/>
      <c r="N580" s="55"/>
      <c r="O580" s="55"/>
      <c r="P580" s="55"/>
      <c r="Q580" s="55"/>
      <c r="R580" s="55"/>
      <c r="S580" s="55"/>
      <c r="T580" s="55"/>
      <c r="U580" s="55"/>
      <c r="V580" s="55"/>
      <c r="W580" s="55"/>
      <c r="X580" s="55"/>
      <c r="Y580" s="55"/>
      <c r="Z580" s="55"/>
      <c r="AA580" s="55"/>
      <c r="AB580" s="55"/>
      <c r="AC580" s="55"/>
      <c r="AD580" s="55"/>
      <c r="AE580" s="55"/>
      <c r="AF580" s="55"/>
      <c r="AG580" s="56"/>
    </row>
    <row r="581" spans="1:33" x14ac:dyDescent="0.15">
      <c r="A581" s="54"/>
      <c r="B581" s="55"/>
      <c r="C581" s="55"/>
      <c r="D581" s="55"/>
      <c r="E581" s="55"/>
      <c r="F581" s="55"/>
      <c r="G581" s="55"/>
      <c r="H581" s="55"/>
      <c r="I581" s="55"/>
      <c r="J581" s="55"/>
      <c r="K581" s="55"/>
      <c r="L581" s="55"/>
      <c r="M581" s="55"/>
      <c r="N581" s="55"/>
      <c r="O581" s="55"/>
      <c r="P581" s="55"/>
      <c r="Q581" s="55"/>
      <c r="R581" s="55"/>
      <c r="S581" s="55"/>
      <c r="T581" s="55"/>
      <c r="U581" s="55"/>
      <c r="V581" s="55"/>
      <c r="W581" s="55"/>
      <c r="X581" s="55"/>
      <c r="Y581" s="55"/>
      <c r="Z581" s="55"/>
      <c r="AA581" s="55"/>
      <c r="AB581" s="55"/>
      <c r="AC581" s="55"/>
      <c r="AD581" s="55"/>
      <c r="AE581" s="55"/>
      <c r="AF581" s="55"/>
      <c r="AG581" s="56"/>
    </row>
    <row r="582" spans="1:33" x14ac:dyDescent="0.15">
      <c r="A582" s="54"/>
      <c r="B582" s="55"/>
      <c r="C582" s="55"/>
      <c r="D582" s="55"/>
      <c r="E582" s="55"/>
      <c r="F582" s="55"/>
      <c r="G582" s="55"/>
      <c r="H582" s="55"/>
      <c r="I582" s="55"/>
      <c r="J582" s="55"/>
      <c r="K582" s="55"/>
      <c r="L582" s="55"/>
      <c r="M582" s="55"/>
      <c r="N582" s="55"/>
      <c r="O582" s="55"/>
      <c r="P582" s="55"/>
      <c r="Q582" s="55"/>
      <c r="R582" s="55"/>
      <c r="S582" s="55"/>
      <c r="T582" s="55"/>
      <c r="U582" s="55"/>
      <c r="V582" s="55"/>
      <c r="W582" s="55"/>
      <c r="X582" s="55"/>
      <c r="Y582" s="55"/>
      <c r="Z582" s="55"/>
      <c r="AA582" s="55"/>
      <c r="AB582" s="55"/>
      <c r="AC582" s="55"/>
      <c r="AD582" s="55"/>
      <c r="AE582" s="55"/>
      <c r="AF582" s="55"/>
      <c r="AG582" s="56"/>
    </row>
    <row r="583" spans="1:33" x14ac:dyDescent="0.15">
      <c r="A583" s="54"/>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c r="AE583" s="55"/>
      <c r="AF583" s="55"/>
      <c r="AG583" s="56"/>
    </row>
    <row r="584" spans="1:33" x14ac:dyDescent="0.15">
      <c r="A584" s="54"/>
      <c r="B584" s="55"/>
      <c r="C584" s="55"/>
      <c r="D584" s="55"/>
      <c r="E584" s="55"/>
      <c r="F584" s="55"/>
      <c r="G584" s="55"/>
      <c r="H584" s="55"/>
      <c r="I584" s="55"/>
      <c r="J584" s="55"/>
      <c r="K584" s="55"/>
      <c r="L584" s="55"/>
      <c r="M584" s="55"/>
      <c r="N584" s="55"/>
      <c r="O584" s="55"/>
      <c r="P584" s="55"/>
      <c r="Q584" s="55"/>
      <c r="R584" s="55"/>
      <c r="S584" s="55"/>
      <c r="T584" s="55"/>
      <c r="U584" s="55"/>
      <c r="V584" s="55"/>
      <c r="W584" s="55"/>
      <c r="X584" s="55"/>
      <c r="Y584" s="55"/>
      <c r="Z584" s="55"/>
      <c r="AA584" s="55"/>
      <c r="AB584" s="55"/>
      <c r="AC584" s="55"/>
      <c r="AD584" s="55"/>
      <c r="AE584" s="55"/>
      <c r="AF584" s="55"/>
      <c r="AG584" s="56"/>
    </row>
    <row r="585" spans="1:33" x14ac:dyDescent="0.15">
      <c r="A585" s="54"/>
      <c r="B585" s="55"/>
      <c r="C585" s="55"/>
      <c r="D585" s="55"/>
      <c r="E585" s="55"/>
      <c r="F585" s="55"/>
      <c r="G585" s="55"/>
      <c r="H585" s="55"/>
      <c r="I585" s="55"/>
      <c r="J585" s="55"/>
      <c r="K585" s="55"/>
      <c r="L585" s="55"/>
      <c r="M585" s="55"/>
      <c r="N585" s="55"/>
      <c r="O585" s="55"/>
      <c r="P585" s="55"/>
      <c r="Q585" s="55"/>
      <c r="R585" s="55"/>
      <c r="S585" s="55"/>
      <c r="T585" s="55"/>
      <c r="U585" s="55"/>
      <c r="V585" s="55"/>
      <c r="W585" s="55"/>
      <c r="X585" s="55"/>
      <c r="Y585" s="55"/>
      <c r="Z585" s="55"/>
      <c r="AA585" s="55"/>
      <c r="AB585" s="55"/>
      <c r="AC585" s="55"/>
      <c r="AD585" s="55"/>
      <c r="AE585" s="55"/>
      <c r="AF585" s="55"/>
      <c r="AG585" s="56"/>
    </row>
    <row r="586" spans="1:33" x14ac:dyDescent="0.15">
      <c r="A586" s="54"/>
      <c r="B586" s="55"/>
      <c r="C586" s="55"/>
      <c r="D586" s="55"/>
      <c r="E586" s="55"/>
      <c r="F586" s="55"/>
      <c r="G586" s="55"/>
      <c r="H586" s="55"/>
      <c r="I586" s="55"/>
      <c r="J586" s="55"/>
      <c r="K586" s="55"/>
      <c r="L586" s="55"/>
      <c r="M586" s="55"/>
      <c r="N586" s="55"/>
      <c r="O586" s="55"/>
      <c r="P586" s="55"/>
      <c r="Q586" s="55"/>
      <c r="R586" s="55"/>
      <c r="S586" s="55"/>
      <c r="T586" s="55"/>
      <c r="U586" s="55"/>
      <c r="V586" s="55"/>
      <c r="W586" s="55"/>
      <c r="X586" s="55"/>
      <c r="Y586" s="55"/>
      <c r="Z586" s="55"/>
      <c r="AA586" s="55"/>
      <c r="AB586" s="55"/>
      <c r="AC586" s="55"/>
      <c r="AD586" s="55"/>
      <c r="AE586" s="55"/>
      <c r="AF586" s="55"/>
      <c r="AG586" s="56"/>
    </row>
    <row r="587" spans="1:33" x14ac:dyDescent="0.15">
      <c r="A587" s="54"/>
      <c r="B587" s="55"/>
      <c r="C587" s="55"/>
      <c r="D587" s="55"/>
      <c r="E587" s="55"/>
      <c r="F587" s="55"/>
      <c r="G587" s="55"/>
      <c r="H587" s="55"/>
      <c r="I587" s="55"/>
      <c r="J587" s="55"/>
      <c r="K587" s="55"/>
      <c r="L587" s="55"/>
      <c r="M587" s="55"/>
      <c r="N587" s="55"/>
      <c r="O587" s="55"/>
      <c r="P587" s="55"/>
      <c r="Q587" s="55"/>
      <c r="R587" s="55"/>
      <c r="S587" s="55"/>
      <c r="T587" s="55"/>
      <c r="U587" s="55"/>
      <c r="V587" s="55"/>
      <c r="W587" s="55"/>
      <c r="X587" s="55"/>
      <c r="Y587" s="55"/>
      <c r="Z587" s="55"/>
      <c r="AA587" s="55"/>
      <c r="AB587" s="55"/>
      <c r="AC587" s="55"/>
      <c r="AD587" s="55"/>
      <c r="AE587" s="55"/>
      <c r="AF587" s="55"/>
      <c r="AG587" s="56"/>
    </row>
    <row r="588" spans="1:33" x14ac:dyDescent="0.15">
      <c r="A588" s="54"/>
      <c r="B588" s="55"/>
      <c r="C588" s="55"/>
      <c r="D588" s="55"/>
      <c r="E588" s="55"/>
      <c r="F588" s="55"/>
      <c r="G588" s="55"/>
      <c r="H588" s="55"/>
      <c r="I588" s="55"/>
      <c r="J588" s="55"/>
      <c r="K588" s="55"/>
      <c r="L588" s="55"/>
      <c r="M588" s="55"/>
      <c r="N588" s="55"/>
      <c r="O588" s="55"/>
      <c r="P588" s="55"/>
      <c r="Q588" s="55"/>
      <c r="R588" s="55"/>
      <c r="S588" s="55"/>
      <c r="T588" s="55"/>
      <c r="U588" s="55"/>
      <c r="V588" s="55"/>
      <c r="W588" s="55"/>
      <c r="X588" s="55"/>
      <c r="Y588" s="55"/>
      <c r="Z588" s="55"/>
      <c r="AA588" s="55"/>
      <c r="AB588" s="55"/>
      <c r="AC588" s="55"/>
      <c r="AD588" s="55"/>
      <c r="AE588" s="55"/>
      <c r="AF588" s="55"/>
      <c r="AG588" s="56"/>
    </row>
    <row r="589" spans="1:33" x14ac:dyDescent="0.15">
      <c r="A589" s="54"/>
      <c r="B589" s="55"/>
      <c r="C589" s="55"/>
      <c r="D589" s="55"/>
      <c r="E589" s="55"/>
      <c r="F589" s="55"/>
      <c r="G589" s="55"/>
      <c r="H589" s="55"/>
      <c r="I589" s="55"/>
      <c r="J589" s="55"/>
      <c r="K589" s="55"/>
      <c r="L589" s="55"/>
      <c r="M589" s="55"/>
      <c r="N589" s="55"/>
      <c r="O589" s="55"/>
      <c r="P589" s="55"/>
      <c r="Q589" s="55"/>
      <c r="R589" s="55"/>
      <c r="S589" s="55"/>
      <c r="T589" s="55"/>
      <c r="U589" s="55"/>
      <c r="V589" s="55"/>
      <c r="W589" s="55"/>
      <c r="X589" s="55"/>
      <c r="Y589" s="55"/>
      <c r="Z589" s="55"/>
      <c r="AA589" s="55"/>
      <c r="AB589" s="55"/>
      <c r="AC589" s="55"/>
      <c r="AD589" s="55"/>
      <c r="AE589" s="55"/>
      <c r="AF589" s="55"/>
      <c r="AG589" s="56"/>
    </row>
    <row r="590" spans="1:33" x14ac:dyDescent="0.15">
      <c r="A590" s="54"/>
      <c r="B590" s="55"/>
      <c r="C590" s="55"/>
      <c r="D590" s="55"/>
      <c r="E590" s="55"/>
      <c r="F590" s="55"/>
      <c r="G590" s="55"/>
      <c r="H590" s="55"/>
      <c r="I590" s="55"/>
      <c r="J590" s="55"/>
      <c r="K590" s="55"/>
      <c r="L590" s="55"/>
      <c r="M590" s="55"/>
      <c r="N590" s="55"/>
      <c r="O590" s="55"/>
      <c r="P590" s="55"/>
      <c r="Q590" s="55"/>
      <c r="R590" s="55"/>
      <c r="S590" s="55"/>
      <c r="T590" s="55"/>
      <c r="U590" s="55"/>
      <c r="V590" s="55"/>
      <c r="W590" s="55"/>
      <c r="X590" s="55"/>
      <c r="Y590" s="55"/>
      <c r="Z590" s="55"/>
      <c r="AA590" s="55"/>
      <c r="AB590" s="55"/>
      <c r="AC590" s="55"/>
      <c r="AD590" s="55"/>
      <c r="AE590" s="55"/>
      <c r="AF590" s="55"/>
      <c r="AG590" s="56"/>
    </row>
    <row r="591" spans="1:33" x14ac:dyDescent="0.15">
      <c r="A591" s="54"/>
      <c r="B591" s="55"/>
      <c r="C591" s="55"/>
      <c r="D591" s="55"/>
      <c r="E591" s="55"/>
      <c r="F591" s="55"/>
      <c r="G591" s="55"/>
      <c r="H591" s="55"/>
      <c r="I591" s="55"/>
      <c r="J591" s="55"/>
      <c r="K591" s="55"/>
      <c r="L591" s="55"/>
      <c r="M591" s="55"/>
      <c r="N591" s="55"/>
      <c r="O591" s="55"/>
      <c r="P591" s="55"/>
      <c r="Q591" s="55"/>
      <c r="R591" s="55"/>
      <c r="S591" s="55"/>
      <c r="T591" s="55"/>
      <c r="U591" s="55"/>
      <c r="V591" s="55"/>
      <c r="W591" s="55"/>
      <c r="X591" s="55"/>
      <c r="Y591" s="55"/>
      <c r="Z591" s="55"/>
      <c r="AA591" s="55"/>
      <c r="AB591" s="55"/>
      <c r="AC591" s="55"/>
      <c r="AD591" s="55"/>
      <c r="AE591" s="55"/>
      <c r="AF591" s="55"/>
      <c r="AG591" s="56"/>
    </row>
    <row r="592" spans="1:33" x14ac:dyDescent="0.15">
      <c r="A592" s="54"/>
      <c r="B592" s="55"/>
      <c r="C592" s="55"/>
      <c r="D592" s="55"/>
      <c r="E592" s="55"/>
      <c r="F592" s="55"/>
      <c r="G592" s="55"/>
      <c r="H592" s="55"/>
      <c r="I592" s="55"/>
      <c r="J592" s="55"/>
      <c r="K592" s="55"/>
      <c r="L592" s="55"/>
      <c r="M592" s="55"/>
      <c r="N592" s="55"/>
      <c r="O592" s="55"/>
      <c r="P592" s="55"/>
      <c r="Q592" s="55"/>
      <c r="R592" s="55"/>
      <c r="S592" s="55"/>
      <c r="T592" s="55"/>
      <c r="U592" s="55"/>
      <c r="V592" s="55"/>
      <c r="W592" s="55"/>
      <c r="X592" s="55"/>
      <c r="Y592" s="55"/>
      <c r="Z592" s="55"/>
      <c r="AA592" s="55"/>
      <c r="AB592" s="55"/>
      <c r="AC592" s="55"/>
      <c r="AD592" s="55"/>
      <c r="AE592" s="55"/>
      <c r="AF592" s="55"/>
      <c r="AG592" s="56"/>
    </row>
    <row r="593" spans="1:33" x14ac:dyDescent="0.15">
      <c r="A593" s="54"/>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55"/>
      <c r="Z593" s="55"/>
      <c r="AA593" s="55"/>
      <c r="AB593" s="55"/>
      <c r="AC593" s="55"/>
      <c r="AD593" s="55"/>
      <c r="AE593" s="55"/>
      <c r="AF593" s="55"/>
      <c r="AG593" s="56"/>
    </row>
    <row r="594" spans="1:33" x14ac:dyDescent="0.15">
      <c r="A594" s="54"/>
      <c r="B594" s="55"/>
      <c r="C594" s="55"/>
      <c r="D594" s="55"/>
      <c r="E594" s="55"/>
      <c r="F594" s="55"/>
      <c r="G594" s="55"/>
      <c r="H594" s="55"/>
      <c r="I594" s="55"/>
      <c r="J594" s="55"/>
      <c r="K594" s="55"/>
      <c r="L594" s="55"/>
      <c r="M594" s="55"/>
      <c r="N594" s="55"/>
      <c r="O594" s="55"/>
      <c r="P594" s="55"/>
      <c r="Q594" s="55"/>
      <c r="R594" s="55"/>
      <c r="S594" s="55"/>
      <c r="T594" s="55"/>
      <c r="U594" s="55"/>
      <c r="V594" s="55"/>
      <c r="W594" s="55"/>
      <c r="X594" s="55"/>
      <c r="Y594" s="55"/>
      <c r="Z594" s="55"/>
      <c r="AA594" s="55"/>
      <c r="AB594" s="55"/>
      <c r="AC594" s="55"/>
      <c r="AD594" s="55"/>
      <c r="AE594" s="55"/>
      <c r="AF594" s="55"/>
      <c r="AG594" s="56"/>
    </row>
    <row r="595" spans="1:33" x14ac:dyDescent="0.15">
      <c r="A595" s="54"/>
      <c r="B595" s="55"/>
      <c r="C595" s="55"/>
      <c r="D595" s="55"/>
      <c r="E595" s="55"/>
      <c r="F595" s="55"/>
      <c r="G595" s="55"/>
      <c r="H595" s="55"/>
      <c r="I595" s="55"/>
      <c r="J595" s="55"/>
      <c r="K595" s="55"/>
      <c r="L595" s="55"/>
      <c r="M595" s="55"/>
      <c r="N595" s="55"/>
      <c r="O595" s="55"/>
      <c r="P595" s="55"/>
      <c r="Q595" s="55"/>
      <c r="R595" s="55"/>
      <c r="S595" s="55"/>
      <c r="T595" s="55"/>
      <c r="U595" s="55"/>
      <c r="V595" s="55"/>
      <c r="W595" s="55"/>
      <c r="X595" s="55"/>
      <c r="Y595" s="55"/>
      <c r="Z595" s="55"/>
      <c r="AA595" s="55"/>
      <c r="AB595" s="55"/>
      <c r="AC595" s="55"/>
      <c r="AD595" s="55"/>
      <c r="AE595" s="55"/>
      <c r="AF595" s="55"/>
      <c r="AG595" s="56"/>
    </row>
    <row r="596" spans="1:33" x14ac:dyDescent="0.15">
      <c r="A596" s="54"/>
      <c r="B596" s="55"/>
      <c r="C596" s="55"/>
      <c r="D596" s="55"/>
      <c r="E596" s="55"/>
      <c r="F596" s="55"/>
      <c r="G596" s="55"/>
      <c r="H596" s="55"/>
      <c r="I596" s="55"/>
      <c r="J596" s="55"/>
      <c r="K596" s="55"/>
      <c r="L596" s="55"/>
      <c r="M596" s="55"/>
      <c r="N596" s="55"/>
      <c r="O596" s="55"/>
      <c r="P596" s="55"/>
      <c r="Q596" s="55"/>
      <c r="R596" s="55"/>
      <c r="S596" s="55"/>
      <c r="T596" s="55"/>
      <c r="U596" s="55"/>
      <c r="V596" s="55"/>
      <c r="W596" s="55"/>
      <c r="X596" s="55"/>
      <c r="Y596" s="55"/>
      <c r="Z596" s="55"/>
      <c r="AA596" s="55"/>
      <c r="AB596" s="55"/>
      <c r="AC596" s="55"/>
      <c r="AD596" s="55"/>
      <c r="AE596" s="55"/>
      <c r="AF596" s="55"/>
      <c r="AG596" s="56"/>
    </row>
    <row r="597" spans="1:33" x14ac:dyDescent="0.15">
      <c r="A597" s="54"/>
      <c r="B597" s="55"/>
      <c r="C597" s="55"/>
      <c r="D597" s="55"/>
      <c r="E597" s="55"/>
      <c r="F597" s="55"/>
      <c r="G597" s="55"/>
      <c r="H597" s="55"/>
      <c r="I597" s="55"/>
      <c r="J597" s="55"/>
      <c r="K597" s="55"/>
      <c r="L597" s="55"/>
      <c r="M597" s="55"/>
      <c r="N597" s="55"/>
      <c r="O597" s="55"/>
      <c r="P597" s="55"/>
      <c r="Q597" s="55"/>
      <c r="R597" s="55"/>
      <c r="S597" s="55"/>
      <c r="T597" s="55"/>
      <c r="U597" s="55"/>
      <c r="V597" s="55"/>
      <c r="W597" s="55"/>
      <c r="X597" s="55"/>
      <c r="Y597" s="55"/>
      <c r="Z597" s="55"/>
      <c r="AA597" s="55"/>
      <c r="AB597" s="55"/>
      <c r="AC597" s="55"/>
      <c r="AD597" s="55"/>
      <c r="AE597" s="55"/>
      <c r="AF597" s="55"/>
      <c r="AG597" s="56"/>
    </row>
    <row r="598" spans="1:33" x14ac:dyDescent="0.15">
      <c r="A598" s="54"/>
      <c r="B598" s="55"/>
      <c r="C598" s="55"/>
      <c r="D598" s="55"/>
      <c r="E598" s="55"/>
      <c r="F598" s="55"/>
      <c r="G598" s="55"/>
      <c r="H598" s="55"/>
      <c r="I598" s="55"/>
      <c r="J598" s="55"/>
      <c r="K598" s="55"/>
      <c r="L598" s="55"/>
      <c r="M598" s="55"/>
      <c r="N598" s="55"/>
      <c r="O598" s="55"/>
      <c r="P598" s="55"/>
      <c r="Q598" s="55"/>
      <c r="R598" s="55"/>
      <c r="S598" s="55"/>
      <c r="T598" s="55"/>
      <c r="U598" s="55"/>
      <c r="V598" s="55"/>
      <c r="W598" s="55"/>
      <c r="X598" s="55"/>
      <c r="Y598" s="55"/>
      <c r="Z598" s="55"/>
      <c r="AA598" s="55"/>
      <c r="AB598" s="55"/>
      <c r="AC598" s="55"/>
      <c r="AD598" s="55"/>
      <c r="AE598" s="55"/>
      <c r="AF598" s="55"/>
      <c r="AG598" s="56"/>
    </row>
    <row r="599" spans="1:33" x14ac:dyDescent="0.15">
      <c r="A599" s="54"/>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c r="AE599" s="55"/>
      <c r="AF599" s="55"/>
      <c r="AG599" s="56"/>
    </row>
    <row r="600" spans="1:33" x14ac:dyDescent="0.15">
      <c r="A600" s="54"/>
      <c r="B600" s="55"/>
      <c r="C600" s="55"/>
      <c r="D600" s="55"/>
      <c r="E600" s="55"/>
      <c r="F600" s="55"/>
      <c r="G600" s="55"/>
      <c r="H600" s="55"/>
      <c r="I600" s="55"/>
      <c r="J600" s="55"/>
      <c r="K600" s="55"/>
      <c r="L600" s="55"/>
      <c r="M600" s="55"/>
      <c r="N600" s="55"/>
      <c r="O600" s="55"/>
      <c r="P600" s="55"/>
      <c r="Q600" s="55"/>
      <c r="R600" s="55"/>
      <c r="S600" s="55"/>
      <c r="T600" s="55"/>
      <c r="U600" s="55"/>
      <c r="V600" s="55"/>
      <c r="W600" s="55"/>
      <c r="X600" s="55"/>
      <c r="Y600" s="55"/>
      <c r="Z600" s="55"/>
      <c r="AA600" s="55"/>
      <c r="AB600" s="55"/>
      <c r="AC600" s="55"/>
      <c r="AD600" s="55"/>
      <c r="AE600" s="55"/>
      <c r="AF600" s="55"/>
      <c r="AG600" s="56"/>
    </row>
    <row r="601" spans="1:33" x14ac:dyDescent="0.15">
      <c r="A601" s="54"/>
      <c r="B601" s="55"/>
      <c r="C601" s="55"/>
      <c r="D601" s="55"/>
      <c r="E601" s="55"/>
      <c r="F601" s="55"/>
      <c r="G601" s="55"/>
      <c r="H601" s="55"/>
      <c r="I601" s="55"/>
      <c r="J601" s="55"/>
      <c r="K601" s="55"/>
      <c r="L601" s="55"/>
      <c r="M601" s="55"/>
      <c r="N601" s="55"/>
      <c r="O601" s="55"/>
      <c r="P601" s="55"/>
      <c r="Q601" s="55"/>
      <c r="R601" s="55"/>
      <c r="S601" s="55"/>
      <c r="T601" s="55"/>
      <c r="U601" s="55"/>
      <c r="V601" s="55"/>
      <c r="W601" s="55"/>
      <c r="X601" s="55"/>
      <c r="Y601" s="55"/>
      <c r="Z601" s="55"/>
      <c r="AA601" s="55"/>
      <c r="AB601" s="55"/>
      <c r="AC601" s="55"/>
      <c r="AD601" s="55"/>
      <c r="AE601" s="55"/>
      <c r="AF601" s="55"/>
      <c r="AG601" s="56"/>
    </row>
    <row r="602" spans="1:33" x14ac:dyDescent="0.15">
      <c r="A602" s="54"/>
      <c r="B602" s="55"/>
      <c r="C602" s="55"/>
      <c r="D602" s="55"/>
      <c r="E602" s="55"/>
      <c r="F602" s="55"/>
      <c r="G602" s="55"/>
      <c r="H602" s="55"/>
      <c r="I602" s="55"/>
      <c r="J602" s="55"/>
      <c r="K602" s="55"/>
      <c r="L602" s="55"/>
      <c r="M602" s="55"/>
      <c r="N602" s="55"/>
      <c r="O602" s="55"/>
      <c r="P602" s="55"/>
      <c r="Q602" s="55"/>
      <c r="R602" s="55"/>
      <c r="S602" s="55"/>
      <c r="T602" s="55"/>
      <c r="U602" s="55"/>
      <c r="V602" s="55"/>
      <c r="W602" s="55"/>
      <c r="X602" s="55"/>
      <c r="Y602" s="55"/>
      <c r="Z602" s="55"/>
      <c r="AA602" s="55"/>
      <c r="AB602" s="55"/>
      <c r="AC602" s="55"/>
      <c r="AD602" s="55"/>
      <c r="AE602" s="55"/>
      <c r="AF602" s="55"/>
      <c r="AG602" s="56"/>
    </row>
    <row r="603" spans="1:33" x14ac:dyDescent="0.15">
      <c r="A603" s="54"/>
      <c r="B603" s="55"/>
      <c r="C603" s="55"/>
      <c r="D603" s="55"/>
      <c r="E603" s="55"/>
      <c r="F603" s="55"/>
      <c r="G603" s="55"/>
      <c r="H603" s="55"/>
      <c r="I603" s="55"/>
      <c r="J603" s="55"/>
      <c r="K603" s="55"/>
      <c r="L603" s="55"/>
      <c r="M603" s="55"/>
      <c r="N603" s="55"/>
      <c r="O603" s="55"/>
      <c r="P603" s="55"/>
      <c r="Q603" s="55"/>
      <c r="R603" s="55"/>
      <c r="S603" s="55"/>
      <c r="T603" s="55"/>
      <c r="U603" s="55"/>
      <c r="V603" s="55"/>
      <c r="W603" s="55"/>
      <c r="X603" s="55"/>
      <c r="Y603" s="55"/>
      <c r="Z603" s="55"/>
      <c r="AA603" s="55"/>
      <c r="AB603" s="55"/>
      <c r="AC603" s="55"/>
      <c r="AD603" s="55"/>
      <c r="AE603" s="55"/>
      <c r="AF603" s="55"/>
      <c r="AG603" s="56"/>
    </row>
    <row r="604" spans="1:33" x14ac:dyDescent="0.15">
      <c r="A604" s="54"/>
      <c r="B604" s="55"/>
      <c r="C604" s="55"/>
      <c r="D604" s="55"/>
      <c r="E604" s="55"/>
      <c r="F604" s="55"/>
      <c r="G604" s="55"/>
      <c r="H604" s="55"/>
      <c r="I604" s="55"/>
      <c r="J604" s="55"/>
      <c r="K604" s="55"/>
      <c r="L604" s="55"/>
      <c r="M604" s="55"/>
      <c r="N604" s="55"/>
      <c r="O604" s="55"/>
      <c r="P604" s="55"/>
      <c r="Q604" s="55"/>
      <c r="R604" s="55"/>
      <c r="S604" s="55"/>
      <c r="T604" s="55"/>
      <c r="U604" s="55"/>
      <c r="V604" s="55"/>
      <c r="W604" s="55"/>
      <c r="X604" s="55"/>
      <c r="Y604" s="55"/>
      <c r="Z604" s="55"/>
      <c r="AA604" s="55"/>
      <c r="AB604" s="55"/>
      <c r="AC604" s="55"/>
      <c r="AD604" s="55"/>
      <c r="AE604" s="55"/>
      <c r="AF604" s="55"/>
      <c r="AG604" s="56"/>
    </row>
    <row r="605" spans="1:33" x14ac:dyDescent="0.15">
      <c r="A605" s="54"/>
      <c r="B605" s="55"/>
      <c r="C605" s="55"/>
      <c r="D605" s="55"/>
      <c r="E605" s="55"/>
      <c r="F605" s="55"/>
      <c r="G605" s="55"/>
      <c r="H605" s="55"/>
      <c r="I605" s="55"/>
      <c r="J605" s="55"/>
      <c r="K605" s="55"/>
      <c r="L605" s="55"/>
      <c r="M605" s="55"/>
      <c r="N605" s="55"/>
      <c r="O605" s="55"/>
      <c r="P605" s="55"/>
      <c r="Q605" s="55"/>
      <c r="R605" s="55"/>
      <c r="S605" s="55"/>
      <c r="T605" s="55"/>
      <c r="U605" s="55"/>
      <c r="V605" s="55"/>
      <c r="W605" s="55"/>
      <c r="X605" s="55"/>
      <c r="Y605" s="55"/>
      <c r="Z605" s="55"/>
      <c r="AA605" s="55"/>
      <c r="AB605" s="55"/>
      <c r="AC605" s="55"/>
      <c r="AD605" s="55"/>
      <c r="AE605" s="55"/>
      <c r="AF605" s="55"/>
      <c r="AG605" s="56"/>
    </row>
    <row r="606" spans="1:33" x14ac:dyDescent="0.15">
      <c r="A606" s="54"/>
      <c r="B606" s="55"/>
      <c r="C606" s="55"/>
      <c r="D606" s="55"/>
      <c r="E606" s="55"/>
      <c r="F606" s="55"/>
      <c r="G606" s="55"/>
      <c r="H606" s="55"/>
      <c r="I606" s="55"/>
      <c r="J606" s="55"/>
      <c r="K606" s="55"/>
      <c r="L606" s="55"/>
      <c r="M606" s="55"/>
      <c r="N606" s="55"/>
      <c r="O606" s="55"/>
      <c r="P606" s="55"/>
      <c r="Q606" s="55"/>
      <c r="R606" s="55"/>
      <c r="S606" s="55"/>
      <c r="T606" s="55"/>
      <c r="U606" s="55"/>
      <c r="V606" s="55"/>
      <c r="W606" s="55"/>
      <c r="X606" s="55"/>
      <c r="Y606" s="55"/>
      <c r="Z606" s="55"/>
      <c r="AA606" s="55"/>
      <c r="AB606" s="55"/>
      <c r="AC606" s="55"/>
      <c r="AD606" s="55"/>
      <c r="AE606" s="55"/>
      <c r="AF606" s="55"/>
      <c r="AG606" s="56"/>
    </row>
    <row r="607" spans="1:33" x14ac:dyDescent="0.15">
      <c r="A607" s="54"/>
      <c r="B607" s="55"/>
      <c r="C607" s="55"/>
      <c r="D607" s="55"/>
      <c r="E607" s="55"/>
      <c r="F607" s="55"/>
      <c r="G607" s="55"/>
      <c r="H607" s="55"/>
      <c r="I607" s="55"/>
      <c r="J607" s="55"/>
      <c r="K607" s="55"/>
      <c r="L607" s="55"/>
      <c r="M607" s="55"/>
      <c r="N607" s="55"/>
      <c r="O607" s="55"/>
      <c r="P607" s="55"/>
      <c r="Q607" s="55"/>
      <c r="R607" s="55"/>
      <c r="S607" s="55"/>
      <c r="T607" s="55"/>
      <c r="U607" s="55"/>
      <c r="V607" s="55"/>
      <c r="W607" s="55"/>
      <c r="X607" s="55"/>
      <c r="Y607" s="55"/>
      <c r="Z607" s="55"/>
      <c r="AA607" s="55"/>
      <c r="AB607" s="55"/>
      <c r="AC607" s="55"/>
      <c r="AD607" s="55"/>
      <c r="AE607" s="55"/>
      <c r="AF607" s="55"/>
      <c r="AG607" s="56"/>
    </row>
    <row r="608" spans="1:33" x14ac:dyDescent="0.15">
      <c r="A608" s="54"/>
      <c r="B608" s="55"/>
      <c r="C608" s="55"/>
      <c r="D608" s="55"/>
      <c r="E608" s="55"/>
      <c r="F608" s="55"/>
      <c r="G608" s="55"/>
      <c r="H608" s="55"/>
      <c r="I608" s="55"/>
      <c r="J608" s="55"/>
      <c r="K608" s="55"/>
      <c r="L608" s="55"/>
      <c r="M608" s="55"/>
      <c r="N608" s="55"/>
      <c r="O608" s="55"/>
      <c r="P608" s="55"/>
      <c r="Q608" s="55"/>
      <c r="R608" s="55"/>
      <c r="S608" s="55"/>
      <c r="T608" s="55"/>
      <c r="U608" s="55"/>
      <c r="V608" s="55"/>
      <c r="W608" s="55"/>
      <c r="X608" s="55"/>
      <c r="Y608" s="55"/>
      <c r="Z608" s="55"/>
      <c r="AA608" s="55"/>
      <c r="AB608" s="55"/>
      <c r="AC608" s="55"/>
      <c r="AD608" s="55"/>
      <c r="AE608" s="55"/>
      <c r="AF608" s="55"/>
      <c r="AG608" s="56"/>
    </row>
    <row r="609" spans="1:33" x14ac:dyDescent="0.15">
      <c r="A609" s="54"/>
      <c r="B609" s="55"/>
      <c r="C609" s="55"/>
      <c r="D609" s="55"/>
      <c r="E609" s="55"/>
      <c r="F609" s="55"/>
      <c r="G609" s="55"/>
      <c r="H609" s="55"/>
      <c r="I609" s="55"/>
      <c r="J609" s="55"/>
      <c r="K609" s="55"/>
      <c r="L609" s="55"/>
      <c r="M609" s="55"/>
      <c r="N609" s="55"/>
      <c r="O609" s="55"/>
      <c r="P609" s="55"/>
      <c r="Q609" s="55"/>
      <c r="R609" s="55"/>
      <c r="S609" s="55"/>
      <c r="T609" s="55"/>
      <c r="U609" s="55"/>
      <c r="V609" s="55"/>
      <c r="W609" s="55"/>
      <c r="X609" s="55"/>
      <c r="Y609" s="55"/>
      <c r="Z609" s="55"/>
      <c r="AA609" s="55"/>
      <c r="AB609" s="55"/>
      <c r="AC609" s="55"/>
      <c r="AD609" s="55"/>
      <c r="AE609" s="55"/>
      <c r="AF609" s="55"/>
      <c r="AG609" s="56"/>
    </row>
    <row r="610" spans="1:33" x14ac:dyDescent="0.15">
      <c r="A610" s="54"/>
      <c r="B610" s="55"/>
      <c r="C610" s="55"/>
      <c r="D610" s="55"/>
      <c r="E610" s="55"/>
      <c r="F610" s="55"/>
      <c r="G610" s="55"/>
      <c r="H610" s="55"/>
      <c r="I610" s="55"/>
      <c r="J610" s="55"/>
      <c r="K610" s="55"/>
      <c r="L610" s="55"/>
      <c r="M610" s="55"/>
      <c r="N610" s="55"/>
      <c r="O610" s="55"/>
      <c r="P610" s="55"/>
      <c r="Q610" s="55"/>
      <c r="R610" s="55"/>
      <c r="S610" s="55"/>
      <c r="T610" s="55"/>
      <c r="U610" s="55"/>
      <c r="V610" s="55"/>
      <c r="W610" s="55"/>
      <c r="X610" s="55"/>
      <c r="Y610" s="55"/>
      <c r="Z610" s="55"/>
      <c r="AA610" s="55"/>
      <c r="AB610" s="55"/>
      <c r="AC610" s="55"/>
      <c r="AD610" s="55"/>
      <c r="AE610" s="55"/>
      <c r="AF610" s="55"/>
      <c r="AG610" s="56"/>
    </row>
    <row r="611" spans="1:33" x14ac:dyDescent="0.15">
      <c r="A611" s="54"/>
      <c r="B611" s="55"/>
      <c r="C611" s="55"/>
      <c r="D611" s="55"/>
      <c r="E611" s="55"/>
      <c r="F611" s="55"/>
      <c r="G611" s="55"/>
      <c r="H611" s="55"/>
      <c r="I611" s="55"/>
      <c r="J611" s="55"/>
      <c r="K611" s="55"/>
      <c r="L611" s="55"/>
      <c r="M611" s="55"/>
      <c r="N611" s="55"/>
      <c r="O611" s="55"/>
      <c r="P611" s="55"/>
      <c r="Q611" s="55"/>
      <c r="R611" s="55"/>
      <c r="S611" s="55"/>
      <c r="T611" s="55"/>
      <c r="U611" s="55"/>
      <c r="V611" s="55"/>
      <c r="W611" s="55"/>
      <c r="X611" s="55"/>
      <c r="Y611" s="55"/>
      <c r="Z611" s="55"/>
      <c r="AA611" s="55"/>
      <c r="AB611" s="55"/>
      <c r="AC611" s="55"/>
      <c r="AD611" s="55"/>
      <c r="AE611" s="55"/>
      <c r="AF611" s="55"/>
      <c r="AG611" s="56"/>
    </row>
    <row r="612" spans="1:33" x14ac:dyDescent="0.15">
      <c r="A612" s="54"/>
      <c r="B612" s="55"/>
      <c r="C612" s="55"/>
      <c r="D612" s="55"/>
      <c r="E612" s="55"/>
      <c r="F612" s="55"/>
      <c r="G612" s="55"/>
      <c r="H612" s="55"/>
      <c r="I612" s="55"/>
      <c r="J612" s="55"/>
      <c r="K612" s="55"/>
      <c r="L612" s="55"/>
      <c r="M612" s="55"/>
      <c r="N612" s="55"/>
      <c r="O612" s="55"/>
      <c r="P612" s="55"/>
      <c r="Q612" s="55"/>
      <c r="R612" s="55"/>
      <c r="S612" s="55"/>
      <c r="T612" s="55"/>
      <c r="U612" s="55"/>
      <c r="V612" s="55"/>
      <c r="W612" s="55"/>
      <c r="X612" s="55"/>
      <c r="Y612" s="55"/>
      <c r="Z612" s="55"/>
      <c r="AA612" s="55"/>
      <c r="AB612" s="55"/>
      <c r="AC612" s="55"/>
      <c r="AD612" s="55"/>
      <c r="AE612" s="55"/>
      <c r="AF612" s="55"/>
      <c r="AG612" s="56"/>
    </row>
    <row r="613" spans="1:33" x14ac:dyDescent="0.15">
      <c r="A613" s="54"/>
      <c r="B613" s="55"/>
      <c r="C613" s="55"/>
      <c r="D613" s="55"/>
      <c r="E613" s="55"/>
      <c r="F613" s="55"/>
      <c r="G613" s="55"/>
      <c r="H613" s="55"/>
      <c r="I613" s="55"/>
      <c r="J613" s="55"/>
      <c r="K613" s="55"/>
      <c r="L613" s="55"/>
      <c r="M613" s="55"/>
      <c r="N613" s="55"/>
      <c r="O613" s="55"/>
      <c r="P613" s="55"/>
      <c r="Q613" s="55"/>
      <c r="R613" s="55"/>
      <c r="S613" s="55"/>
      <c r="T613" s="55"/>
      <c r="U613" s="55"/>
      <c r="V613" s="55"/>
      <c r="W613" s="55"/>
      <c r="X613" s="55"/>
      <c r="Y613" s="55"/>
      <c r="Z613" s="55"/>
      <c r="AA613" s="55"/>
      <c r="AB613" s="55"/>
      <c r="AC613" s="55"/>
      <c r="AD613" s="55"/>
      <c r="AE613" s="55"/>
      <c r="AF613" s="55"/>
      <c r="AG613" s="56"/>
    </row>
    <row r="614" spans="1:33" x14ac:dyDescent="0.15">
      <c r="A614" s="54"/>
      <c r="B614" s="55"/>
      <c r="C614" s="55"/>
      <c r="D614" s="55"/>
      <c r="E614" s="55"/>
      <c r="F614" s="55"/>
      <c r="G614" s="55"/>
      <c r="H614" s="55"/>
      <c r="I614" s="55"/>
      <c r="J614" s="55"/>
      <c r="K614" s="55"/>
      <c r="L614" s="55"/>
      <c r="M614" s="55"/>
      <c r="N614" s="55"/>
      <c r="O614" s="55"/>
      <c r="P614" s="55"/>
      <c r="Q614" s="55"/>
      <c r="R614" s="55"/>
      <c r="S614" s="55"/>
      <c r="T614" s="55"/>
      <c r="U614" s="55"/>
      <c r="V614" s="55"/>
      <c r="W614" s="55"/>
      <c r="X614" s="55"/>
      <c r="Y614" s="55"/>
      <c r="Z614" s="55"/>
      <c r="AA614" s="55"/>
      <c r="AB614" s="55"/>
      <c r="AC614" s="55"/>
      <c r="AD614" s="55"/>
      <c r="AE614" s="55"/>
      <c r="AF614" s="55"/>
      <c r="AG614" s="56"/>
    </row>
    <row r="615" spans="1:33" x14ac:dyDescent="0.15">
      <c r="A615" s="54"/>
      <c r="B615" s="55"/>
      <c r="C615" s="55"/>
      <c r="D615" s="55"/>
      <c r="E615" s="55"/>
      <c r="F615" s="55"/>
      <c r="G615" s="55"/>
      <c r="H615" s="55"/>
      <c r="I615" s="55"/>
      <c r="J615" s="55"/>
      <c r="K615" s="55"/>
      <c r="L615" s="55"/>
      <c r="M615" s="55"/>
      <c r="N615" s="55"/>
      <c r="O615" s="55"/>
      <c r="P615" s="55"/>
      <c r="Q615" s="55"/>
      <c r="R615" s="55"/>
      <c r="S615" s="55"/>
      <c r="T615" s="55"/>
      <c r="U615" s="55"/>
      <c r="V615" s="55"/>
      <c r="W615" s="55"/>
      <c r="X615" s="55"/>
      <c r="Y615" s="55"/>
      <c r="Z615" s="55"/>
      <c r="AA615" s="55"/>
      <c r="AB615" s="55"/>
      <c r="AC615" s="55"/>
      <c r="AD615" s="55"/>
      <c r="AE615" s="55"/>
      <c r="AF615" s="55"/>
      <c r="AG615" s="56"/>
    </row>
    <row r="616" spans="1:33" x14ac:dyDescent="0.15">
      <c r="A616" s="54"/>
      <c r="B616" s="55"/>
      <c r="C616" s="55"/>
      <c r="D616" s="55"/>
      <c r="E616" s="55"/>
      <c r="F616" s="55"/>
      <c r="G616" s="55"/>
      <c r="H616" s="55"/>
      <c r="I616" s="55"/>
      <c r="J616" s="55"/>
      <c r="K616" s="55"/>
      <c r="L616" s="55"/>
      <c r="M616" s="55"/>
      <c r="N616" s="55"/>
      <c r="O616" s="55"/>
      <c r="P616" s="55"/>
      <c r="Q616" s="55"/>
      <c r="R616" s="55"/>
      <c r="S616" s="55"/>
      <c r="T616" s="55"/>
      <c r="U616" s="55"/>
      <c r="V616" s="55"/>
      <c r="W616" s="55"/>
      <c r="X616" s="55"/>
      <c r="Y616" s="55"/>
      <c r="Z616" s="55"/>
      <c r="AA616" s="55"/>
      <c r="AB616" s="55"/>
      <c r="AC616" s="55"/>
      <c r="AD616" s="55"/>
      <c r="AE616" s="55"/>
      <c r="AF616" s="55"/>
      <c r="AG616" s="56"/>
    </row>
    <row r="617" spans="1:33" x14ac:dyDescent="0.15">
      <c r="A617" s="54"/>
      <c r="B617" s="55"/>
      <c r="C617" s="55"/>
      <c r="D617" s="55"/>
      <c r="E617" s="55"/>
      <c r="F617" s="55"/>
      <c r="G617" s="55"/>
      <c r="H617" s="55"/>
      <c r="I617" s="55"/>
      <c r="J617" s="55"/>
      <c r="K617" s="55"/>
      <c r="L617" s="55"/>
      <c r="M617" s="55"/>
      <c r="N617" s="55"/>
      <c r="O617" s="55"/>
      <c r="P617" s="55"/>
      <c r="Q617" s="55"/>
      <c r="R617" s="55"/>
      <c r="S617" s="55"/>
      <c r="T617" s="55"/>
      <c r="U617" s="55"/>
      <c r="V617" s="55"/>
      <c r="W617" s="55"/>
      <c r="X617" s="55"/>
      <c r="Y617" s="55"/>
      <c r="Z617" s="55"/>
      <c r="AA617" s="55"/>
      <c r="AB617" s="55"/>
      <c r="AC617" s="55"/>
      <c r="AD617" s="55"/>
      <c r="AE617" s="55"/>
      <c r="AF617" s="55"/>
      <c r="AG617" s="56"/>
    </row>
    <row r="618" spans="1:33" x14ac:dyDescent="0.15">
      <c r="A618" s="54"/>
      <c r="B618" s="55"/>
      <c r="C618" s="55"/>
      <c r="D618" s="55"/>
      <c r="E618" s="55"/>
      <c r="F618" s="55"/>
      <c r="G618" s="55"/>
      <c r="H618" s="55"/>
      <c r="I618" s="55"/>
      <c r="J618" s="55"/>
      <c r="K618" s="55"/>
      <c r="L618" s="55"/>
      <c r="M618" s="55"/>
      <c r="N618" s="55"/>
      <c r="O618" s="55"/>
      <c r="P618" s="55"/>
      <c r="Q618" s="55"/>
      <c r="R618" s="55"/>
      <c r="S618" s="55"/>
      <c r="T618" s="55"/>
      <c r="U618" s="55"/>
      <c r="V618" s="55"/>
      <c r="W618" s="55"/>
      <c r="X618" s="55"/>
      <c r="Y618" s="55"/>
      <c r="Z618" s="55"/>
      <c r="AA618" s="55"/>
      <c r="AB618" s="55"/>
      <c r="AC618" s="55"/>
      <c r="AD618" s="55"/>
      <c r="AE618" s="55"/>
      <c r="AF618" s="55"/>
      <c r="AG618" s="56"/>
    </row>
    <row r="619" spans="1:33" x14ac:dyDescent="0.15">
      <c r="A619" s="54"/>
      <c r="B619" s="55"/>
      <c r="C619" s="55"/>
      <c r="D619" s="55"/>
      <c r="E619" s="55"/>
      <c r="F619" s="55"/>
      <c r="G619" s="55"/>
      <c r="H619" s="55"/>
      <c r="I619" s="55"/>
      <c r="J619" s="55"/>
      <c r="K619" s="55"/>
      <c r="L619" s="55"/>
      <c r="M619" s="55"/>
      <c r="N619" s="55"/>
      <c r="O619" s="55"/>
      <c r="P619" s="55"/>
      <c r="Q619" s="55"/>
      <c r="R619" s="55"/>
      <c r="S619" s="55"/>
      <c r="T619" s="55"/>
      <c r="U619" s="55"/>
      <c r="V619" s="55"/>
      <c r="W619" s="55"/>
      <c r="X619" s="55"/>
      <c r="Y619" s="55"/>
      <c r="Z619" s="55"/>
      <c r="AA619" s="55"/>
      <c r="AB619" s="55"/>
      <c r="AC619" s="55"/>
      <c r="AD619" s="55"/>
      <c r="AE619" s="55"/>
      <c r="AF619" s="55"/>
      <c r="AG619" s="56"/>
    </row>
    <row r="620" spans="1:33" x14ac:dyDescent="0.15">
      <c r="A620" s="54"/>
      <c r="B620" s="55"/>
      <c r="C620" s="55"/>
      <c r="D620" s="55"/>
      <c r="E620" s="55"/>
      <c r="F620" s="55"/>
      <c r="G620" s="55"/>
      <c r="H620" s="55"/>
      <c r="I620" s="55"/>
      <c r="J620" s="55"/>
      <c r="K620" s="55"/>
      <c r="L620" s="55"/>
      <c r="M620" s="55"/>
      <c r="N620" s="55"/>
      <c r="O620" s="55"/>
      <c r="P620" s="55"/>
      <c r="Q620" s="55"/>
      <c r="R620" s="55"/>
      <c r="S620" s="55"/>
      <c r="T620" s="55"/>
      <c r="U620" s="55"/>
      <c r="V620" s="55"/>
      <c r="W620" s="55"/>
      <c r="X620" s="55"/>
      <c r="Y620" s="55"/>
      <c r="Z620" s="55"/>
      <c r="AA620" s="55"/>
      <c r="AB620" s="55"/>
      <c r="AC620" s="55"/>
      <c r="AD620" s="55"/>
      <c r="AE620" s="55"/>
      <c r="AF620" s="55"/>
      <c r="AG620" s="56"/>
    </row>
    <row r="621" spans="1:33" x14ac:dyDescent="0.15">
      <c r="A621" s="54"/>
      <c r="B621" s="55"/>
      <c r="C621" s="55"/>
      <c r="D621" s="55"/>
      <c r="E621" s="55"/>
      <c r="F621" s="55"/>
      <c r="G621" s="55"/>
      <c r="H621" s="55"/>
      <c r="I621" s="55"/>
      <c r="J621" s="55"/>
      <c r="K621" s="55"/>
      <c r="L621" s="55"/>
      <c r="M621" s="55"/>
      <c r="N621" s="55"/>
      <c r="O621" s="55"/>
      <c r="P621" s="55"/>
      <c r="Q621" s="55"/>
      <c r="R621" s="55"/>
      <c r="S621" s="55"/>
      <c r="T621" s="55"/>
      <c r="U621" s="55"/>
      <c r="V621" s="55"/>
      <c r="W621" s="55"/>
      <c r="X621" s="55"/>
      <c r="Y621" s="55"/>
      <c r="Z621" s="55"/>
      <c r="AA621" s="55"/>
      <c r="AB621" s="55"/>
      <c r="AC621" s="55"/>
      <c r="AD621" s="55"/>
      <c r="AE621" s="55"/>
      <c r="AF621" s="55"/>
      <c r="AG621" s="56"/>
    </row>
    <row r="622" spans="1:33" x14ac:dyDescent="0.15">
      <c r="A622" s="54"/>
      <c r="B622" s="55"/>
      <c r="C622" s="55"/>
      <c r="D622" s="55"/>
      <c r="E622" s="55"/>
      <c r="F622" s="55"/>
      <c r="G622" s="55"/>
      <c r="H622" s="55"/>
      <c r="I622" s="55"/>
      <c r="J622" s="55"/>
      <c r="K622" s="55"/>
      <c r="L622" s="55"/>
      <c r="M622" s="55"/>
      <c r="N622" s="55"/>
      <c r="O622" s="55"/>
      <c r="P622" s="55"/>
      <c r="Q622" s="55"/>
      <c r="R622" s="55"/>
      <c r="S622" s="55"/>
      <c r="T622" s="55"/>
      <c r="U622" s="55"/>
      <c r="V622" s="55"/>
      <c r="W622" s="55"/>
      <c r="X622" s="55"/>
      <c r="Y622" s="55"/>
      <c r="Z622" s="55"/>
      <c r="AA622" s="55"/>
      <c r="AB622" s="55"/>
      <c r="AC622" s="55"/>
      <c r="AD622" s="55"/>
      <c r="AE622" s="55"/>
      <c r="AF622" s="55"/>
      <c r="AG622" s="56"/>
    </row>
    <row r="623" spans="1:33" x14ac:dyDescent="0.15">
      <c r="A623" s="54"/>
      <c r="B623" s="55"/>
      <c r="C623" s="55"/>
      <c r="D623" s="55"/>
      <c r="E623" s="55"/>
      <c r="F623" s="55"/>
      <c r="G623" s="55"/>
      <c r="H623" s="55"/>
      <c r="I623" s="55"/>
      <c r="J623" s="55"/>
      <c r="K623" s="55"/>
      <c r="L623" s="55"/>
      <c r="M623" s="55"/>
      <c r="N623" s="55"/>
      <c r="O623" s="55"/>
      <c r="P623" s="55"/>
      <c r="Q623" s="55"/>
      <c r="R623" s="55"/>
      <c r="S623" s="55"/>
      <c r="T623" s="55"/>
      <c r="U623" s="55"/>
      <c r="V623" s="55"/>
      <c r="W623" s="55"/>
      <c r="X623" s="55"/>
      <c r="Y623" s="55"/>
      <c r="Z623" s="55"/>
      <c r="AA623" s="55"/>
      <c r="AB623" s="55"/>
      <c r="AC623" s="55"/>
      <c r="AD623" s="55"/>
      <c r="AE623" s="55"/>
      <c r="AF623" s="55"/>
      <c r="AG623" s="56"/>
    </row>
    <row r="624" spans="1:33" x14ac:dyDescent="0.15">
      <c r="A624" s="54"/>
      <c r="B624" s="55"/>
      <c r="C624" s="55"/>
      <c r="D624" s="55"/>
      <c r="E624" s="55"/>
      <c r="F624" s="55"/>
      <c r="G624" s="55"/>
      <c r="H624" s="55"/>
      <c r="I624" s="55"/>
      <c r="J624" s="55"/>
      <c r="K624" s="55"/>
      <c r="L624" s="55"/>
      <c r="M624" s="55"/>
      <c r="N624" s="55"/>
      <c r="O624" s="55"/>
      <c r="P624" s="55"/>
      <c r="Q624" s="55"/>
      <c r="R624" s="55"/>
      <c r="S624" s="55"/>
      <c r="T624" s="55"/>
      <c r="U624" s="55"/>
      <c r="V624" s="55"/>
      <c r="W624" s="55"/>
      <c r="X624" s="55"/>
      <c r="Y624" s="55"/>
      <c r="Z624" s="55"/>
      <c r="AA624" s="55"/>
      <c r="AB624" s="55"/>
      <c r="AC624" s="55"/>
      <c r="AD624" s="55"/>
      <c r="AE624" s="55"/>
      <c r="AF624" s="55"/>
      <c r="AG624" s="56"/>
    </row>
    <row r="625" spans="1:33" x14ac:dyDescent="0.15">
      <c r="A625" s="54"/>
      <c r="B625" s="55"/>
      <c r="C625" s="55"/>
      <c r="D625" s="55"/>
      <c r="E625" s="55"/>
      <c r="F625" s="55"/>
      <c r="G625" s="55"/>
      <c r="H625" s="55"/>
      <c r="I625" s="55"/>
      <c r="J625" s="55"/>
      <c r="K625" s="55"/>
      <c r="L625" s="55"/>
      <c r="M625" s="55"/>
      <c r="N625" s="55"/>
      <c r="O625" s="55"/>
      <c r="P625" s="55"/>
      <c r="Q625" s="55"/>
      <c r="R625" s="55"/>
      <c r="S625" s="55"/>
      <c r="T625" s="55"/>
      <c r="U625" s="55"/>
      <c r="V625" s="55"/>
      <c r="W625" s="55"/>
      <c r="X625" s="55"/>
      <c r="Y625" s="55"/>
      <c r="Z625" s="55"/>
      <c r="AA625" s="55"/>
      <c r="AB625" s="55"/>
      <c r="AC625" s="55"/>
      <c r="AD625" s="55"/>
      <c r="AE625" s="55"/>
      <c r="AF625" s="55"/>
      <c r="AG625" s="56"/>
    </row>
    <row r="626" spans="1:33" x14ac:dyDescent="0.15">
      <c r="A626" s="54"/>
      <c r="B626" s="55"/>
      <c r="C626" s="55"/>
      <c r="D626" s="55"/>
      <c r="E626" s="55"/>
      <c r="F626" s="55"/>
      <c r="G626" s="55"/>
      <c r="H626" s="55"/>
      <c r="I626" s="55"/>
      <c r="J626" s="55"/>
      <c r="K626" s="55"/>
      <c r="L626" s="55"/>
      <c r="M626" s="55"/>
      <c r="N626" s="55"/>
      <c r="O626" s="55"/>
      <c r="P626" s="55"/>
      <c r="Q626" s="55"/>
      <c r="R626" s="55"/>
      <c r="S626" s="55"/>
      <c r="T626" s="55"/>
      <c r="U626" s="55"/>
      <c r="V626" s="55"/>
      <c r="W626" s="55"/>
      <c r="X626" s="55"/>
      <c r="Y626" s="55"/>
      <c r="Z626" s="55"/>
      <c r="AA626" s="55"/>
      <c r="AB626" s="55"/>
      <c r="AC626" s="55"/>
      <c r="AD626" s="55"/>
      <c r="AE626" s="55"/>
      <c r="AF626" s="55"/>
      <c r="AG626" s="56"/>
    </row>
    <row r="627" spans="1:33" x14ac:dyDescent="0.15">
      <c r="A627" s="54"/>
      <c r="B627" s="55"/>
      <c r="C627" s="55"/>
      <c r="D627" s="55"/>
      <c r="E627" s="55"/>
      <c r="F627" s="55"/>
      <c r="G627" s="55"/>
      <c r="H627" s="55"/>
      <c r="I627" s="55"/>
      <c r="J627" s="55"/>
      <c r="K627" s="55"/>
      <c r="L627" s="55"/>
      <c r="M627" s="55"/>
      <c r="N627" s="55"/>
      <c r="O627" s="55"/>
      <c r="P627" s="55"/>
      <c r="Q627" s="55"/>
      <c r="R627" s="55"/>
      <c r="S627" s="55"/>
      <c r="T627" s="55"/>
      <c r="U627" s="55"/>
      <c r="V627" s="55"/>
      <c r="W627" s="55"/>
      <c r="X627" s="55"/>
      <c r="Y627" s="55"/>
      <c r="Z627" s="55"/>
      <c r="AA627" s="55"/>
      <c r="AB627" s="55"/>
      <c r="AC627" s="55"/>
      <c r="AD627" s="55"/>
      <c r="AE627" s="55"/>
      <c r="AF627" s="55"/>
      <c r="AG627" s="56"/>
    </row>
    <row r="628" spans="1:33" x14ac:dyDescent="0.15">
      <c r="A628" s="54"/>
      <c r="B628" s="55"/>
      <c r="C628" s="55"/>
      <c r="D628" s="55"/>
      <c r="E628" s="55"/>
      <c r="F628" s="55"/>
      <c r="G628" s="55"/>
      <c r="H628" s="55"/>
      <c r="I628" s="55"/>
      <c r="J628" s="55"/>
      <c r="K628" s="55"/>
      <c r="L628" s="55"/>
      <c r="M628" s="55"/>
      <c r="N628" s="55"/>
      <c r="O628" s="55"/>
      <c r="P628" s="55"/>
      <c r="Q628" s="55"/>
      <c r="R628" s="55"/>
      <c r="S628" s="55"/>
      <c r="T628" s="55"/>
      <c r="U628" s="55"/>
      <c r="V628" s="55"/>
      <c r="W628" s="55"/>
      <c r="X628" s="55"/>
      <c r="Y628" s="55"/>
      <c r="Z628" s="55"/>
      <c r="AA628" s="55"/>
      <c r="AB628" s="55"/>
      <c r="AC628" s="55"/>
      <c r="AD628" s="55"/>
      <c r="AE628" s="55"/>
      <c r="AF628" s="55"/>
      <c r="AG628" s="56"/>
    </row>
    <row r="629" spans="1:33" x14ac:dyDescent="0.15">
      <c r="A629" s="54"/>
      <c r="B629" s="55"/>
      <c r="C629" s="55"/>
      <c r="D629" s="55"/>
      <c r="E629" s="55"/>
      <c r="F629" s="55"/>
      <c r="G629" s="55"/>
      <c r="H629" s="55"/>
      <c r="I629" s="55"/>
      <c r="J629" s="55"/>
      <c r="K629" s="55"/>
      <c r="L629" s="55"/>
      <c r="M629" s="55"/>
      <c r="N629" s="55"/>
      <c r="O629" s="55"/>
      <c r="P629" s="55"/>
      <c r="Q629" s="55"/>
      <c r="R629" s="55"/>
      <c r="S629" s="55"/>
      <c r="T629" s="55"/>
      <c r="U629" s="55"/>
      <c r="V629" s="55"/>
      <c r="W629" s="55"/>
      <c r="X629" s="55"/>
      <c r="Y629" s="55"/>
      <c r="Z629" s="55"/>
      <c r="AA629" s="55"/>
      <c r="AB629" s="55"/>
      <c r="AC629" s="55"/>
      <c r="AD629" s="55"/>
      <c r="AE629" s="55"/>
      <c r="AF629" s="55"/>
      <c r="AG629" s="56"/>
    </row>
    <row r="630" spans="1:33" x14ac:dyDescent="0.15">
      <c r="A630" s="54"/>
      <c r="B630" s="55"/>
      <c r="C630" s="55"/>
      <c r="D630" s="55"/>
      <c r="E630" s="55"/>
      <c r="F630" s="55"/>
      <c r="G630" s="55"/>
      <c r="H630" s="55"/>
      <c r="I630" s="55"/>
      <c r="J630" s="55"/>
      <c r="K630" s="55"/>
      <c r="L630" s="55"/>
      <c r="M630" s="55"/>
      <c r="N630" s="55"/>
      <c r="O630" s="55"/>
      <c r="P630" s="55"/>
      <c r="Q630" s="55"/>
      <c r="R630" s="55"/>
      <c r="S630" s="55"/>
      <c r="T630" s="55"/>
      <c r="U630" s="55"/>
      <c r="V630" s="55"/>
      <c r="W630" s="55"/>
      <c r="X630" s="55"/>
      <c r="Y630" s="55"/>
      <c r="Z630" s="55"/>
      <c r="AA630" s="55"/>
      <c r="AB630" s="55"/>
      <c r="AC630" s="55"/>
      <c r="AD630" s="55"/>
      <c r="AE630" s="55"/>
      <c r="AF630" s="55"/>
      <c r="AG630" s="56"/>
    </row>
    <row r="631" spans="1:33" x14ac:dyDescent="0.15">
      <c r="A631" s="54"/>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c r="Z631" s="55"/>
      <c r="AA631" s="55"/>
      <c r="AB631" s="55"/>
      <c r="AC631" s="55"/>
      <c r="AD631" s="55"/>
      <c r="AE631" s="55"/>
      <c r="AF631" s="55"/>
      <c r="AG631" s="56"/>
    </row>
    <row r="632" spans="1:33" x14ac:dyDescent="0.15">
      <c r="A632" s="54"/>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c r="Z632" s="55"/>
      <c r="AA632" s="55"/>
      <c r="AB632" s="55"/>
      <c r="AC632" s="55"/>
      <c r="AD632" s="55"/>
      <c r="AE632" s="55"/>
      <c r="AF632" s="55"/>
      <c r="AG632" s="56"/>
    </row>
    <row r="633" spans="1:33" x14ac:dyDescent="0.15">
      <c r="A633" s="54"/>
      <c r="B633" s="55"/>
      <c r="C633" s="55"/>
      <c r="D633" s="55"/>
      <c r="E633" s="55"/>
      <c r="F633" s="55"/>
      <c r="G633" s="55"/>
      <c r="H633" s="55"/>
      <c r="I633" s="55"/>
      <c r="J633" s="55"/>
      <c r="K633" s="55"/>
      <c r="L633" s="55"/>
      <c r="M633" s="55"/>
      <c r="N633" s="55"/>
      <c r="O633" s="55"/>
      <c r="P633" s="55"/>
      <c r="Q633" s="55"/>
      <c r="R633" s="55"/>
      <c r="S633" s="55"/>
      <c r="T633" s="55"/>
      <c r="U633" s="55"/>
      <c r="V633" s="55"/>
      <c r="W633" s="55"/>
      <c r="X633" s="55"/>
      <c r="Y633" s="55"/>
      <c r="Z633" s="55"/>
      <c r="AA633" s="55"/>
      <c r="AB633" s="55"/>
      <c r="AC633" s="55"/>
      <c r="AD633" s="55"/>
      <c r="AE633" s="55"/>
      <c r="AF633" s="55"/>
      <c r="AG633" s="56"/>
    </row>
    <row r="634" spans="1:33" x14ac:dyDescent="0.15">
      <c r="A634" s="54"/>
      <c r="B634" s="55"/>
      <c r="C634" s="55"/>
      <c r="D634" s="55"/>
      <c r="E634" s="55"/>
      <c r="F634" s="55"/>
      <c r="G634" s="55"/>
      <c r="H634" s="55"/>
      <c r="I634" s="55"/>
      <c r="J634" s="55"/>
      <c r="K634" s="55"/>
      <c r="L634" s="55"/>
      <c r="M634" s="55"/>
      <c r="N634" s="55"/>
      <c r="O634" s="55"/>
      <c r="P634" s="55"/>
      <c r="Q634" s="55"/>
      <c r="R634" s="55"/>
      <c r="S634" s="55"/>
      <c r="T634" s="55"/>
      <c r="U634" s="55"/>
      <c r="V634" s="55"/>
      <c r="W634" s="55"/>
      <c r="X634" s="55"/>
      <c r="Y634" s="55"/>
      <c r="Z634" s="55"/>
      <c r="AA634" s="55"/>
      <c r="AB634" s="55"/>
      <c r="AC634" s="55"/>
      <c r="AD634" s="55"/>
      <c r="AE634" s="55"/>
      <c r="AF634" s="55"/>
      <c r="AG634" s="56"/>
    </row>
    <row r="635" spans="1:33" x14ac:dyDescent="0.15">
      <c r="A635" s="54"/>
      <c r="B635" s="55"/>
      <c r="C635" s="55"/>
      <c r="D635" s="55"/>
      <c r="E635" s="55"/>
      <c r="F635" s="55"/>
      <c r="G635" s="55"/>
      <c r="H635" s="55"/>
      <c r="I635" s="55"/>
      <c r="J635" s="55"/>
      <c r="K635" s="55"/>
      <c r="L635" s="55"/>
      <c r="M635" s="55"/>
      <c r="N635" s="55"/>
      <c r="O635" s="55"/>
      <c r="P635" s="55"/>
      <c r="Q635" s="55"/>
      <c r="R635" s="55"/>
      <c r="S635" s="55"/>
      <c r="T635" s="55"/>
      <c r="U635" s="55"/>
      <c r="V635" s="55"/>
      <c r="W635" s="55"/>
      <c r="X635" s="55"/>
      <c r="Y635" s="55"/>
      <c r="Z635" s="55"/>
      <c r="AA635" s="55"/>
      <c r="AB635" s="55"/>
      <c r="AC635" s="55"/>
      <c r="AD635" s="55"/>
      <c r="AE635" s="55"/>
      <c r="AF635" s="55"/>
      <c r="AG635" s="56"/>
    </row>
    <row r="636" spans="1:33" x14ac:dyDescent="0.15">
      <c r="A636" s="54"/>
      <c r="B636" s="55"/>
      <c r="C636" s="55"/>
      <c r="D636" s="55"/>
      <c r="E636" s="55"/>
      <c r="F636" s="55"/>
      <c r="G636" s="55"/>
      <c r="H636" s="55"/>
      <c r="I636" s="55"/>
      <c r="J636" s="55"/>
      <c r="K636" s="55"/>
      <c r="L636" s="55"/>
      <c r="M636" s="55"/>
      <c r="N636" s="55"/>
      <c r="O636" s="55"/>
      <c r="P636" s="55"/>
      <c r="Q636" s="55"/>
      <c r="R636" s="55"/>
      <c r="S636" s="55"/>
      <c r="T636" s="55"/>
      <c r="U636" s="55"/>
      <c r="V636" s="55"/>
      <c r="W636" s="55"/>
      <c r="X636" s="55"/>
      <c r="Y636" s="55"/>
      <c r="Z636" s="55"/>
      <c r="AA636" s="55"/>
      <c r="AB636" s="55"/>
      <c r="AC636" s="55"/>
      <c r="AD636" s="55"/>
      <c r="AE636" s="55"/>
      <c r="AF636" s="55"/>
      <c r="AG636" s="56"/>
    </row>
    <row r="637" spans="1:33" x14ac:dyDescent="0.15">
      <c r="A637" s="54"/>
      <c r="B637" s="55"/>
      <c r="C637" s="55"/>
      <c r="D637" s="55"/>
      <c r="E637" s="55"/>
      <c r="F637" s="55"/>
      <c r="G637" s="55"/>
      <c r="H637" s="55"/>
      <c r="I637" s="55"/>
      <c r="J637" s="55"/>
      <c r="K637" s="55"/>
      <c r="L637" s="55"/>
      <c r="M637" s="55"/>
      <c r="N637" s="55"/>
      <c r="O637" s="55"/>
      <c r="P637" s="55"/>
      <c r="Q637" s="55"/>
      <c r="R637" s="55"/>
      <c r="S637" s="55"/>
      <c r="T637" s="55"/>
      <c r="U637" s="55"/>
      <c r="V637" s="55"/>
      <c r="W637" s="55"/>
      <c r="X637" s="55"/>
      <c r="Y637" s="55"/>
      <c r="Z637" s="55"/>
      <c r="AA637" s="55"/>
      <c r="AB637" s="55"/>
      <c r="AC637" s="55"/>
      <c r="AD637" s="55"/>
      <c r="AE637" s="55"/>
      <c r="AF637" s="55"/>
      <c r="AG637" s="56"/>
    </row>
    <row r="638" spans="1:33" x14ac:dyDescent="0.15">
      <c r="A638" s="54"/>
      <c r="B638" s="55"/>
      <c r="C638" s="55"/>
      <c r="D638" s="55"/>
      <c r="E638" s="55"/>
      <c r="F638" s="55"/>
      <c r="G638" s="55"/>
      <c r="H638" s="55"/>
      <c r="I638" s="55"/>
      <c r="J638" s="55"/>
      <c r="K638" s="55"/>
      <c r="L638" s="55"/>
      <c r="M638" s="55"/>
      <c r="N638" s="55"/>
      <c r="O638" s="55"/>
      <c r="P638" s="55"/>
      <c r="Q638" s="55"/>
      <c r="R638" s="55"/>
      <c r="S638" s="55"/>
      <c r="T638" s="55"/>
      <c r="U638" s="55"/>
      <c r="V638" s="55"/>
      <c r="W638" s="55"/>
      <c r="X638" s="55"/>
      <c r="Y638" s="55"/>
      <c r="Z638" s="55"/>
      <c r="AA638" s="55"/>
      <c r="AB638" s="55"/>
      <c r="AC638" s="55"/>
      <c r="AD638" s="55"/>
      <c r="AE638" s="55"/>
      <c r="AF638" s="55"/>
      <c r="AG638" s="56"/>
    </row>
    <row r="639" spans="1:33" x14ac:dyDescent="0.15">
      <c r="A639" s="54"/>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c r="AE639" s="55"/>
      <c r="AF639" s="55"/>
      <c r="AG639" s="56"/>
    </row>
    <row r="640" spans="1:33" x14ac:dyDescent="0.15">
      <c r="A640" s="54"/>
      <c r="B640" s="55"/>
      <c r="C640" s="55"/>
      <c r="D640" s="55"/>
      <c r="E640" s="55"/>
      <c r="F640" s="55"/>
      <c r="G640" s="55"/>
      <c r="H640" s="55"/>
      <c r="I640" s="55"/>
      <c r="J640" s="55"/>
      <c r="K640" s="55"/>
      <c r="L640" s="55"/>
      <c r="M640" s="55"/>
      <c r="N640" s="55"/>
      <c r="O640" s="55"/>
      <c r="P640" s="55"/>
      <c r="Q640" s="55"/>
      <c r="R640" s="55"/>
      <c r="S640" s="55"/>
      <c r="T640" s="55"/>
      <c r="U640" s="55"/>
      <c r="V640" s="55"/>
      <c r="W640" s="55"/>
      <c r="X640" s="55"/>
      <c r="Y640" s="55"/>
      <c r="Z640" s="55"/>
      <c r="AA640" s="55"/>
      <c r="AB640" s="55"/>
      <c r="AC640" s="55"/>
      <c r="AD640" s="55"/>
      <c r="AE640" s="55"/>
      <c r="AF640" s="55"/>
      <c r="AG640" s="56"/>
    </row>
    <row r="641" spans="1:33" x14ac:dyDescent="0.15">
      <c r="A641" s="54"/>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c r="AE641" s="55"/>
      <c r="AF641" s="55"/>
      <c r="AG641" s="56"/>
    </row>
    <row r="642" spans="1:33" x14ac:dyDescent="0.15">
      <c r="A642" s="54"/>
      <c r="B642" s="55"/>
      <c r="C642" s="55"/>
      <c r="D642" s="55"/>
      <c r="E642" s="55"/>
      <c r="F642" s="55"/>
      <c r="G642" s="55"/>
      <c r="H642" s="55"/>
      <c r="I642" s="55"/>
      <c r="J642" s="55"/>
      <c r="K642" s="55"/>
      <c r="L642" s="55"/>
      <c r="M642" s="55"/>
      <c r="N642" s="55"/>
      <c r="O642" s="55"/>
      <c r="P642" s="55"/>
      <c r="Q642" s="55"/>
      <c r="R642" s="55"/>
      <c r="S642" s="55"/>
      <c r="T642" s="55"/>
      <c r="U642" s="55"/>
      <c r="V642" s="55"/>
      <c r="W642" s="55"/>
      <c r="X642" s="55"/>
      <c r="Y642" s="55"/>
      <c r="Z642" s="55"/>
      <c r="AA642" s="55"/>
      <c r="AB642" s="55"/>
      <c r="AC642" s="55"/>
      <c r="AD642" s="55"/>
      <c r="AE642" s="55"/>
      <c r="AF642" s="55"/>
      <c r="AG642" s="56"/>
    </row>
    <row r="643" spans="1:33" x14ac:dyDescent="0.15">
      <c r="A643" s="54"/>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c r="AA643" s="55"/>
      <c r="AB643" s="55"/>
      <c r="AC643" s="55"/>
      <c r="AD643" s="55"/>
      <c r="AE643" s="55"/>
      <c r="AF643" s="55"/>
      <c r="AG643" s="56"/>
    </row>
    <row r="644" spans="1:33" x14ac:dyDescent="0.15">
      <c r="A644" s="54"/>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c r="AA644" s="55"/>
      <c r="AB644" s="55"/>
      <c r="AC644" s="55"/>
      <c r="AD644" s="55"/>
      <c r="AE644" s="55"/>
      <c r="AF644" s="55"/>
      <c r="AG644" s="56"/>
    </row>
    <row r="645" spans="1:33" x14ac:dyDescent="0.15">
      <c r="A645" s="54"/>
      <c r="B645" s="55"/>
      <c r="C645" s="55"/>
      <c r="D645" s="55"/>
      <c r="E645" s="55"/>
      <c r="F645" s="55"/>
      <c r="G645" s="55"/>
      <c r="H645" s="55"/>
      <c r="I645" s="55"/>
      <c r="J645" s="55"/>
      <c r="K645" s="55"/>
      <c r="L645" s="55"/>
      <c r="M645" s="55"/>
      <c r="N645" s="55"/>
      <c r="O645" s="55"/>
      <c r="P645" s="55"/>
      <c r="Q645" s="55"/>
      <c r="R645" s="55"/>
      <c r="S645" s="55"/>
      <c r="T645" s="55"/>
      <c r="U645" s="55"/>
      <c r="V645" s="55"/>
      <c r="W645" s="55"/>
      <c r="X645" s="55"/>
      <c r="Y645" s="55"/>
      <c r="Z645" s="55"/>
      <c r="AA645" s="55"/>
      <c r="AB645" s="55"/>
      <c r="AC645" s="55"/>
      <c r="AD645" s="55"/>
      <c r="AE645" s="55"/>
      <c r="AF645" s="55"/>
      <c r="AG645" s="56"/>
    </row>
    <row r="646" spans="1:33" x14ac:dyDescent="0.15">
      <c r="A646" s="54"/>
      <c r="B646" s="55"/>
      <c r="C646" s="55"/>
      <c r="D646" s="55"/>
      <c r="E646" s="55"/>
      <c r="F646" s="55"/>
      <c r="G646" s="55"/>
      <c r="H646" s="55"/>
      <c r="I646" s="55"/>
      <c r="J646" s="55"/>
      <c r="K646" s="55"/>
      <c r="L646" s="55"/>
      <c r="M646" s="55"/>
      <c r="N646" s="55"/>
      <c r="O646" s="55"/>
      <c r="P646" s="55"/>
      <c r="Q646" s="55"/>
      <c r="R646" s="55"/>
      <c r="S646" s="55"/>
      <c r="T646" s="55"/>
      <c r="U646" s="55"/>
      <c r="V646" s="55"/>
      <c r="W646" s="55"/>
      <c r="X646" s="55"/>
      <c r="Y646" s="55"/>
      <c r="Z646" s="55"/>
      <c r="AA646" s="55"/>
      <c r="AB646" s="55"/>
      <c r="AC646" s="55"/>
      <c r="AD646" s="55"/>
      <c r="AE646" s="55"/>
      <c r="AF646" s="55"/>
      <c r="AG646" s="56"/>
    </row>
    <row r="647" spans="1:33" x14ac:dyDescent="0.15">
      <c r="A647" s="54"/>
      <c r="B647" s="55"/>
      <c r="C647" s="55"/>
      <c r="D647" s="55"/>
      <c r="E647" s="55"/>
      <c r="F647" s="55"/>
      <c r="G647" s="55"/>
      <c r="H647" s="55"/>
      <c r="I647" s="55"/>
      <c r="J647" s="55"/>
      <c r="K647" s="55"/>
      <c r="L647" s="55"/>
      <c r="M647" s="55"/>
      <c r="N647" s="55"/>
      <c r="O647" s="55"/>
      <c r="P647" s="55"/>
      <c r="Q647" s="55"/>
      <c r="R647" s="55"/>
      <c r="S647" s="55"/>
      <c r="T647" s="55"/>
      <c r="U647" s="55"/>
      <c r="V647" s="55"/>
      <c r="W647" s="55"/>
      <c r="X647" s="55"/>
      <c r="Y647" s="55"/>
      <c r="Z647" s="55"/>
      <c r="AA647" s="55"/>
      <c r="AB647" s="55"/>
      <c r="AC647" s="55"/>
      <c r="AD647" s="55"/>
      <c r="AE647" s="55"/>
      <c r="AF647" s="55"/>
      <c r="AG647" s="56"/>
    </row>
    <row r="648" spans="1:33" x14ac:dyDescent="0.15">
      <c r="A648" s="54"/>
      <c r="B648" s="55"/>
      <c r="C648" s="55"/>
      <c r="D648" s="55"/>
      <c r="E648" s="55"/>
      <c r="F648" s="55"/>
      <c r="G648" s="55"/>
      <c r="H648" s="55"/>
      <c r="I648" s="55"/>
      <c r="J648" s="55"/>
      <c r="K648" s="55"/>
      <c r="L648" s="55"/>
      <c r="M648" s="55"/>
      <c r="N648" s="55"/>
      <c r="O648" s="55"/>
      <c r="P648" s="55"/>
      <c r="Q648" s="55"/>
      <c r="R648" s="55"/>
      <c r="S648" s="55"/>
      <c r="T648" s="55"/>
      <c r="U648" s="55"/>
      <c r="V648" s="55"/>
      <c r="W648" s="55"/>
      <c r="X648" s="55"/>
      <c r="Y648" s="55"/>
      <c r="Z648" s="55"/>
      <c r="AA648" s="55"/>
      <c r="AB648" s="55"/>
      <c r="AC648" s="55"/>
      <c r="AD648" s="55"/>
      <c r="AE648" s="55"/>
      <c r="AF648" s="55"/>
      <c r="AG648" s="56"/>
    </row>
    <row r="649" spans="1:33" x14ac:dyDescent="0.15">
      <c r="A649" s="54"/>
      <c r="B649" s="55"/>
      <c r="C649" s="55"/>
      <c r="D649" s="55"/>
      <c r="E649" s="55"/>
      <c r="F649" s="55"/>
      <c r="G649" s="55"/>
      <c r="H649" s="55"/>
      <c r="I649" s="55"/>
      <c r="J649" s="55"/>
      <c r="K649" s="55"/>
      <c r="L649" s="55"/>
      <c r="M649" s="55"/>
      <c r="N649" s="55"/>
      <c r="O649" s="55"/>
      <c r="P649" s="55"/>
      <c r="Q649" s="55"/>
      <c r="R649" s="55"/>
      <c r="S649" s="55"/>
      <c r="T649" s="55"/>
      <c r="U649" s="55"/>
      <c r="V649" s="55"/>
      <c r="W649" s="55"/>
      <c r="X649" s="55"/>
      <c r="Y649" s="55"/>
      <c r="Z649" s="55"/>
      <c r="AA649" s="55"/>
      <c r="AB649" s="55"/>
      <c r="AC649" s="55"/>
      <c r="AD649" s="55"/>
      <c r="AE649" s="55"/>
      <c r="AF649" s="55"/>
      <c r="AG649" s="56"/>
    </row>
    <row r="650" spans="1:33" x14ac:dyDescent="0.15">
      <c r="A650" s="54"/>
      <c r="B650" s="55"/>
      <c r="C650" s="55"/>
      <c r="D650" s="55"/>
      <c r="E650" s="55"/>
      <c r="F650" s="55"/>
      <c r="G650" s="55"/>
      <c r="H650" s="55"/>
      <c r="I650" s="55"/>
      <c r="J650" s="55"/>
      <c r="K650" s="55"/>
      <c r="L650" s="55"/>
      <c r="M650" s="55"/>
      <c r="N650" s="55"/>
      <c r="O650" s="55"/>
      <c r="P650" s="55"/>
      <c r="Q650" s="55"/>
      <c r="R650" s="55"/>
      <c r="S650" s="55"/>
      <c r="T650" s="55"/>
      <c r="U650" s="55"/>
      <c r="V650" s="55"/>
      <c r="W650" s="55"/>
      <c r="X650" s="55"/>
      <c r="Y650" s="55"/>
      <c r="Z650" s="55"/>
      <c r="AA650" s="55"/>
      <c r="AB650" s="55"/>
      <c r="AC650" s="55"/>
      <c r="AD650" s="55"/>
      <c r="AE650" s="55"/>
      <c r="AF650" s="55"/>
      <c r="AG650" s="56"/>
    </row>
    <row r="651" spans="1:33" x14ac:dyDescent="0.15">
      <c r="A651" s="54"/>
      <c r="B651" s="55"/>
      <c r="C651" s="55"/>
      <c r="D651" s="55"/>
      <c r="E651" s="55"/>
      <c r="F651" s="55"/>
      <c r="G651" s="55"/>
      <c r="H651" s="55"/>
      <c r="I651" s="55"/>
      <c r="J651" s="55"/>
      <c r="K651" s="55"/>
      <c r="L651" s="55"/>
      <c r="M651" s="55"/>
      <c r="N651" s="55"/>
      <c r="O651" s="55"/>
      <c r="P651" s="55"/>
      <c r="Q651" s="55"/>
      <c r="R651" s="55"/>
      <c r="S651" s="55"/>
      <c r="T651" s="55"/>
      <c r="U651" s="55"/>
      <c r="V651" s="55"/>
      <c r="W651" s="55"/>
      <c r="X651" s="55"/>
      <c r="Y651" s="55"/>
      <c r="Z651" s="55"/>
      <c r="AA651" s="55"/>
      <c r="AB651" s="55"/>
      <c r="AC651" s="55"/>
      <c r="AD651" s="55"/>
      <c r="AE651" s="55"/>
      <c r="AF651" s="55"/>
      <c r="AG651" s="56"/>
    </row>
    <row r="652" spans="1:33" x14ac:dyDescent="0.15">
      <c r="A652" s="54"/>
      <c r="B652" s="55"/>
      <c r="C652" s="55"/>
      <c r="D652" s="55"/>
      <c r="E652" s="55"/>
      <c r="F652" s="55"/>
      <c r="G652" s="55"/>
      <c r="H652" s="55"/>
      <c r="I652" s="55"/>
      <c r="J652" s="55"/>
      <c r="K652" s="55"/>
      <c r="L652" s="55"/>
      <c r="M652" s="55"/>
      <c r="N652" s="55"/>
      <c r="O652" s="55"/>
      <c r="P652" s="55"/>
      <c r="Q652" s="55"/>
      <c r="R652" s="55"/>
      <c r="S652" s="55"/>
      <c r="T652" s="55"/>
      <c r="U652" s="55"/>
      <c r="V652" s="55"/>
      <c r="W652" s="55"/>
      <c r="X652" s="55"/>
      <c r="Y652" s="55"/>
      <c r="Z652" s="55"/>
      <c r="AA652" s="55"/>
      <c r="AB652" s="55"/>
      <c r="AC652" s="55"/>
      <c r="AD652" s="55"/>
      <c r="AE652" s="55"/>
      <c r="AF652" s="55"/>
      <c r="AG652" s="56"/>
    </row>
    <row r="653" spans="1:33" x14ac:dyDescent="0.15">
      <c r="A653" s="54"/>
      <c r="B653" s="55"/>
      <c r="C653" s="55"/>
      <c r="D653" s="55"/>
      <c r="E653" s="55"/>
      <c r="F653" s="55"/>
      <c r="G653" s="55"/>
      <c r="H653" s="55"/>
      <c r="I653" s="55"/>
      <c r="J653" s="55"/>
      <c r="K653" s="55"/>
      <c r="L653" s="55"/>
      <c r="M653" s="55"/>
      <c r="N653" s="55"/>
      <c r="O653" s="55"/>
      <c r="P653" s="55"/>
      <c r="Q653" s="55"/>
      <c r="R653" s="55"/>
      <c r="S653" s="55"/>
      <c r="T653" s="55"/>
      <c r="U653" s="55"/>
      <c r="V653" s="55"/>
      <c r="W653" s="55"/>
      <c r="X653" s="55"/>
      <c r="Y653" s="55"/>
      <c r="Z653" s="55"/>
      <c r="AA653" s="55"/>
      <c r="AB653" s="55"/>
      <c r="AC653" s="55"/>
      <c r="AD653" s="55"/>
      <c r="AE653" s="55"/>
      <c r="AF653" s="55"/>
      <c r="AG653" s="56"/>
    </row>
    <row r="654" spans="1:33" x14ac:dyDescent="0.15">
      <c r="A654" s="54"/>
      <c r="B654" s="55"/>
      <c r="C654" s="55"/>
      <c r="D654" s="55"/>
      <c r="E654" s="55"/>
      <c r="F654" s="55"/>
      <c r="G654" s="55"/>
      <c r="H654" s="55"/>
      <c r="I654" s="55"/>
      <c r="J654" s="55"/>
      <c r="K654" s="55"/>
      <c r="L654" s="55"/>
      <c r="M654" s="55"/>
      <c r="N654" s="55"/>
      <c r="O654" s="55"/>
      <c r="P654" s="55"/>
      <c r="Q654" s="55"/>
      <c r="R654" s="55"/>
      <c r="S654" s="55"/>
      <c r="T654" s="55"/>
      <c r="U654" s="55"/>
      <c r="V654" s="55"/>
      <c r="W654" s="55"/>
      <c r="X654" s="55"/>
      <c r="Y654" s="55"/>
      <c r="Z654" s="55"/>
      <c r="AA654" s="55"/>
      <c r="AB654" s="55"/>
      <c r="AC654" s="55"/>
      <c r="AD654" s="55"/>
      <c r="AE654" s="55"/>
      <c r="AF654" s="55"/>
      <c r="AG654" s="56"/>
    </row>
    <row r="655" spans="1:33" x14ac:dyDescent="0.15">
      <c r="A655" s="54"/>
      <c r="B655" s="55"/>
      <c r="C655" s="55"/>
      <c r="D655" s="55"/>
      <c r="E655" s="55"/>
      <c r="F655" s="55"/>
      <c r="G655" s="55"/>
      <c r="H655" s="55"/>
      <c r="I655" s="55"/>
      <c r="J655" s="55"/>
      <c r="K655" s="55"/>
      <c r="L655" s="55"/>
      <c r="M655" s="55"/>
      <c r="N655" s="55"/>
      <c r="O655" s="55"/>
      <c r="P655" s="55"/>
      <c r="Q655" s="55"/>
      <c r="R655" s="55"/>
      <c r="S655" s="55"/>
      <c r="T655" s="55"/>
      <c r="U655" s="55"/>
      <c r="V655" s="55"/>
      <c r="W655" s="55"/>
      <c r="X655" s="55"/>
      <c r="Y655" s="55"/>
      <c r="Z655" s="55"/>
      <c r="AA655" s="55"/>
      <c r="AB655" s="55"/>
      <c r="AC655" s="55"/>
      <c r="AD655" s="55"/>
      <c r="AE655" s="55"/>
      <c r="AF655" s="55"/>
      <c r="AG655" s="56"/>
    </row>
    <row r="656" spans="1:33" x14ac:dyDescent="0.15">
      <c r="A656" s="54"/>
      <c r="B656" s="55"/>
      <c r="C656" s="55"/>
      <c r="D656" s="55"/>
      <c r="E656" s="55"/>
      <c r="F656" s="55"/>
      <c r="G656" s="55"/>
      <c r="H656" s="55"/>
      <c r="I656" s="55"/>
      <c r="J656" s="55"/>
      <c r="K656" s="55"/>
      <c r="L656" s="55"/>
      <c r="M656" s="55"/>
      <c r="N656" s="55"/>
      <c r="O656" s="55"/>
      <c r="P656" s="55"/>
      <c r="Q656" s="55"/>
      <c r="R656" s="55"/>
      <c r="S656" s="55"/>
      <c r="T656" s="55"/>
      <c r="U656" s="55"/>
      <c r="V656" s="55"/>
      <c r="W656" s="55"/>
      <c r="X656" s="55"/>
      <c r="Y656" s="55"/>
      <c r="Z656" s="55"/>
      <c r="AA656" s="55"/>
      <c r="AB656" s="55"/>
      <c r="AC656" s="55"/>
      <c r="AD656" s="55"/>
      <c r="AE656" s="55"/>
      <c r="AF656" s="55"/>
      <c r="AG656" s="56"/>
    </row>
    <row r="657" spans="1:33" x14ac:dyDescent="0.15">
      <c r="A657" s="54"/>
      <c r="B657" s="55"/>
      <c r="C657" s="55"/>
      <c r="D657" s="55"/>
      <c r="E657" s="55"/>
      <c r="F657" s="55"/>
      <c r="G657" s="55"/>
      <c r="H657" s="55"/>
      <c r="I657" s="55"/>
      <c r="J657" s="55"/>
      <c r="K657" s="55"/>
      <c r="L657" s="55"/>
      <c r="M657" s="55"/>
      <c r="N657" s="55"/>
      <c r="O657" s="55"/>
      <c r="P657" s="55"/>
      <c r="Q657" s="55"/>
      <c r="R657" s="55"/>
      <c r="S657" s="55"/>
      <c r="T657" s="55"/>
      <c r="U657" s="55"/>
      <c r="V657" s="55"/>
      <c r="W657" s="55"/>
      <c r="X657" s="55"/>
      <c r="Y657" s="55"/>
      <c r="Z657" s="55"/>
      <c r="AA657" s="55"/>
      <c r="AB657" s="55"/>
      <c r="AC657" s="55"/>
      <c r="AD657" s="55"/>
      <c r="AE657" s="55"/>
      <c r="AF657" s="55"/>
      <c r="AG657" s="56"/>
    </row>
    <row r="658" spans="1:33" x14ac:dyDescent="0.15">
      <c r="A658" s="54"/>
      <c r="B658" s="55"/>
      <c r="C658" s="55"/>
      <c r="D658" s="55"/>
      <c r="E658" s="55"/>
      <c r="F658" s="55"/>
      <c r="G658" s="55"/>
      <c r="H658" s="55"/>
      <c r="I658" s="55"/>
      <c r="J658" s="55"/>
      <c r="K658" s="55"/>
      <c r="L658" s="55"/>
      <c r="M658" s="55"/>
      <c r="N658" s="55"/>
      <c r="O658" s="55"/>
      <c r="P658" s="55"/>
      <c r="Q658" s="55"/>
      <c r="R658" s="55"/>
      <c r="S658" s="55"/>
      <c r="T658" s="55"/>
      <c r="U658" s="55"/>
      <c r="V658" s="55"/>
      <c r="W658" s="55"/>
      <c r="X658" s="55"/>
      <c r="Y658" s="55"/>
      <c r="Z658" s="55"/>
      <c r="AA658" s="55"/>
      <c r="AB658" s="55"/>
      <c r="AC658" s="55"/>
      <c r="AD658" s="55"/>
      <c r="AE658" s="55"/>
      <c r="AF658" s="55"/>
      <c r="AG658" s="56"/>
    </row>
    <row r="659" spans="1:33" x14ac:dyDescent="0.15">
      <c r="A659" s="54"/>
      <c r="B659" s="55"/>
      <c r="C659" s="55"/>
      <c r="D659" s="55"/>
      <c r="E659" s="55"/>
      <c r="F659" s="55"/>
      <c r="G659" s="55"/>
      <c r="H659" s="55"/>
      <c r="I659" s="55"/>
      <c r="J659" s="55"/>
      <c r="K659" s="55"/>
      <c r="L659" s="55"/>
      <c r="M659" s="55"/>
      <c r="N659" s="55"/>
      <c r="O659" s="55"/>
      <c r="P659" s="55"/>
      <c r="Q659" s="55"/>
      <c r="R659" s="55"/>
      <c r="S659" s="55"/>
      <c r="T659" s="55"/>
      <c r="U659" s="55"/>
      <c r="V659" s="55"/>
      <c r="W659" s="55"/>
      <c r="X659" s="55"/>
      <c r="Y659" s="55"/>
      <c r="Z659" s="55"/>
      <c r="AA659" s="55"/>
      <c r="AB659" s="55"/>
      <c r="AC659" s="55"/>
      <c r="AD659" s="55"/>
      <c r="AE659" s="55"/>
      <c r="AF659" s="55"/>
      <c r="AG659" s="56"/>
    </row>
    <row r="660" spans="1:33" x14ac:dyDescent="0.15">
      <c r="A660" s="54"/>
      <c r="B660" s="55"/>
      <c r="C660" s="55"/>
      <c r="D660" s="55"/>
      <c r="E660" s="55"/>
      <c r="F660" s="55"/>
      <c r="G660" s="55"/>
      <c r="H660" s="55"/>
      <c r="I660" s="55"/>
      <c r="J660" s="55"/>
      <c r="K660" s="55"/>
      <c r="L660" s="55"/>
      <c r="M660" s="55"/>
      <c r="N660" s="55"/>
      <c r="O660" s="55"/>
      <c r="P660" s="55"/>
      <c r="Q660" s="55"/>
      <c r="R660" s="55"/>
      <c r="S660" s="55"/>
      <c r="T660" s="55"/>
      <c r="U660" s="55"/>
      <c r="V660" s="55"/>
      <c r="W660" s="55"/>
      <c r="X660" s="55"/>
      <c r="Y660" s="55"/>
      <c r="Z660" s="55"/>
      <c r="AA660" s="55"/>
      <c r="AB660" s="55"/>
      <c r="AC660" s="55"/>
      <c r="AD660" s="55"/>
      <c r="AE660" s="55"/>
      <c r="AF660" s="55"/>
      <c r="AG660" s="56"/>
    </row>
    <row r="661" spans="1:33" x14ac:dyDescent="0.15">
      <c r="A661" s="54"/>
      <c r="B661" s="55"/>
      <c r="C661" s="55"/>
      <c r="D661" s="55"/>
      <c r="E661" s="55"/>
      <c r="F661" s="55"/>
      <c r="G661" s="55"/>
      <c r="H661" s="55"/>
      <c r="I661" s="55"/>
      <c r="J661" s="55"/>
      <c r="K661" s="55"/>
      <c r="L661" s="55"/>
      <c r="M661" s="55"/>
      <c r="N661" s="55"/>
      <c r="O661" s="55"/>
      <c r="P661" s="55"/>
      <c r="Q661" s="55"/>
      <c r="R661" s="55"/>
      <c r="S661" s="55"/>
      <c r="T661" s="55"/>
      <c r="U661" s="55"/>
      <c r="V661" s="55"/>
      <c r="W661" s="55"/>
      <c r="X661" s="55"/>
      <c r="Y661" s="55"/>
      <c r="Z661" s="55"/>
      <c r="AA661" s="55"/>
      <c r="AB661" s="55"/>
      <c r="AC661" s="55"/>
      <c r="AD661" s="55"/>
      <c r="AE661" s="55"/>
      <c r="AF661" s="55"/>
      <c r="AG661" s="56"/>
    </row>
    <row r="662" spans="1:33" x14ac:dyDescent="0.15">
      <c r="A662" s="54"/>
      <c r="B662" s="55"/>
      <c r="C662" s="55"/>
      <c r="D662" s="55"/>
      <c r="E662" s="55"/>
      <c r="F662" s="55"/>
      <c r="G662" s="55"/>
      <c r="H662" s="55"/>
      <c r="I662" s="55"/>
      <c r="J662" s="55"/>
      <c r="K662" s="55"/>
      <c r="L662" s="55"/>
      <c r="M662" s="55"/>
      <c r="N662" s="55"/>
      <c r="O662" s="55"/>
      <c r="P662" s="55"/>
      <c r="Q662" s="55"/>
      <c r="R662" s="55"/>
      <c r="S662" s="55"/>
      <c r="T662" s="55"/>
      <c r="U662" s="55"/>
      <c r="V662" s="55"/>
      <c r="W662" s="55"/>
      <c r="X662" s="55"/>
      <c r="Y662" s="55"/>
      <c r="Z662" s="55"/>
      <c r="AA662" s="55"/>
      <c r="AB662" s="55"/>
      <c r="AC662" s="55"/>
      <c r="AD662" s="55"/>
      <c r="AE662" s="55"/>
      <c r="AF662" s="55"/>
      <c r="AG662" s="56"/>
    </row>
    <row r="663" spans="1:33" x14ac:dyDescent="0.15">
      <c r="A663" s="54"/>
      <c r="B663" s="55"/>
      <c r="C663" s="55"/>
      <c r="D663" s="55"/>
      <c r="E663" s="55"/>
      <c r="F663" s="55"/>
      <c r="G663" s="55"/>
      <c r="H663" s="55"/>
      <c r="I663" s="55"/>
      <c r="J663" s="55"/>
      <c r="K663" s="55"/>
      <c r="L663" s="55"/>
      <c r="M663" s="55"/>
      <c r="N663" s="55"/>
      <c r="O663" s="55"/>
      <c r="P663" s="55"/>
      <c r="Q663" s="55"/>
      <c r="R663" s="55"/>
      <c r="S663" s="55"/>
      <c r="T663" s="55"/>
      <c r="U663" s="55"/>
      <c r="V663" s="55"/>
      <c r="W663" s="55"/>
      <c r="X663" s="55"/>
      <c r="Y663" s="55"/>
      <c r="Z663" s="55"/>
      <c r="AA663" s="55"/>
      <c r="AB663" s="55"/>
      <c r="AC663" s="55"/>
      <c r="AD663" s="55"/>
      <c r="AE663" s="55"/>
      <c r="AF663" s="55"/>
      <c r="AG663" s="56"/>
    </row>
    <row r="664" spans="1:33" x14ac:dyDescent="0.15">
      <c r="A664" s="54"/>
      <c r="B664" s="55"/>
      <c r="C664" s="55"/>
      <c r="D664" s="55"/>
      <c r="E664" s="55"/>
      <c r="F664" s="55"/>
      <c r="G664" s="55"/>
      <c r="H664" s="55"/>
      <c r="I664" s="55"/>
      <c r="J664" s="55"/>
      <c r="K664" s="55"/>
      <c r="L664" s="55"/>
      <c r="M664" s="55"/>
      <c r="N664" s="55"/>
      <c r="O664" s="55"/>
      <c r="P664" s="55"/>
      <c r="Q664" s="55"/>
      <c r="R664" s="55"/>
      <c r="S664" s="55"/>
      <c r="T664" s="55"/>
      <c r="U664" s="55"/>
      <c r="V664" s="55"/>
      <c r="W664" s="55"/>
      <c r="X664" s="55"/>
      <c r="Y664" s="55"/>
      <c r="Z664" s="55"/>
      <c r="AA664" s="55"/>
      <c r="AB664" s="55"/>
      <c r="AC664" s="55"/>
      <c r="AD664" s="55"/>
      <c r="AE664" s="55"/>
      <c r="AF664" s="55"/>
      <c r="AG664" s="56"/>
    </row>
    <row r="665" spans="1:33" x14ac:dyDescent="0.15">
      <c r="A665" s="54"/>
      <c r="B665" s="55"/>
      <c r="C665" s="55"/>
      <c r="D665" s="55"/>
      <c r="E665" s="55"/>
      <c r="F665" s="55"/>
      <c r="G665" s="55"/>
      <c r="H665" s="55"/>
      <c r="I665" s="55"/>
      <c r="J665" s="55"/>
      <c r="K665" s="55"/>
      <c r="L665" s="55"/>
      <c r="M665" s="55"/>
      <c r="N665" s="55"/>
      <c r="O665" s="55"/>
      <c r="P665" s="55"/>
      <c r="Q665" s="55"/>
      <c r="R665" s="55"/>
      <c r="S665" s="55"/>
      <c r="T665" s="55"/>
      <c r="U665" s="55"/>
      <c r="V665" s="55"/>
      <c r="W665" s="55"/>
      <c r="X665" s="55"/>
      <c r="Y665" s="55"/>
      <c r="Z665" s="55"/>
      <c r="AA665" s="55"/>
      <c r="AB665" s="55"/>
      <c r="AC665" s="55"/>
      <c r="AD665" s="55"/>
      <c r="AE665" s="55"/>
      <c r="AF665" s="55"/>
      <c r="AG665" s="56"/>
    </row>
    <row r="666" spans="1:33" x14ac:dyDescent="0.15">
      <c r="A666" s="54"/>
      <c r="B666" s="55"/>
      <c r="C666" s="55"/>
      <c r="D666" s="55"/>
      <c r="E666" s="55"/>
      <c r="F666" s="55"/>
      <c r="G666" s="55"/>
      <c r="H666" s="55"/>
      <c r="I666" s="55"/>
      <c r="J666" s="55"/>
      <c r="K666" s="55"/>
      <c r="L666" s="55"/>
      <c r="M666" s="55"/>
      <c r="N666" s="55"/>
      <c r="O666" s="55"/>
      <c r="P666" s="55"/>
      <c r="Q666" s="55"/>
      <c r="R666" s="55"/>
      <c r="S666" s="55"/>
      <c r="T666" s="55"/>
      <c r="U666" s="55"/>
      <c r="V666" s="55"/>
      <c r="W666" s="55"/>
      <c r="X666" s="55"/>
      <c r="Y666" s="55"/>
      <c r="Z666" s="55"/>
      <c r="AA666" s="55"/>
      <c r="AB666" s="55"/>
      <c r="AC666" s="55"/>
      <c r="AD666" s="55"/>
      <c r="AE666" s="55"/>
      <c r="AF666" s="55"/>
      <c r="AG666" s="56"/>
    </row>
    <row r="667" spans="1:33" x14ac:dyDescent="0.15">
      <c r="A667" s="54"/>
      <c r="B667" s="55"/>
      <c r="C667" s="55"/>
      <c r="D667" s="55"/>
      <c r="E667" s="55"/>
      <c r="F667" s="55"/>
      <c r="G667" s="55"/>
      <c r="H667" s="55"/>
      <c r="I667" s="55"/>
      <c r="J667" s="55"/>
      <c r="K667" s="55"/>
      <c r="L667" s="55"/>
      <c r="M667" s="55"/>
      <c r="N667" s="55"/>
      <c r="O667" s="55"/>
      <c r="P667" s="55"/>
      <c r="Q667" s="55"/>
      <c r="R667" s="55"/>
      <c r="S667" s="55"/>
      <c r="T667" s="55"/>
      <c r="U667" s="55"/>
      <c r="V667" s="55"/>
      <c r="W667" s="55"/>
      <c r="X667" s="55"/>
      <c r="Y667" s="55"/>
      <c r="Z667" s="55"/>
      <c r="AA667" s="55"/>
      <c r="AB667" s="55"/>
      <c r="AC667" s="55"/>
      <c r="AD667" s="55"/>
      <c r="AE667" s="55"/>
      <c r="AF667" s="55"/>
      <c r="AG667" s="56"/>
    </row>
    <row r="668" spans="1:33" x14ac:dyDescent="0.15">
      <c r="A668" s="54"/>
      <c r="B668" s="55"/>
      <c r="C668" s="55"/>
      <c r="D668" s="55"/>
      <c r="E668" s="55"/>
      <c r="F668" s="55"/>
      <c r="G668" s="55"/>
      <c r="H668" s="55"/>
      <c r="I668" s="55"/>
      <c r="J668" s="55"/>
      <c r="K668" s="55"/>
      <c r="L668" s="55"/>
      <c r="M668" s="55"/>
      <c r="N668" s="55"/>
      <c r="O668" s="55"/>
      <c r="P668" s="55"/>
      <c r="Q668" s="55"/>
      <c r="R668" s="55"/>
      <c r="S668" s="55"/>
      <c r="T668" s="55"/>
      <c r="U668" s="55"/>
      <c r="V668" s="55"/>
      <c r="W668" s="55"/>
      <c r="X668" s="55"/>
      <c r="Y668" s="55"/>
      <c r="Z668" s="55"/>
      <c r="AA668" s="55"/>
      <c r="AB668" s="55"/>
      <c r="AC668" s="55"/>
      <c r="AD668" s="55"/>
      <c r="AE668" s="55"/>
      <c r="AF668" s="55"/>
      <c r="AG668" s="56"/>
    </row>
    <row r="669" spans="1:33" x14ac:dyDescent="0.15">
      <c r="A669" s="54"/>
      <c r="B669" s="55"/>
      <c r="C669" s="55"/>
      <c r="D669" s="55"/>
      <c r="E669" s="55"/>
      <c r="F669" s="55"/>
      <c r="G669" s="55"/>
      <c r="H669" s="55"/>
      <c r="I669" s="55"/>
      <c r="J669" s="55"/>
      <c r="K669" s="55"/>
      <c r="L669" s="55"/>
      <c r="M669" s="55"/>
      <c r="N669" s="55"/>
      <c r="O669" s="55"/>
      <c r="P669" s="55"/>
      <c r="Q669" s="55"/>
      <c r="R669" s="55"/>
      <c r="S669" s="55"/>
      <c r="T669" s="55"/>
      <c r="U669" s="55"/>
      <c r="V669" s="55"/>
      <c r="W669" s="55"/>
      <c r="X669" s="55"/>
      <c r="Y669" s="55"/>
      <c r="Z669" s="55"/>
      <c r="AA669" s="55"/>
      <c r="AB669" s="55"/>
      <c r="AC669" s="55"/>
      <c r="AD669" s="55"/>
      <c r="AE669" s="55"/>
      <c r="AF669" s="55"/>
      <c r="AG669" s="56"/>
    </row>
    <row r="670" spans="1:33" x14ac:dyDescent="0.15">
      <c r="A670" s="54"/>
      <c r="B670" s="55"/>
      <c r="C670" s="55"/>
      <c r="D670" s="55"/>
      <c r="E670" s="55"/>
      <c r="F670" s="55"/>
      <c r="G670" s="55"/>
      <c r="H670" s="55"/>
      <c r="I670" s="55"/>
      <c r="J670" s="55"/>
      <c r="K670" s="55"/>
      <c r="L670" s="55"/>
      <c r="M670" s="55"/>
      <c r="N670" s="55"/>
      <c r="O670" s="55"/>
      <c r="P670" s="55"/>
      <c r="Q670" s="55"/>
      <c r="R670" s="55"/>
      <c r="S670" s="55"/>
      <c r="T670" s="55"/>
      <c r="U670" s="55"/>
      <c r="V670" s="55"/>
      <c r="W670" s="55"/>
      <c r="X670" s="55"/>
      <c r="Y670" s="55"/>
      <c r="Z670" s="55"/>
      <c r="AA670" s="55"/>
      <c r="AB670" s="55"/>
      <c r="AC670" s="55"/>
      <c r="AD670" s="55"/>
      <c r="AE670" s="55"/>
      <c r="AF670" s="55"/>
      <c r="AG670" s="56"/>
    </row>
    <row r="671" spans="1:33" x14ac:dyDescent="0.15">
      <c r="A671" s="54"/>
      <c r="B671" s="55"/>
      <c r="C671" s="55"/>
      <c r="D671" s="55"/>
      <c r="E671" s="55"/>
      <c r="F671" s="55"/>
      <c r="G671" s="55"/>
      <c r="H671" s="55"/>
      <c r="I671" s="55"/>
      <c r="J671" s="55"/>
      <c r="K671" s="55"/>
      <c r="L671" s="55"/>
      <c r="M671" s="55"/>
      <c r="N671" s="55"/>
      <c r="O671" s="55"/>
      <c r="P671" s="55"/>
      <c r="Q671" s="55"/>
      <c r="R671" s="55"/>
      <c r="S671" s="55"/>
      <c r="T671" s="55"/>
      <c r="U671" s="55"/>
      <c r="V671" s="55"/>
      <c r="W671" s="55"/>
      <c r="X671" s="55"/>
      <c r="Y671" s="55"/>
      <c r="Z671" s="55"/>
      <c r="AA671" s="55"/>
      <c r="AB671" s="55"/>
      <c r="AC671" s="55"/>
      <c r="AD671" s="55"/>
      <c r="AE671" s="55"/>
      <c r="AF671" s="55"/>
      <c r="AG671" s="56"/>
    </row>
    <row r="672" spans="1:33" x14ac:dyDescent="0.15">
      <c r="A672" s="54"/>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c r="Z672" s="55"/>
      <c r="AA672" s="55"/>
      <c r="AB672" s="55"/>
      <c r="AC672" s="55"/>
      <c r="AD672" s="55"/>
      <c r="AE672" s="55"/>
      <c r="AF672" s="55"/>
      <c r="AG672" s="56"/>
    </row>
    <row r="673" spans="1:33" x14ac:dyDescent="0.15">
      <c r="A673" s="54"/>
      <c r="B673" s="55"/>
      <c r="C673" s="55"/>
      <c r="D673" s="55"/>
      <c r="E673" s="55"/>
      <c r="F673" s="55"/>
      <c r="G673" s="55"/>
      <c r="H673" s="55"/>
      <c r="I673" s="55"/>
      <c r="J673" s="55"/>
      <c r="K673" s="55"/>
      <c r="L673" s="55"/>
      <c r="M673" s="55"/>
      <c r="N673" s="55"/>
      <c r="O673" s="55"/>
      <c r="P673" s="55"/>
      <c r="Q673" s="55"/>
      <c r="R673" s="55"/>
      <c r="S673" s="55"/>
      <c r="T673" s="55"/>
      <c r="U673" s="55"/>
      <c r="V673" s="55"/>
      <c r="W673" s="55"/>
      <c r="X673" s="55"/>
      <c r="Y673" s="55"/>
      <c r="Z673" s="55"/>
      <c r="AA673" s="55"/>
      <c r="AB673" s="55"/>
      <c r="AC673" s="55"/>
      <c r="AD673" s="55"/>
      <c r="AE673" s="55"/>
      <c r="AF673" s="55"/>
      <c r="AG673" s="56"/>
    </row>
    <row r="674" spans="1:33" x14ac:dyDescent="0.15">
      <c r="A674" s="54"/>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c r="Z674" s="55"/>
      <c r="AA674" s="55"/>
      <c r="AB674" s="55"/>
      <c r="AC674" s="55"/>
      <c r="AD674" s="55"/>
      <c r="AE674" s="55"/>
      <c r="AF674" s="55"/>
      <c r="AG674" s="56"/>
    </row>
    <row r="675" spans="1:33" x14ac:dyDescent="0.15">
      <c r="A675" s="54"/>
      <c r="B675" s="55"/>
      <c r="C675" s="55"/>
      <c r="D675" s="55"/>
      <c r="E675" s="55"/>
      <c r="F675" s="55"/>
      <c r="G675" s="55"/>
      <c r="H675" s="55"/>
      <c r="I675" s="55"/>
      <c r="J675" s="55"/>
      <c r="K675" s="55"/>
      <c r="L675" s="55"/>
      <c r="M675" s="55"/>
      <c r="N675" s="55"/>
      <c r="O675" s="55"/>
      <c r="P675" s="55"/>
      <c r="Q675" s="55"/>
      <c r="R675" s="55"/>
      <c r="S675" s="55"/>
      <c r="T675" s="55"/>
      <c r="U675" s="55"/>
      <c r="V675" s="55"/>
      <c r="W675" s="55"/>
      <c r="X675" s="55"/>
      <c r="Y675" s="55"/>
      <c r="Z675" s="55"/>
      <c r="AA675" s="55"/>
      <c r="AB675" s="55"/>
      <c r="AC675" s="55"/>
      <c r="AD675" s="55"/>
      <c r="AE675" s="55"/>
      <c r="AF675" s="55"/>
      <c r="AG675" s="56"/>
    </row>
    <row r="676" spans="1:33" x14ac:dyDescent="0.15">
      <c r="A676" s="54"/>
      <c r="B676" s="55"/>
      <c r="C676" s="55"/>
      <c r="D676" s="55"/>
      <c r="E676" s="55"/>
      <c r="F676" s="55"/>
      <c r="G676" s="55"/>
      <c r="H676" s="55"/>
      <c r="I676" s="55"/>
      <c r="J676" s="55"/>
      <c r="K676" s="55"/>
      <c r="L676" s="55"/>
      <c r="M676" s="55"/>
      <c r="N676" s="55"/>
      <c r="O676" s="55"/>
      <c r="P676" s="55"/>
      <c r="Q676" s="55"/>
      <c r="R676" s="55"/>
      <c r="S676" s="55"/>
      <c r="T676" s="55"/>
      <c r="U676" s="55"/>
      <c r="V676" s="55"/>
      <c r="W676" s="55"/>
      <c r="X676" s="55"/>
      <c r="Y676" s="55"/>
      <c r="Z676" s="55"/>
      <c r="AA676" s="55"/>
      <c r="AB676" s="55"/>
      <c r="AC676" s="55"/>
      <c r="AD676" s="55"/>
      <c r="AE676" s="55"/>
      <c r="AF676" s="55"/>
      <c r="AG676" s="56"/>
    </row>
    <row r="677" spans="1:33" x14ac:dyDescent="0.15">
      <c r="A677" s="54"/>
      <c r="B677" s="55"/>
      <c r="C677" s="55"/>
      <c r="D677" s="55"/>
      <c r="E677" s="55"/>
      <c r="F677" s="55"/>
      <c r="G677" s="55"/>
      <c r="H677" s="55"/>
      <c r="I677" s="55"/>
      <c r="J677" s="55"/>
      <c r="K677" s="55"/>
      <c r="L677" s="55"/>
      <c r="M677" s="55"/>
      <c r="N677" s="55"/>
      <c r="O677" s="55"/>
      <c r="P677" s="55"/>
      <c r="Q677" s="55"/>
      <c r="R677" s="55"/>
      <c r="S677" s="55"/>
      <c r="T677" s="55"/>
      <c r="U677" s="55"/>
      <c r="V677" s="55"/>
      <c r="W677" s="55"/>
      <c r="X677" s="55"/>
      <c r="Y677" s="55"/>
      <c r="Z677" s="55"/>
      <c r="AA677" s="55"/>
      <c r="AB677" s="55"/>
      <c r="AC677" s="55"/>
      <c r="AD677" s="55"/>
      <c r="AE677" s="55"/>
      <c r="AF677" s="55"/>
      <c r="AG677" s="56"/>
    </row>
    <row r="678" spans="1:33" x14ac:dyDescent="0.15">
      <c r="A678" s="54"/>
      <c r="B678" s="55"/>
      <c r="C678" s="55"/>
      <c r="D678" s="55"/>
      <c r="E678" s="55"/>
      <c r="F678" s="55"/>
      <c r="G678" s="55"/>
      <c r="H678" s="55"/>
      <c r="I678" s="55"/>
      <c r="J678" s="55"/>
      <c r="K678" s="55"/>
      <c r="L678" s="55"/>
      <c r="M678" s="55"/>
      <c r="N678" s="55"/>
      <c r="O678" s="55"/>
      <c r="P678" s="55"/>
      <c r="Q678" s="55"/>
      <c r="R678" s="55"/>
      <c r="S678" s="55"/>
      <c r="T678" s="55"/>
      <c r="U678" s="55"/>
      <c r="V678" s="55"/>
      <c r="W678" s="55"/>
      <c r="X678" s="55"/>
      <c r="Y678" s="55"/>
      <c r="Z678" s="55"/>
      <c r="AA678" s="55"/>
      <c r="AB678" s="55"/>
      <c r="AC678" s="55"/>
      <c r="AD678" s="55"/>
      <c r="AE678" s="55"/>
      <c r="AF678" s="55"/>
      <c r="AG678" s="56"/>
    </row>
    <row r="679" spans="1:33" x14ac:dyDescent="0.15">
      <c r="A679" s="54"/>
      <c r="B679" s="55"/>
      <c r="C679" s="55"/>
      <c r="D679" s="55"/>
      <c r="E679" s="55"/>
      <c r="F679" s="55"/>
      <c r="G679" s="55"/>
      <c r="H679" s="55"/>
      <c r="I679" s="55"/>
      <c r="J679" s="55"/>
      <c r="K679" s="55"/>
      <c r="L679" s="55"/>
      <c r="M679" s="55"/>
      <c r="N679" s="55"/>
      <c r="O679" s="55"/>
      <c r="P679" s="55"/>
      <c r="Q679" s="55"/>
      <c r="R679" s="55"/>
      <c r="S679" s="55"/>
      <c r="T679" s="55"/>
      <c r="U679" s="55"/>
      <c r="V679" s="55"/>
      <c r="W679" s="55"/>
      <c r="X679" s="55"/>
      <c r="Y679" s="55"/>
      <c r="Z679" s="55"/>
      <c r="AA679" s="55"/>
      <c r="AB679" s="55"/>
      <c r="AC679" s="55"/>
      <c r="AD679" s="55"/>
      <c r="AE679" s="55"/>
      <c r="AF679" s="55"/>
      <c r="AG679" s="56"/>
    </row>
    <row r="680" spans="1:33" x14ac:dyDescent="0.15">
      <c r="A680" s="54"/>
      <c r="B680" s="55"/>
      <c r="C680" s="55"/>
      <c r="D680" s="55"/>
      <c r="E680" s="55"/>
      <c r="F680" s="55"/>
      <c r="G680" s="55"/>
      <c r="H680" s="55"/>
      <c r="I680" s="55"/>
      <c r="J680" s="55"/>
      <c r="K680" s="55"/>
      <c r="L680" s="55"/>
      <c r="M680" s="55"/>
      <c r="N680" s="55"/>
      <c r="O680" s="55"/>
      <c r="P680" s="55"/>
      <c r="Q680" s="55"/>
      <c r="R680" s="55"/>
      <c r="S680" s="55"/>
      <c r="T680" s="55"/>
      <c r="U680" s="55"/>
      <c r="V680" s="55"/>
      <c r="W680" s="55"/>
      <c r="X680" s="55"/>
      <c r="Y680" s="55"/>
      <c r="Z680" s="55"/>
      <c r="AA680" s="55"/>
      <c r="AB680" s="55"/>
      <c r="AC680" s="55"/>
      <c r="AD680" s="55"/>
      <c r="AE680" s="55"/>
      <c r="AF680" s="55"/>
      <c r="AG680" s="56"/>
    </row>
    <row r="681" spans="1:33" x14ac:dyDescent="0.15">
      <c r="A681" s="54"/>
      <c r="B681" s="55"/>
      <c r="C681" s="55"/>
      <c r="D681" s="55"/>
      <c r="E681" s="55"/>
      <c r="F681" s="55"/>
      <c r="G681" s="55"/>
      <c r="H681" s="55"/>
      <c r="I681" s="55"/>
      <c r="J681" s="55"/>
      <c r="K681" s="55"/>
      <c r="L681" s="55"/>
      <c r="M681" s="55"/>
      <c r="N681" s="55"/>
      <c r="O681" s="55"/>
      <c r="P681" s="55"/>
      <c r="Q681" s="55"/>
      <c r="R681" s="55"/>
      <c r="S681" s="55"/>
      <c r="T681" s="55"/>
      <c r="U681" s="55"/>
      <c r="V681" s="55"/>
      <c r="W681" s="55"/>
      <c r="X681" s="55"/>
      <c r="Y681" s="55"/>
      <c r="Z681" s="55"/>
      <c r="AA681" s="55"/>
      <c r="AB681" s="55"/>
      <c r="AC681" s="55"/>
      <c r="AD681" s="55"/>
      <c r="AE681" s="55"/>
      <c r="AF681" s="55"/>
      <c r="AG681" s="56"/>
    </row>
    <row r="682" spans="1:33" x14ac:dyDescent="0.15">
      <c r="A682" s="54"/>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c r="AE682" s="55"/>
      <c r="AF682" s="55"/>
      <c r="AG682" s="56"/>
    </row>
    <row r="683" spans="1:33" x14ac:dyDescent="0.15">
      <c r="A683" s="54"/>
      <c r="B683" s="55"/>
      <c r="C683" s="55"/>
      <c r="D683" s="55"/>
      <c r="E683" s="55"/>
      <c r="F683" s="55"/>
      <c r="G683" s="55"/>
      <c r="H683" s="55"/>
      <c r="I683" s="55"/>
      <c r="J683" s="55"/>
      <c r="K683" s="55"/>
      <c r="L683" s="55"/>
      <c r="M683" s="55"/>
      <c r="N683" s="55"/>
      <c r="O683" s="55"/>
      <c r="P683" s="55"/>
      <c r="Q683" s="55"/>
      <c r="R683" s="55"/>
      <c r="S683" s="55"/>
      <c r="T683" s="55"/>
      <c r="U683" s="55"/>
      <c r="V683" s="55"/>
      <c r="W683" s="55"/>
      <c r="X683" s="55"/>
      <c r="Y683" s="55"/>
      <c r="Z683" s="55"/>
      <c r="AA683" s="55"/>
      <c r="AB683" s="55"/>
      <c r="AC683" s="55"/>
      <c r="AD683" s="55"/>
      <c r="AE683" s="55"/>
      <c r="AF683" s="55"/>
      <c r="AG683" s="56"/>
    </row>
    <row r="684" spans="1:33" x14ac:dyDescent="0.15">
      <c r="A684" s="54"/>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6"/>
    </row>
    <row r="685" spans="1:33" x14ac:dyDescent="0.15">
      <c r="A685" s="54"/>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c r="AE685" s="55"/>
      <c r="AF685" s="55"/>
      <c r="AG685" s="56"/>
    </row>
    <row r="686" spans="1:33" x14ac:dyDescent="0.15">
      <c r="A686" s="54"/>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c r="AA686" s="55"/>
      <c r="AB686" s="55"/>
      <c r="AC686" s="55"/>
      <c r="AD686" s="55"/>
      <c r="AE686" s="55"/>
      <c r="AF686" s="55"/>
      <c r="AG686" s="56"/>
    </row>
    <row r="687" spans="1:33" x14ac:dyDescent="0.15">
      <c r="A687" s="54"/>
      <c r="B687" s="55"/>
      <c r="C687" s="55"/>
      <c r="D687" s="55"/>
      <c r="E687" s="55"/>
      <c r="F687" s="55"/>
      <c r="G687" s="55"/>
      <c r="H687" s="55"/>
      <c r="I687" s="55"/>
      <c r="J687" s="55"/>
      <c r="K687" s="55"/>
      <c r="L687" s="55"/>
      <c r="M687" s="55"/>
      <c r="N687" s="55"/>
      <c r="O687" s="55"/>
      <c r="P687" s="55"/>
      <c r="Q687" s="55"/>
      <c r="R687" s="55"/>
      <c r="S687" s="55"/>
      <c r="T687" s="55"/>
      <c r="U687" s="55"/>
      <c r="V687" s="55"/>
      <c r="W687" s="55"/>
      <c r="X687" s="55"/>
      <c r="Y687" s="55"/>
      <c r="Z687" s="55"/>
      <c r="AA687" s="55"/>
      <c r="AB687" s="55"/>
      <c r="AC687" s="55"/>
      <c r="AD687" s="55"/>
      <c r="AE687" s="55"/>
      <c r="AF687" s="55"/>
      <c r="AG687" s="56"/>
    </row>
    <row r="688" spans="1:33" x14ac:dyDescent="0.15">
      <c r="A688" s="54"/>
      <c r="B688" s="55"/>
      <c r="C688" s="55"/>
      <c r="D688" s="55"/>
      <c r="E688" s="55"/>
      <c r="F688" s="55"/>
      <c r="G688" s="55"/>
      <c r="H688" s="55"/>
      <c r="I688" s="55"/>
      <c r="J688" s="55"/>
      <c r="K688" s="55"/>
      <c r="L688" s="55"/>
      <c r="M688" s="55"/>
      <c r="N688" s="55"/>
      <c r="O688" s="55"/>
      <c r="P688" s="55"/>
      <c r="Q688" s="55"/>
      <c r="R688" s="55"/>
      <c r="S688" s="55"/>
      <c r="T688" s="55"/>
      <c r="U688" s="55"/>
      <c r="V688" s="55"/>
      <c r="W688" s="55"/>
      <c r="X688" s="55"/>
      <c r="Y688" s="55"/>
      <c r="Z688" s="55"/>
      <c r="AA688" s="55"/>
      <c r="AB688" s="55"/>
      <c r="AC688" s="55"/>
      <c r="AD688" s="55"/>
      <c r="AE688" s="55"/>
      <c r="AF688" s="55"/>
      <c r="AG688" s="56"/>
    </row>
    <row r="689" spans="1:33" x14ac:dyDescent="0.15">
      <c r="A689" s="54"/>
      <c r="B689" s="55"/>
      <c r="C689" s="55"/>
      <c r="D689" s="55"/>
      <c r="E689" s="55"/>
      <c r="F689" s="55"/>
      <c r="G689" s="55"/>
      <c r="H689" s="55"/>
      <c r="I689" s="55"/>
      <c r="J689" s="55"/>
      <c r="K689" s="55"/>
      <c r="L689" s="55"/>
      <c r="M689" s="55"/>
      <c r="N689" s="55"/>
      <c r="O689" s="55"/>
      <c r="P689" s="55"/>
      <c r="Q689" s="55"/>
      <c r="R689" s="55"/>
      <c r="S689" s="55"/>
      <c r="T689" s="55"/>
      <c r="U689" s="55"/>
      <c r="V689" s="55"/>
      <c r="W689" s="55"/>
      <c r="X689" s="55"/>
      <c r="Y689" s="55"/>
      <c r="Z689" s="55"/>
      <c r="AA689" s="55"/>
      <c r="AB689" s="55"/>
      <c r="AC689" s="55"/>
      <c r="AD689" s="55"/>
      <c r="AE689" s="55"/>
      <c r="AF689" s="55"/>
      <c r="AG689" s="56"/>
    </row>
    <row r="690" spans="1:33" x14ac:dyDescent="0.15">
      <c r="A690" s="54"/>
      <c r="B690" s="55"/>
      <c r="C690" s="55"/>
      <c r="D690" s="55"/>
      <c r="E690" s="55"/>
      <c r="F690" s="55"/>
      <c r="G690" s="55"/>
      <c r="H690" s="55"/>
      <c r="I690" s="55"/>
      <c r="J690" s="55"/>
      <c r="K690" s="55"/>
      <c r="L690" s="55"/>
      <c r="M690" s="55"/>
      <c r="N690" s="55"/>
      <c r="O690" s="55"/>
      <c r="P690" s="55"/>
      <c r="Q690" s="55"/>
      <c r="R690" s="55"/>
      <c r="S690" s="55"/>
      <c r="T690" s="55"/>
      <c r="U690" s="55"/>
      <c r="V690" s="55"/>
      <c r="W690" s="55"/>
      <c r="X690" s="55"/>
      <c r="Y690" s="55"/>
      <c r="Z690" s="55"/>
      <c r="AA690" s="55"/>
      <c r="AB690" s="55"/>
      <c r="AC690" s="55"/>
      <c r="AD690" s="55"/>
      <c r="AE690" s="55"/>
      <c r="AF690" s="55"/>
      <c r="AG690" s="56"/>
    </row>
    <row r="691" spans="1:33" x14ac:dyDescent="0.15">
      <c r="A691" s="54"/>
      <c r="B691" s="55"/>
      <c r="C691" s="55"/>
      <c r="D691" s="55"/>
      <c r="E691" s="55"/>
      <c r="F691" s="55"/>
      <c r="G691" s="55"/>
      <c r="H691" s="55"/>
      <c r="I691" s="55"/>
      <c r="J691" s="55"/>
      <c r="K691" s="55"/>
      <c r="L691" s="55"/>
      <c r="M691" s="55"/>
      <c r="N691" s="55"/>
      <c r="O691" s="55"/>
      <c r="P691" s="55"/>
      <c r="Q691" s="55"/>
      <c r="R691" s="55"/>
      <c r="S691" s="55"/>
      <c r="T691" s="55"/>
      <c r="U691" s="55"/>
      <c r="V691" s="55"/>
      <c r="W691" s="55"/>
      <c r="X691" s="55"/>
      <c r="Y691" s="55"/>
      <c r="Z691" s="55"/>
      <c r="AA691" s="55"/>
      <c r="AB691" s="55"/>
      <c r="AC691" s="55"/>
      <c r="AD691" s="55"/>
      <c r="AE691" s="55"/>
      <c r="AF691" s="55"/>
      <c r="AG691" s="56"/>
    </row>
    <row r="692" spans="1:33" x14ac:dyDescent="0.15">
      <c r="A692" s="54"/>
      <c r="B692" s="55"/>
      <c r="C692" s="55"/>
      <c r="D692" s="55"/>
      <c r="E692" s="55"/>
      <c r="F692" s="55"/>
      <c r="G692" s="55"/>
      <c r="H692" s="55"/>
      <c r="I692" s="55"/>
      <c r="J692" s="55"/>
      <c r="K692" s="55"/>
      <c r="L692" s="55"/>
      <c r="M692" s="55"/>
      <c r="N692" s="55"/>
      <c r="O692" s="55"/>
      <c r="P692" s="55"/>
      <c r="Q692" s="55"/>
      <c r="R692" s="55"/>
      <c r="S692" s="55"/>
      <c r="T692" s="55"/>
      <c r="U692" s="55"/>
      <c r="V692" s="55"/>
      <c r="W692" s="55"/>
      <c r="X692" s="55"/>
      <c r="Y692" s="55"/>
      <c r="Z692" s="55"/>
      <c r="AA692" s="55"/>
      <c r="AB692" s="55"/>
      <c r="AC692" s="55"/>
      <c r="AD692" s="55"/>
      <c r="AE692" s="55"/>
      <c r="AF692" s="55"/>
      <c r="AG692" s="56"/>
    </row>
    <row r="693" spans="1:33" x14ac:dyDescent="0.15">
      <c r="A693" s="54"/>
      <c r="B693" s="55"/>
      <c r="C693" s="55"/>
      <c r="D693" s="55"/>
      <c r="E693" s="55"/>
      <c r="F693" s="55"/>
      <c r="G693" s="55"/>
      <c r="H693" s="55"/>
      <c r="I693" s="55"/>
      <c r="J693" s="55"/>
      <c r="K693" s="55"/>
      <c r="L693" s="55"/>
      <c r="M693" s="55"/>
      <c r="N693" s="55"/>
      <c r="O693" s="55"/>
      <c r="P693" s="55"/>
      <c r="Q693" s="55"/>
      <c r="R693" s="55"/>
      <c r="S693" s="55"/>
      <c r="T693" s="55"/>
      <c r="U693" s="55"/>
      <c r="V693" s="55"/>
      <c r="W693" s="55"/>
      <c r="X693" s="55"/>
      <c r="Y693" s="55"/>
      <c r="Z693" s="55"/>
      <c r="AA693" s="55"/>
      <c r="AB693" s="55"/>
      <c r="AC693" s="55"/>
      <c r="AD693" s="55"/>
      <c r="AE693" s="55"/>
      <c r="AF693" s="55"/>
      <c r="AG693" s="56"/>
    </row>
    <row r="694" spans="1:33" x14ac:dyDescent="0.15">
      <c r="A694" s="54"/>
      <c r="B694" s="55"/>
      <c r="C694" s="55"/>
      <c r="D694" s="55"/>
      <c r="E694" s="55"/>
      <c r="F694" s="55"/>
      <c r="G694" s="55"/>
      <c r="H694" s="55"/>
      <c r="I694" s="55"/>
      <c r="J694" s="55"/>
      <c r="K694" s="55"/>
      <c r="L694" s="55"/>
      <c r="M694" s="55"/>
      <c r="N694" s="55"/>
      <c r="O694" s="55"/>
      <c r="P694" s="55"/>
      <c r="Q694" s="55"/>
      <c r="R694" s="55"/>
      <c r="S694" s="55"/>
      <c r="T694" s="55"/>
      <c r="U694" s="55"/>
      <c r="V694" s="55"/>
      <c r="W694" s="55"/>
      <c r="X694" s="55"/>
      <c r="Y694" s="55"/>
      <c r="Z694" s="55"/>
      <c r="AA694" s="55"/>
      <c r="AB694" s="55"/>
      <c r="AC694" s="55"/>
      <c r="AD694" s="55"/>
      <c r="AE694" s="55"/>
      <c r="AF694" s="55"/>
      <c r="AG694" s="56"/>
    </row>
    <row r="695" spans="1:33" x14ac:dyDescent="0.15">
      <c r="A695" s="54"/>
      <c r="B695" s="55"/>
      <c r="C695" s="55"/>
      <c r="D695" s="55"/>
      <c r="E695" s="55"/>
      <c r="F695" s="55"/>
      <c r="G695" s="55"/>
      <c r="H695" s="55"/>
      <c r="I695" s="55"/>
      <c r="J695" s="55"/>
      <c r="K695" s="55"/>
      <c r="L695" s="55"/>
      <c r="M695" s="55"/>
      <c r="N695" s="55"/>
      <c r="O695" s="55"/>
      <c r="P695" s="55"/>
      <c r="Q695" s="55"/>
      <c r="R695" s="55"/>
      <c r="S695" s="55"/>
      <c r="T695" s="55"/>
      <c r="U695" s="55"/>
      <c r="V695" s="55"/>
      <c r="W695" s="55"/>
      <c r="X695" s="55"/>
      <c r="Y695" s="55"/>
      <c r="Z695" s="55"/>
      <c r="AA695" s="55"/>
      <c r="AB695" s="55"/>
      <c r="AC695" s="55"/>
      <c r="AD695" s="55"/>
      <c r="AE695" s="55"/>
      <c r="AF695" s="55"/>
      <c r="AG695" s="56"/>
    </row>
    <row r="696" spans="1:33" x14ac:dyDescent="0.15">
      <c r="A696" s="54"/>
      <c r="B696" s="55"/>
      <c r="C696" s="55"/>
      <c r="D696" s="55"/>
      <c r="E696" s="55"/>
      <c r="F696" s="55"/>
      <c r="G696" s="55"/>
      <c r="H696" s="55"/>
      <c r="I696" s="55"/>
      <c r="J696" s="55"/>
      <c r="K696" s="55"/>
      <c r="L696" s="55"/>
      <c r="M696" s="55"/>
      <c r="N696" s="55"/>
      <c r="O696" s="55"/>
      <c r="P696" s="55"/>
      <c r="Q696" s="55"/>
      <c r="R696" s="55"/>
      <c r="S696" s="55"/>
      <c r="T696" s="55"/>
      <c r="U696" s="55"/>
      <c r="V696" s="55"/>
      <c r="W696" s="55"/>
      <c r="X696" s="55"/>
      <c r="Y696" s="55"/>
      <c r="Z696" s="55"/>
      <c r="AA696" s="55"/>
      <c r="AB696" s="55"/>
      <c r="AC696" s="55"/>
      <c r="AD696" s="55"/>
      <c r="AE696" s="55"/>
      <c r="AF696" s="55"/>
      <c r="AG696" s="56"/>
    </row>
    <row r="697" spans="1:33" x14ac:dyDescent="0.15">
      <c r="A697" s="54"/>
      <c r="B697" s="55"/>
      <c r="C697" s="55"/>
      <c r="D697" s="55"/>
      <c r="E697" s="55"/>
      <c r="F697" s="55"/>
      <c r="G697" s="55"/>
      <c r="H697" s="55"/>
      <c r="I697" s="55"/>
      <c r="J697" s="55"/>
      <c r="K697" s="55"/>
      <c r="L697" s="55"/>
      <c r="M697" s="55"/>
      <c r="N697" s="55"/>
      <c r="O697" s="55"/>
      <c r="P697" s="55"/>
      <c r="Q697" s="55"/>
      <c r="R697" s="55"/>
      <c r="S697" s="55"/>
      <c r="T697" s="55"/>
      <c r="U697" s="55"/>
      <c r="V697" s="55"/>
      <c r="W697" s="55"/>
      <c r="X697" s="55"/>
      <c r="Y697" s="55"/>
      <c r="Z697" s="55"/>
      <c r="AA697" s="55"/>
      <c r="AB697" s="55"/>
      <c r="AC697" s="55"/>
      <c r="AD697" s="55"/>
      <c r="AE697" s="55"/>
      <c r="AF697" s="55"/>
      <c r="AG697" s="56"/>
    </row>
    <row r="698" spans="1:33" x14ac:dyDescent="0.15">
      <c r="A698" s="54"/>
      <c r="B698" s="55"/>
      <c r="C698" s="55"/>
      <c r="D698" s="55"/>
      <c r="E698" s="55"/>
      <c r="F698" s="55"/>
      <c r="G698" s="55"/>
      <c r="H698" s="55"/>
      <c r="I698" s="55"/>
      <c r="J698" s="55"/>
      <c r="K698" s="55"/>
      <c r="L698" s="55"/>
      <c r="M698" s="55"/>
      <c r="N698" s="55"/>
      <c r="O698" s="55"/>
      <c r="P698" s="55"/>
      <c r="Q698" s="55"/>
      <c r="R698" s="55"/>
      <c r="S698" s="55"/>
      <c r="T698" s="55"/>
      <c r="U698" s="55"/>
      <c r="V698" s="55"/>
      <c r="W698" s="55"/>
      <c r="X698" s="55"/>
      <c r="Y698" s="55"/>
      <c r="Z698" s="55"/>
      <c r="AA698" s="55"/>
      <c r="AB698" s="55"/>
      <c r="AC698" s="55"/>
      <c r="AD698" s="55"/>
      <c r="AE698" s="55"/>
      <c r="AF698" s="55"/>
      <c r="AG698" s="56"/>
    </row>
    <row r="699" spans="1:33" x14ac:dyDescent="0.15">
      <c r="A699" s="54"/>
      <c r="B699" s="55"/>
      <c r="C699" s="55"/>
      <c r="D699" s="55"/>
      <c r="E699" s="55"/>
      <c r="F699" s="55"/>
      <c r="G699" s="55"/>
      <c r="H699" s="55"/>
      <c r="I699" s="55"/>
      <c r="J699" s="55"/>
      <c r="K699" s="55"/>
      <c r="L699" s="55"/>
      <c r="M699" s="55"/>
      <c r="N699" s="55"/>
      <c r="O699" s="55"/>
      <c r="P699" s="55"/>
      <c r="Q699" s="55"/>
      <c r="R699" s="55"/>
      <c r="S699" s="55"/>
      <c r="T699" s="55"/>
      <c r="U699" s="55"/>
      <c r="V699" s="55"/>
      <c r="W699" s="55"/>
      <c r="X699" s="55"/>
      <c r="Y699" s="55"/>
      <c r="Z699" s="55"/>
      <c r="AA699" s="55"/>
      <c r="AB699" s="55"/>
      <c r="AC699" s="55"/>
      <c r="AD699" s="55"/>
      <c r="AE699" s="55"/>
      <c r="AF699" s="55"/>
      <c r="AG699" s="56"/>
    </row>
    <row r="700" spans="1:33" x14ac:dyDescent="0.15">
      <c r="A700" s="54"/>
      <c r="B700" s="55"/>
      <c r="C700" s="55"/>
      <c r="D700" s="55"/>
      <c r="E700" s="55"/>
      <c r="F700" s="55"/>
      <c r="G700" s="55"/>
      <c r="H700" s="55"/>
      <c r="I700" s="55"/>
      <c r="J700" s="55"/>
      <c r="K700" s="55"/>
      <c r="L700" s="55"/>
      <c r="M700" s="55"/>
      <c r="N700" s="55"/>
      <c r="O700" s="55"/>
      <c r="P700" s="55"/>
      <c r="Q700" s="55"/>
      <c r="R700" s="55"/>
      <c r="S700" s="55"/>
      <c r="T700" s="55"/>
      <c r="U700" s="55"/>
      <c r="V700" s="55"/>
      <c r="W700" s="55"/>
      <c r="X700" s="55"/>
      <c r="Y700" s="55"/>
      <c r="Z700" s="55"/>
      <c r="AA700" s="55"/>
      <c r="AB700" s="55"/>
      <c r="AC700" s="55"/>
      <c r="AD700" s="55"/>
      <c r="AE700" s="55"/>
      <c r="AF700" s="55"/>
      <c r="AG700" s="56"/>
    </row>
    <row r="701" spans="1:33" x14ac:dyDescent="0.15">
      <c r="A701" s="54"/>
      <c r="B701" s="55"/>
      <c r="C701" s="55"/>
      <c r="D701" s="55"/>
      <c r="E701" s="55"/>
      <c r="F701" s="55"/>
      <c r="G701" s="55"/>
      <c r="H701" s="55"/>
      <c r="I701" s="55"/>
      <c r="J701" s="55"/>
      <c r="K701" s="55"/>
      <c r="L701" s="55"/>
      <c r="M701" s="55"/>
      <c r="N701" s="55"/>
      <c r="O701" s="55"/>
      <c r="P701" s="55"/>
      <c r="Q701" s="55"/>
      <c r="R701" s="55"/>
      <c r="S701" s="55"/>
      <c r="T701" s="55"/>
      <c r="U701" s="55"/>
      <c r="V701" s="55"/>
      <c r="W701" s="55"/>
      <c r="X701" s="55"/>
      <c r="Y701" s="55"/>
      <c r="Z701" s="55"/>
      <c r="AA701" s="55"/>
      <c r="AB701" s="55"/>
      <c r="AC701" s="55"/>
      <c r="AD701" s="55"/>
      <c r="AE701" s="55"/>
      <c r="AF701" s="55"/>
      <c r="AG701" s="56"/>
    </row>
    <row r="702" spans="1:33" x14ac:dyDescent="0.15">
      <c r="A702" s="54"/>
      <c r="B702" s="55"/>
      <c r="C702" s="55"/>
      <c r="D702" s="55"/>
      <c r="E702" s="55"/>
      <c r="F702" s="55"/>
      <c r="G702" s="55"/>
      <c r="H702" s="55"/>
      <c r="I702" s="55"/>
      <c r="J702" s="55"/>
      <c r="K702" s="55"/>
      <c r="L702" s="55"/>
      <c r="M702" s="55"/>
      <c r="N702" s="55"/>
      <c r="O702" s="55"/>
      <c r="P702" s="55"/>
      <c r="Q702" s="55"/>
      <c r="R702" s="55"/>
      <c r="S702" s="55"/>
      <c r="T702" s="55"/>
      <c r="U702" s="55"/>
      <c r="V702" s="55"/>
      <c r="W702" s="55"/>
      <c r="X702" s="55"/>
      <c r="Y702" s="55"/>
      <c r="Z702" s="55"/>
      <c r="AA702" s="55"/>
      <c r="AB702" s="55"/>
      <c r="AC702" s="55"/>
      <c r="AD702" s="55"/>
      <c r="AE702" s="55"/>
      <c r="AF702" s="55"/>
      <c r="AG702" s="56"/>
    </row>
    <row r="703" spans="1:33" x14ac:dyDescent="0.15">
      <c r="A703" s="54"/>
      <c r="B703" s="55"/>
      <c r="C703" s="55"/>
      <c r="D703" s="55"/>
      <c r="E703" s="55"/>
      <c r="F703" s="55"/>
      <c r="G703" s="55"/>
      <c r="H703" s="55"/>
      <c r="I703" s="55"/>
      <c r="J703" s="55"/>
      <c r="K703" s="55"/>
      <c r="L703" s="55"/>
      <c r="M703" s="55"/>
      <c r="N703" s="55"/>
      <c r="O703" s="55"/>
      <c r="P703" s="55"/>
      <c r="Q703" s="55"/>
      <c r="R703" s="55"/>
      <c r="S703" s="55"/>
      <c r="T703" s="55"/>
      <c r="U703" s="55"/>
      <c r="V703" s="55"/>
      <c r="W703" s="55"/>
      <c r="X703" s="55"/>
      <c r="Y703" s="55"/>
      <c r="Z703" s="55"/>
      <c r="AA703" s="55"/>
      <c r="AB703" s="55"/>
      <c r="AC703" s="55"/>
      <c r="AD703" s="55"/>
      <c r="AE703" s="55"/>
      <c r="AF703" s="55"/>
      <c r="AG703" s="56"/>
    </row>
    <row r="704" spans="1:33" x14ac:dyDescent="0.15">
      <c r="A704" s="54"/>
      <c r="B704" s="55"/>
      <c r="C704" s="55"/>
      <c r="D704" s="55"/>
      <c r="E704" s="55"/>
      <c r="F704" s="55"/>
      <c r="G704" s="55"/>
      <c r="H704" s="55"/>
      <c r="I704" s="55"/>
      <c r="J704" s="55"/>
      <c r="K704" s="55"/>
      <c r="L704" s="55"/>
      <c r="M704" s="55"/>
      <c r="N704" s="55"/>
      <c r="O704" s="55"/>
      <c r="P704" s="55"/>
      <c r="Q704" s="55"/>
      <c r="R704" s="55"/>
      <c r="S704" s="55"/>
      <c r="T704" s="55"/>
      <c r="U704" s="55"/>
      <c r="V704" s="55"/>
      <c r="W704" s="55"/>
      <c r="X704" s="55"/>
      <c r="Y704" s="55"/>
      <c r="Z704" s="55"/>
      <c r="AA704" s="55"/>
      <c r="AB704" s="55"/>
      <c r="AC704" s="55"/>
      <c r="AD704" s="55"/>
      <c r="AE704" s="55"/>
      <c r="AF704" s="55"/>
      <c r="AG704" s="56"/>
    </row>
    <row r="705" spans="1:33" x14ac:dyDescent="0.15">
      <c r="A705" s="54"/>
      <c r="B705" s="55"/>
      <c r="C705" s="55"/>
      <c r="D705" s="55"/>
      <c r="E705" s="55"/>
      <c r="F705" s="55"/>
      <c r="G705" s="55"/>
      <c r="H705" s="55"/>
      <c r="I705" s="55"/>
      <c r="J705" s="55"/>
      <c r="K705" s="55"/>
      <c r="L705" s="55"/>
      <c r="M705" s="55"/>
      <c r="N705" s="55"/>
      <c r="O705" s="55"/>
      <c r="P705" s="55"/>
      <c r="Q705" s="55"/>
      <c r="R705" s="55"/>
      <c r="S705" s="55"/>
      <c r="T705" s="55"/>
      <c r="U705" s="55"/>
      <c r="V705" s="55"/>
      <c r="W705" s="55"/>
      <c r="X705" s="55"/>
      <c r="Y705" s="55"/>
      <c r="Z705" s="55"/>
      <c r="AA705" s="55"/>
      <c r="AB705" s="55"/>
      <c r="AC705" s="55"/>
      <c r="AD705" s="55"/>
      <c r="AE705" s="55"/>
      <c r="AF705" s="55"/>
      <c r="AG705" s="56"/>
    </row>
    <row r="706" spans="1:33" x14ac:dyDescent="0.15">
      <c r="A706" s="54"/>
      <c r="B706" s="55"/>
      <c r="C706" s="55"/>
      <c r="D706" s="55"/>
      <c r="E706" s="55"/>
      <c r="F706" s="55"/>
      <c r="G706" s="55"/>
      <c r="H706" s="55"/>
      <c r="I706" s="55"/>
      <c r="J706" s="55"/>
      <c r="K706" s="55"/>
      <c r="L706" s="55"/>
      <c r="M706" s="55"/>
      <c r="N706" s="55"/>
      <c r="O706" s="55"/>
      <c r="P706" s="55"/>
      <c r="Q706" s="55"/>
      <c r="R706" s="55"/>
      <c r="S706" s="55"/>
      <c r="T706" s="55"/>
      <c r="U706" s="55"/>
      <c r="V706" s="55"/>
      <c r="W706" s="55"/>
      <c r="X706" s="55"/>
      <c r="Y706" s="55"/>
      <c r="Z706" s="55"/>
      <c r="AA706" s="55"/>
      <c r="AB706" s="55"/>
      <c r="AC706" s="55"/>
      <c r="AD706" s="55"/>
      <c r="AE706" s="55"/>
      <c r="AF706" s="55"/>
      <c r="AG706" s="56"/>
    </row>
    <row r="707" spans="1:33" x14ac:dyDescent="0.15">
      <c r="A707" s="54"/>
      <c r="B707" s="55"/>
      <c r="C707" s="55"/>
      <c r="D707" s="55"/>
      <c r="E707" s="55"/>
      <c r="F707" s="55"/>
      <c r="G707" s="55"/>
      <c r="H707" s="55"/>
      <c r="I707" s="55"/>
      <c r="J707" s="55"/>
      <c r="K707" s="55"/>
      <c r="L707" s="55"/>
      <c r="M707" s="55"/>
      <c r="N707" s="55"/>
      <c r="O707" s="55"/>
      <c r="P707" s="55"/>
      <c r="Q707" s="55"/>
      <c r="R707" s="55"/>
      <c r="S707" s="55"/>
      <c r="T707" s="55"/>
      <c r="U707" s="55"/>
      <c r="V707" s="55"/>
      <c r="W707" s="55"/>
      <c r="X707" s="55"/>
      <c r="Y707" s="55"/>
      <c r="Z707" s="55"/>
      <c r="AA707" s="55"/>
      <c r="AB707" s="55"/>
      <c r="AC707" s="55"/>
      <c r="AD707" s="55"/>
      <c r="AE707" s="55"/>
      <c r="AF707" s="55"/>
      <c r="AG707" s="56"/>
    </row>
    <row r="708" spans="1:33" x14ac:dyDescent="0.15">
      <c r="A708" s="54"/>
      <c r="B708" s="55"/>
      <c r="C708" s="55"/>
      <c r="D708" s="55"/>
      <c r="E708" s="55"/>
      <c r="F708" s="55"/>
      <c r="G708" s="55"/>
      <c r="H708" s="55"/>
      <c r="I708" s="55"/>
      <c r="J708" s="55"/>
      <c r="K708" s="55"/>
      <c r="L708" s="55"/>
      <c r="M708" s="55"/>
      <c r="N708" s="55"/>
      <c r="O708" s="55"/>
      <c r="P708" s="55"/>
      <c r="Q708" s="55"/>
      <c r="R708" s="55"/>
      <c r="S708" s="55"/>
      <c r="T708" s="55"/>
      <c r="U708" s="55"/>
      <c r="V708" s="55"/>
      <c r="W708" s="55"/>
      <c r="X708" s="55"/>
      <c r="Y708" s="55"/>
      <c r="Z708" s="55"/>
      <c r="AA708" s="55"/>
      <c r="AB708" s="55"/>
      <c r="AC708" s="55"/>
      <c r="AD708" s="55"/>
      <c r="AE708" s="55"/>
      <c r="AF708" s="55"/>
      <c r="AG708" s="56"/>
    </row>
    <row r="709" spans="1:33" x14ac:dyDescent="0.15">
      <c r="A709" s="54"/>
      <c r="B709" s="55"/>
      <c r="C709" s="55"/>
      <c r="D709" s="55"/>
      <c r="E709" s="55"/>
      <c r="F709" s="55"/>
      <c r="G709" s="55"/>
      <c r="H709" s="55"/>
      <c r="I709" s="55"/>
      <c r="J709" s="55"/>
      <c r="K709" s="55"/>
      <c r="L709" s="55"/>
      <c r="M709" s="55"/>
      <c r="N709" s="55"/>
      <c r="O709" s="55"/>
      <c r="P709" s="55"/>
      <c r="Q709" s="55"/>
      <c r="R709" s="55"/>
      <c r="S709" s="55"/>
      <c r="T709" s="55"/>
      <c r="U709" s="55"/>
      <c r="V709" s="55"/>
      <c r="W709" s="55"/>
      <c r="X709" s="55"/>
      <c r="Y709" s="55"/>
      <c r="Z709" s="55"/>
      <c r="AA709" s="55"/>
      <c r="AB709" s="55"/>
      <c r="AC709" s="55"/>
      <c r="AD709" s="55"/>
      <c r="AE709" s="55"/>
      <c r="AF709" s="55"/>
      <c r="AG709" s="56"/>
    </row>
    <row r="710" spans="1:33" x14ac:dyDescent="0.15">
      <c r="A710" s="54"/>
      <c r="B710" s="55"/>
      <c r="C710" s="55"/>
      <c r="D710" s="55"/>
      <c r="E710" s="55"/>
      <c r="F710" s="55"/>
      <c r="G710" s="55"/>
      <c r="H710" s="55"/>
      <c r="I710" s="55"/>
      <c r="J710" s="55"/>
      <c r="K710" s="55"/>
      <c r="L710" s="55"/>
      <c r="M710" s="55"/>
      <c r="N710" s="55"/>
      <c r="O710" s="55"/>
      <c r="P710" s="55"/>
      <c r="Q710" s="55"/>
      <c r="R710" s="55"/>
      <c r="S710" s="55"/>
      <c r="T710" s="55"/>
      <c r="U710" s="55"/>
      <c r="V710" s="55"/>
      <c r="W710" s="55"/>
      <c r="X710" s="55"/>
      <c r="Y710" s="55"/>
      <c r="Z710" s="55"/>
      <c r="AA710" s="55"/>
      <c r="AB710" s="55"/>
      <c r="AC710" s="55"/>
      <c r="AD710" s="55"/>
      <c r="AE710" s="55"/>
      <c r="AF710" s="55"/>
      <c r="AG710" s="56"/>
    </row>
    <row r="711" spans="1:33" x14ac:dyDescent="0.15">
      <c r="A711" s="54"/>
      <c r="B711" s="55"/>
      <c r="C711" s="55"/>
      <c r="D711" s="55"/>
      <c r="E711" s="55"/>
      <c r="F711" s="55"/>
      <c r="G711" s="55"/>
      <c r="H711" s="55"/>
      <c r="I711" s="55"/>
      <c r="J711" s="55"/>
      <c r="K711" s="55"/>
      <c r="L711" s="55"/>
      <c r="M711" s="55"/>
      <c r="N711" s="55"/>
      <c r="O711" s="55"/>
      <c r="P711" s="55"/>
      <c r="Q711" s="55"/>
      <c r="R711" s="55"/>
      <c r="S711" s="55"/>
      <c r="T711" s="55"/>
      <c r="U711" s="55"/>
      <c r="V711" s="55"/>
      <c r="W711" s="55"/>
      <c r="X711" s="55"/>
      <c r="Y711" s="55"/>
      <c r="Z711" s="55"/>
      <c r="AA711" s="55"/>
      <c r="AB711" s="55"/>
      <c r="AC711" s="55"/>
      <c r="AD711" s="55"/>
      <c r="AE711" s="55"/>
      <c r="AF711" s="55"/>
      <c r="AG711" s="56"/>
    </row>
    <row r="712" spans="1:33" x14ac:dyDescent="0.15">
      <c r="A712" s="54"/>
      <c r="B712" s="55"/>
      <c r="C712" s="55"/>
      <c r="D712" s="55"/>
      <c r="E712" s="55"/>
      <c r="F712" s="55"/>
      <c r="G712" s="55"/>
      <c r="H712" s="55"/>
      <c r="I712" s="55"/>
      <c r="J712" s="55"/>
      <c r="K712" s="55"/>
      <c r="L712" s="55"/>
      <c r="M712" s="55"/>
      <c r="N712" s="55"/>
      <c r="O712" s="55"/>
      <c r="P712" s="55"/>
      <c r="Q712" s="55"/>
      <c r="R712" s="55"/>
      <c r="S712" s="55"/>
      <c r="T712" s="55"/>
      <c r="U712" s="55"/>
      <c r="V712" s="55"/>
      <c r="W712" s="55"/>
      <c r="X712" s="55"/>
      <c r="Y712" s="55"/>
      <c r="Z712" s="55"/>
      <c r="AA712" s="55"/>
      <c r="AB712" s="55"/>
      <c r="AC712" s="55"/>
      <c r="AD712" s="55"/>
      <c r="AE712" s="55"/>
      <c r="AF712" s="55"/>
      <c r="AG712" s="56"/>
    </row>
    <row r="713" spans="1:33" x14ac:dyDescent="0.15">
      <c r="A713" s="54"/>
      <c r="B713" s="55"/>
      <c r="C713" s="55"/>
      <c r="D713" s="55"/>
      <c r="E713" s="55"/>
      <c r="F713" s="55"/>
      <c r="G713" s="55"/>
      <c r="H713" s="55"/>
      <c r="I713" s="55"/>
      <c r="J713" s="55"/>
      <c r="K713" s="55"/>
      <c r="L713" s="55"/>
      <c r="M713" s="55"/>
      <c r="N713" s="55"/>
      <c r="O713" s="55"/>
      <c r="P713" s="55"/>
      <c r="Q713" s="55"/>
      <c r="R713" s="55"/>
      <c r="S713" s="55"/>
      <c r="T713" s="55"/>
      <c r="U713" s="55"/>
      <c r="V713" s="55"/>
      <c r="W713" s="55"/>
      <c r="X713" s="55"/>
      <c r="Y713" s="55"/>
      <c r="Z713" s="55"/>
      <c r="AA713" s="55"/>
      <c r="AB713" s="55"/>
      <c r="AC713" s="55"/>
      <c r="AD713" s="55"/>
      <c r="AE713" s="55"/>
      <c r="AF713" s="55"/>
      <c r="AG713" s="56"/>
    </row>
    <row r="714" spans="1:33" x14ac:dyDescent="0.15">
      <c r="A714" s="54"/>
      <c r="B714" s="55"/>
      <c r="C714" s="55"/>
      <c r="D714" s="55"/>
      <c r="E714" s="55"/>
      <c r="F714" s="55"/>
      <c r="G714" s="55"/>
      <c r="H714" s="55"/>
      <c r="I714" s="55"/>
      <c r="J714" s="55"/>
      <c r="K714" s="55"/>
      <c r="L714" s="55"/>
      <c r="M714" s="55"/>
      <c r="N714" s="55"/>
      <c r="O714" s="55"/>
      <c r="P714" s="55"/>
      <c r="Q714" s="55"/>
      <c r="R714" s="55"/>
      <c r="S714" s="55"/>
      <c r="T714" s="55"/>
      <c r="U714" s="55"/>
      <c r="V714" s="55"/>
      <c r="W714" s="55"/>
      <c r="X714" s="55"/>
      <c r="Y714" s="55"/>
      <c r="Z714" s="55"/>
      <c r="AA714" s="55"/>
      <c r="AB714" s="55"/>
      <c r="AC714" s="55"/>
      <c r="AD714" s="55"/>
      <c r="AE714" s="55"/>
      <c r="AF714" s="55"/>
      <c r="AG714" s="56"/>
    </row>
    <row r="715" spans="1:33" x14ac:dyDescent="0.15">
      <c r="A715" s="54"/>
      <c r="B715" s="55"/>
      <c r="C715" s="55"/>
      <c r="D715" s="55"/>
      <c r="E715" s="55"/>
      <c r="F715" s="55"/>
      <c r="G715" s="55"/>
      <c r="H715" s="55"/>
      <c r="I715" s="55"/>
      <c r="J715" s="55"/>
      <c r="K715" s="55"/>
      <c r="L715" s="55"/>
      <c r="M715" s="55"/>
      <c r="N715" s="55"/>
      <c r="O715" s="55"/>
      <c r="P715" s="55"/>
      <c r="Q715" s="55"/>
      <c r="R715" s="55"/>
      <c r="S715" s="55"/>
      <c r="T715" s="55"/>
      <c r="U715" s="55"/>
      <c r="V715" s="55"/>
      <c r="W715" s="55"/>
      <c r="X715" s="55"/>
      <c r="Y715" s="55"/>
      <c r="Z715" s="55"/>
      <c r="AA715" s="55"/>
      <c r="AB715" s="55"/>
      <c r="AC715" s="55"/>
      <c r="AD715" s="55"/>
      <c r="AE715" s="55"/>
      <c r="AF715" s="55"/>
      <c r="AG715" s="56"/>
    </row>
    <row r="716" spans="1:33" x14ac:dyDescent="0.15">
      <c r="A716" s="54"/>
      <c r="B716" s="55"/>
      <c r="C716" s="55"/>
      <c r="D716" s="55"/>
      <c r="E716" s="55"/>
      <c r="F716" s="55"/>
      <c r="G716" s="55"/>
      <c r="H716" s="55"/>
      <c r="I716" s="55"/>
      <c r="J716" s="55"/>
      <c r="K716" s="55"/>
      <c r="L716" s="55"/>
      <c r="M716" s="55"/>
      <c r="N716" s="55"/>
      <c r="O716" s="55"/>
      <c r="P716" s="55"/>
      <c r="Q716" s="55"/>
      <c r="R716" s="55"/>
      <c r="S716" s="55"/>
      <c r="T716" s="55"/>
      <c r="U716" s="55"/>
      <c r="V716" s="55"/>
      <c r="W716" s="55"/>
      <c r="X716" s="55"/>
      <c r="Y716" s="55"/>
      <c r="Z716" s="55"/>
      <c r="AA716" s="55"/>
      <c r="AB716" s="55"/>
      <c r="AC716" s="55"/>
      <c r="AD716" s="55"/>
      <c r="AE716" s="55"/>
      <c r="AF716" s="55"/>
      <c r="AG716" s="56"/>
    </row>
    <row r="717" spans="1:33" x14ac:dyDescent="0.15">
      <c r="A717" s="54"/>
      <c r="B717" s="55"/>
      <c r="C717" s="55"/>
      <c r="D717" s="55"/>
      <c r="E717" s="55"/>
      <c r="F717" s="55"/>
      <c r="G717" s="55"/>
      <c r="H717" s="55"/>
      <c r="I717" s="55"/>
      <c r="J717" s="55"/>
      <c r="K717" s="55"/>
      <c r="L717" s="55"/>
      <c r="M717" s="55"/>
      <c r="N717" s="55"/>
      <c r="O717" s="55"/>
      <c r="P717" s="55"/>
      <c r="Q717" s="55"/>
      <c r="R717" s="55"/>
      <c r="S717" s="55"/>
      <c r="T717" s="55"/>
      <c r="U717" s="55"/>
      <c r="V717" s="55"/>
      <c r="W717" s="55"/>
      <c r="X717" s="55"/>
      <c r="Y717" s="55"/>
      <c r="Z717" s="55"/>
      <c r="AA717" s="55"/>
      <c r="AB717" s="55"/>
      <c r="AC717" s="55"/>
      <c r="AD717" s="55"/>
      <c r="AE717" s="55"/>
      <c r="AF717" s="55"/>
      <c r="AG717" s="56"/>
    </row>
    <row r="718" spans="1:33" x14ac:dyDescent="0.15">
      <c r="A718" s="54"/>
      <c r="B718" s="55"/>
      <c r="C718" s="55"/>
      <c r="D718" s="55"/>
      <c r="E718" s="55"/>
      <c r="F718" s="55"/>
      <c r="G718" s="55"/>
      <c r="H718" s="55"/>
      <c r="I718" s="55"/>
      <c r="J718" s="55"/>
      <c r="K718" s="55"/>
      <c r="L718" s="55"/>
      <c r="M718" s="55"/>
      <c r="N718" s="55"/>
      <c r="O718" s="55"/>
      <c r="P718" s="55"/>
      <c r="Q718" s="55"/>
      <c r="R718" s="55"/>
      <c r="S718" s="55"/>
      <c r="T718" s="55"/>
      <c r="U718" s="55"/>
      <c r="V718" s="55"/>
      <c r="W718" s="55"/>
      <c r="X718" s="55"/>
      <c r="Y718" s="55"/>
      <c r="Z718" s="55"/>
      <c r="AA718" s="55"/>
      <c r="AB718" s="55"/>
      <c r="AC718" s="55"/>
      <c r="AD718" s="55"/>
      <c r="AE718" s="55"/>
      <c r="AF718" s="55"/>
      <c r="AG718" s="56"/>
    </row>
    <row r="719" spans="1:33" x14ac:dyDescent="0.15">
      <c r="A719" s="54"/>
      <c r="B719" s="55"/>
      <c r="C719" s="55"/>
      <c r="D719" s="55"/>
      <c r="E719" s="55"/>
      <c r="F719" s="55"/>
      <c r="G719" s="55"/>
      <c r="H719" s="55"/>
      <c r="I719" s="55"/>
      <c r="J719" s="55"/>
      <c r="K719" s="55"/>
      <c r="L719" s="55"/>
      <c r="M719" s="55"/>
      <c r="N719" s="55"/>
      <c r="O719" s="55"/>
      <c r="P719" s="55"/>
      <c r="Q719" s="55"/>
      <c r="R719" s="55"/>
      <c r="S719" s="55"/>
      <c r="T719" s="55"/>
      <c r="U719" s="55"/>
      <c r="V719" s="55"/>
      <c r="W719" s="55"/>
      <c r="X719" s="55"/>
      <c r="Y719" s="55"/>
      <c r="Z719" s="55"/>
      <c r="AA719" s="55"/>
      <c r="AB719" s="55"/>
      <c r="AC719" s="55"/>
      <c r="AD719" s="55"/>
      <c r="AE719" s="55"/>
      <c r="AF719" s="55"/>
      <c r="AG719" s="56"/>
    </row>
    <row r="720" spans="1:33" x14ac:dyDescent="0.15">
      <c r="A720" s="54"/>
      <c r="B720" s="55"/>
      <c r="C720" s="55"/>
      <c r="D720" s="55"/>
      <c r="E720" s="55"/>
      <c r="F720" s="55"/>
      <c r="G720" s="55"/>
      <c r="H720" s="55"/>
      <c r="I720" s="55"/>
      <c r="J720" s="55"/>
      <c r="K720" s="55"/>
      <c r="L720" s="55"/>
      <c r="M720" s="55"/>
      <c r="N720" s="55"/>
      <c r="O720" s="55"/>
      <c r="P720" s="55"/>
      <c r="Q720" s="55"/>
      <c r="R720" s="55"/>
      <c r="S720" s="55"/>
      <c r="T720" s="55"/>
      <c r="U720" s="55"/>
      <c r="V720" s="55"/>
      <c r="W720" s="55"/>
      <c r="X720" s="55"/>
      <c r="Y720" s="55"/>
      <c r="Z720" s="55"/>
      <c r="AA720" s="55"/>
      <c r="AB720" s="55"/>
      <c r="AC720" s="55"/>
      <c r="AD720" s="55"/>
      <c r="AE720" s="55"/>
      <c r="AF720" s="55"/>
      <c r="AG720" s="56"/>
    </row>
    <row r="721" spans="1:33" x14ac:dyDescent="0.15">
      <c r="A721" s="54"/>
      <c r="B721" s="55"/>
      <c r="C721" s="55"/>
      <c r="D721" s="55"/>
      <c r="E721" s="55"/>
      <c r="F721" s="55"/>
      <c r="G721" s="55"/>
      <c r="H721" s="55"/>
      <c r="I721" s="55"/>
      <c r="J721" s="55"/>
      <c r="K721" s="55"/>
      <c r="L721" s="55"/>
      <c r="M721" s="55"/>
      <c r="N721" s="55"/>
      <c r="O721" s="55"/>
      <c r="P721" s="55"/>
      <c r="Q721" s="55"/>
      <c r="R721" s="55"/>
      <c r="S721" s="55"/>
      <c r="T721" s="55"/>
      <c r="U721" s="55"/>
      <c r="V721" s="55"/>
      <c r="W721" s="55"/>
      <c r="X721" s="55"/>
      <c r="Y721" s="55"/>
      <c r="Z721" s="55"/>
      <c r="AA721" s="55"/>
      <c r="AB721" s="55"/>
      <c r="AC721" s="55"/>
      <c r="AD721" s="55"/>
      <c r="AE721" s="55"/>
      <c r="AF721" s="55"/>
      <c r="AG721" s="56"/>
    </row>
    <row r="722" spans="1:33" x14ac:dyDescent="0.15">
      <c r="A722" s="54"/>
      <c r="B722" s="55"/>
      <c r="C722" s="55"/>
      <c r="D722" s="55"/>
      <c r="E722" s="55"/>
      <c r="F722" s="55"/>
      <c r="G722" s="55"/>
      <c r="H722" s="55"/>
      <c r="I722" s="55"/>
      <c r="J722" s="55"/>
      <c r="K722" s="55"/>
      <c r="L722" s="55"/>
      <c r="M722" s="55"/>
      <c r="N722" s="55"/>
      <c r="O722" s="55"/>
      <c r="P722" s="55"/>
      <c r="Q722" s="55"/>
      <c r="R722" s="55"/>
      <c r="S722" s="55"/>
      <c r="T722" s="55"/>
      <c r="U722" s="55"/>
      <c r="V722" s="55"/>
      <c r="W722" s="55"/>
      <c r="X722" s="55"/>
      <c r="Y722" s="55"/>
      <c r="Z722" s="55"/>
      <c r="AA722" s="55"/>
      <c r="AB722" s="55"/>
      <c r="AC722" s="55"/>
      <c r="AD722" s="55"/>
      <c r="AE722" s="55"/>
      <c r="AF722" s="55"/>
      <c r="AG722" s="56"/>
    </row>
    <row r="723" spans="1:33" x14ac:dyDescent="0.15">
      <c r="A723" s="54"/>
      <c r="B723" s="55"/>
      <c r="C723" s="55"/>
      <c r="D723" s="55"/>
      <c r="E723" s="55"/>
      <c r="F723" s="55"/>
      <c r="G723" s="55"/>
      <c r="H723" s="55"/>
      <c r="I723" s="55"/>
      <c r="J723" s="55"/>
      <c r="K723" s="55"/>
      <c r="L723" s="55"/>
      <c r="M723" s="55"/>
      <c r="N723" s="55"/>
      <c r="O723" s="55"/>
      <c r="P723" s="55"/>
      <c r="Q723" s="55"/>
      <c r="R723" s="55"/>
      <c r="S723" s="55"/>
      <c r="T723" s="55"/>
      <c r="U723" s="55"/>
      <c r="V723" s="55"/>
      <c r="W723" s="55"/>
      <c r="X723" s="55"/>
      <c r="Y723" s="55"/>
      <c r="Z723" s="55"/>
      <c r="AA723" s="55"/>
      <c r="AB723" s="55"/>
      <c r="AC723" s="55"/>
      <c r="AD723" s="55"/>
      <c r="AE723" s="55"/>
      <c r="AF723" s="55"/>
      <c r="AG723" s="56"/>
    </row>
    <row r="724" spans="1:33" x14ac:dyDescent="0.15">
      <c r="A724" s="54"/>
      <c r="B724" s="55"/>
      <c r="C724" s="55"/>
      <c r="D724" s="55"/>
      <c r="E724" s="55"/>
      <c r="F724" s="55"/>
      <c r="G724" s="55"/>
      <c r="H724" s="55"/>
      <c r="I724" s="55"/>
      <c r="J724" s="55"/>
      <c r="K724" s="55"/>
      <c r="L724" s="55"/>
      <c r="M724" s="55"/>
      <c r="N724" s="55"/>
      <c r="O724" s="55"/>
      <c r="P724" s="55"/>
      <c r="Q724" s="55"/>
      <c r="R724" s="55"/>
      <c r="S724" s="55"/>
      <c r="T724" s="55"/>
      <c r="U724" s="55"/>
      <c r="V724" s="55"/>
      <c r="W724" s="55"/>
      <c r="X724" s="55"/>
      <c r="Y724" s="55"/>
      <c r="Z724" s="55"/>
      <c r="AA724" s="55"/>
      <c r="AB724" s="55"/>
      <c r="AC724" s="55"/>
      <c r="AD724" s="55"/>
      <c r="AE724" s="55"/>
      <c r="AF724" s="55"/>
      <c r="AG724" s="56"/>
    </row>
    <row r="725" spans="1:33" x14ac:dyDescent="0.15">
      <c r="A725" s="54"/>
      <c r="B725" s="55"/>
      <c r="C725" s="55"/>
      <c r="D725" s="55"/>
      <c r="E725" s="55"/>
      <c r="F725" s="55"/>
      <c r="G725" s="55"/>
      <c r="H725" s="55"/>
      <c r="I725" s="55"/>
      <c r="J725" s="55"/>
      <c r="K725" s="55"/>
      <c r="L725" s="55"/>
      <c r="M725" s="55"/>
      <c r="N725" s="55"/>
      <c r="O725" s="55"/>
      <c r="P725" s="55"/>
      <c r="Q725" s="55"/>
      <c r="R725" s="55"/>
      <c r="S725" s="55"/>
      <c r="T725" s="55"/>
      <c r="U725" s="55"/>
      <c r="V725" s="55"/>
      <c r="W725" s="55"/>
      <c r="X725" s="55"/>
      <c r="Y725" s="55"/>
      <c r="Z725" s="55"/>
      <c r="AA725" s="55"/>
      <c r="AB725" s="55"/>
      <c r="AC725" s="55"/>
      <c r="AD725" s="55"/>
      <c r="AE725" s="55"/>
      <c r="AF725" s="55"/>
      <c r="AG725" s="56"/>
    </row>
    <row r="726" spans="1:33" x14ac:dyDescent="0.15">
      <c r="A726" s="54"/>
      <c r="B726" s="55"/>
      <c r="C726" s="55"/>
      <c r="D726" s="55"/>
      <c r="E726" s="55"/>
      <c r="F726" s="55"/>
      <c r="G726" s="55"/>
      <c r="H726" s="55"/>
      <c r="I726" s="55"/>
      <c r="J726" s="55"/>
      <c r="K726" s="55"/>
      <c r="L726" s="55"/>
      <c r="M726" s="55"/>
      <c r="N726" s="55"/>
      <c r="O726" s="55"/>
      <c r="P726" s="55"/>
      <c r="Q726" s="55"/>
      <c r="R726" s="55"/>
      <c r="S726" s="55"/>
      <c r="T726" s="55"/>
      <c r="U726" s="55"/>
      <c r="V726" s="55"/>
      <c r="W726" s="55"/>
      <c r="X726" s="55"/>
      <c r="Y726" s="55"/>
      <c r="Z726" s="55"/>
      <c r="AA726" s="55"/>
      <c r="AB726" s="55"/>
      <c r="AC726" s="55"/>
      <c r="AD726" s="55"/>
      <c r="AE726" s="55"/>
      <c r="AF726" s="55"/>
      <c r="AG726" s="56"/>
    </row>
    <row r="727" spans="1:33" x14ac:dyDescent="0.15">
      <c r="A727" s="54"/>
      <c r="B727" s="55"/>
      <c r="C727" s="55"/>
      <c r="D727" s="55"/>
      <c r="E727" s="55"/>
      <c r="F727" s="55"/>
      <c r="G727" s="55"/>
      <c r="H727" s="55"/>
      <c r="I727" s="55"/>
      <c r="J727" s="55"/>
      <c r="K727" s="55"/>
      <c r="L727" s="55"/>
      <c r="M727" s="55"/>
      <c r="N727" s="55"/>
      <c r="O727" s="55"/>
      <c r="P727" s="55"/>
      <c r="Q727" s="55"/>
      <c r="R727" s="55"/>
      <c r="S727" s="55"/>
      <c r="T727" s="55"/>
      <c r="U727" s="55"/>
      <c r="V727" s="55"/>
      <c r="W727" s="55"/>
      <c r="X727" s="55"/>
      <c r="Y727" s="55"/>
      <c r="Z727" s="55"/>
      <c r="AA727" s="55"/>
      <c r="AB727" s="55"/>
      <c r="AC727" s="55"/>
      <c r="AD727" s="55"/>
      <c r="AE727" s="55"/>
      <c r="AF727" s="55"/>
      <c r="AG727" s="56"/>
    </row>
    <row r="728" spans="1:33" x14ac:dyDescent="0.15">
      <c r="A728" s="54"/>
      <c r="B728" s="55"/>
      <c r="C728" s="55"/>
      <c r="D728" s="55"/>
      <c r="E728" s="55"/>
      <c r="F728" s="55"/>
      <c r="G728" s="55"/>
      <c r="H728" s="55"/>
      <c r="I728" s="55"/>
      <c r="J728" s="55"/>
      <c r="K728" s="55"/>
      <c r="L728" s="55"/>
      <c r="M728" s="55"/>
      <c r="N728" s="55"/>
      <c r="O728" s="55"/>
      <c r="P728" s="55"/>
      <c r="Q728" s="55"/>
      <c r="R728" s="55"/>
      <c r="S728" s="55"/>
      <c r="T728" s="55"/>
      <c r="U728" s="55"/>
      <c r="V728" s="55"/>
      <c r="W728" s="55"/>
      <c r="X728" s="55"/>
      <c r="Y728" s="55"/>
      <c r="Z728" s="55"/>
      <c r="AA728" s="55"/>
      <c r="AB728" s="55"/>
      <c r="AC728" s="55"/>
      <c r="AD728" s="55"/>
      <c r="AE728" s="55"/>
      <c r="AF728" s="55"/>
      <c r="AG728" s="56"/>
    </row>
    <row r="729" spans="1:33" x14ac:dyDescent="0.15">
      <c r="A729" s="54"/>
      <c r="B729" s="55"/>
      <c r="C729" s="55"/>
      <c r="D729" s="55"/>
      <c r="E729" s="55"/>
      <c r="F729" s="55"/>
      <c r="G729" s="55"/>
      <c r="H729" s="55"/>
      <c r="I729" s="55"/>
      <c r="J729" s="55"/>
      <c r="K729" s="55"/>
      <c r="L729" s="55"/>
      <c r="M729" s="55"/>
      <c r="N729" s="55"/>
      <c r="O729" s="55"/>
      <c r="P729" s="55"/>
      <c r="Q729" s="55"/>
      <c r="R729" s="55"/>
      <c r="S729" s="55"/>
      <c r="T729" s="55"/>
      <c r="U729" s="55"/>
      <c r="V729" s="55"/>
      <c r="W729" s="55"/>
      <c r="X729" s="55"/>
      <c r="Y729" s="55"/>
      <c r="Z729" s="55"/>
      <c r="AA729" s="55"/>
      <c r="AB729" s="55"/>
      <c r="AC729" s="55"/>
      <c r="AD729" s="55"/>
      <c r="AE729" s="55"/>
      <c r="AF729" s="55"/>
      <c r="AG729" s="56"/>
    </row>
    <row r="730" spans="1:33" x14ac:dyDescent="0.15">
      <c r="A730" s="54"/>
      <c r="B730" s="55"/>
      <c r="C730" s="55"/>
      <c r="D730" s="55"/>
      <c r="E730" s="55"/>
      <c r="F730" s="55"/>
      <c r="G730" s="55"/>
      <c r="H730" s="55"/>
      <c r="I730" s="55"/>
      <c r="J730" s="55"/>
      <c r="K730" s="55"/>
      <c r="L730" s="55"/>
      <c r="M730" s="55"/>
      <c r="N730" s="55"/>
      <c r="O730" s="55"/>
      <c r="P730" s="55"/>
      <c r="Q730" s="55"/>
      <c r="R730" s="55"/>
      <c r="S730" s="55"/>
      <c r="T730" s="55"/>
      <c r="U730" s="55"/>
      <c r="V730" s="55"/>
      <c r="W730" s="55"/>
      <c r="X730" s="55"/>
      <c r="Y730" s="55"/>
      <c r="Z730" s="55"/>
      <c r="AA730" s="55"/>
      <c r="AB730" s="55"/>
      <c r="AC730" s="55"/>
      <c r="AD730" s="55"/>
      <c r="AE730" s="55"/>
      <c r="AF730" s="55"/>
      <c r="AG730" s="56"/>
    </row>
    <row r="731" spans="1:33" x14ac:dyDescent="0.15">
      <c r="A731" s="54"/>
      <c r="B731" s="55"/>
      <c r="C731" s="55"/>
      <c r="D731" s="55"/>
      <c r="E731" s="55"/>
      <c r="F731" s="55"/>
      <c r="G731" s="55"/>
      <c r="H731" s="55"/>
      <c r="I731" s="55"/>
      <c r="J731" s="55"/>
      <c r="K731" s="55"/>
      <c r="L731" s="55"/>
      <c r="M731" s="55"/>
      <c r="N731" s="55"/>
      <c r="O731" s="55"/>
      <c r="P731" s="55"/>
      <c r="Q731" s="55"/>
      <c r="R731" s="55"/>
      <c r="S731" s="55"/>
      <c r="T731" s="55"/>
      <c r="U731" s="55"/>
      <c r="V731" s="55"/>
      <c r="W731" s="55"/>
      <c r="X731" s="55"/>
      <c r="Y731" s="55"/>
      <c r="Z731" s="55"/>
      <c r="AA731" s="55"/>
      <c r="AB731" s="55"/>
      <c r="AC731" s="55"/>
      <c r="AD731" s="55"/>
      <c r="AE731" s="55"/>
      <c r="AF731" s="55"/>
      <c r="AG731" s="56"/>
    </row>
    <row r="732" spans="1:33" x14ac:dyDescent="0.15">
      <c r="A732" s="54"/>
      <c r="B732" s="55"/>
      <c r="C732" s="55"/>
      <c r="D732" s="55"/>
      <c r="E732" s="55"/>
      <c r="F732" s="55"/>
      <c r="G732" s="55"/>
      <c r="H732" s="55"/>
      <c r="I732" s="55"/>
      <c r="J732" s="55"/>
      <c r="K732" s="55"/>
      <c r="L732" s="55"/>
      <c r="M732" s="55"/>
      <c r="N732" s="55"/>
      <c r="O732" s="55"/>
      <c r="P732" s="55"/>
      <c r="Q732" s="55"/>
      <c r="R732" s="55"/>
      <c r="S732" s="55"/>
      <c r="T732" s="55"/>
      <c r="U732" s="55"/>
      <c r="V732" s="55"/>
      <c r="W732" s="55"/>
      <c r="X732" s="55"/>
      <c r="Y732" s="55"/>
      <c r="Z732" s="55"/>
      <c r="AA732" s="55"/>
      <c r="AB732" s="55"/>
      <c r="AC732" s="55"/>
      <c r="AD732" s="55"/>
      <c r="AE732" s="55"/>
      <c r="AF732" s="55"/>
      <c r="AG732" s="56"/>
    </row>
    <row r="733" spans="1:33" x14ac:dyDescent="0.15">
      <c r="A733" s="54"/>
      <c r="B733" s="55"/>
      <c r="C733" s="55"/>
      <c r="D733" s="55"/>
      <c r="E733" s="55"/>
      <c r="F733" s="55"/>
      <c r="G733" s="55"/>
      <c r="H733" s="55"/>
      <c r="I733" s="55"/>
      <c r="J733" s="55"/>
      <c r="K733" s="55"/>
      <c r="L733" s="55"/>
      <c r="M733" s="55"/>
      <c r="N733" s="55"/>
      <c r="O733" s="55"/>
      <c r="P733" s="55"/>
      <c r="Q733" s="55"/>
      <c r="R733" s="55"/>
      <c r="S733" s="55"/>
      <c r="T733" s="55"/>
      <c r="U733" s="55"/>
      <c r="V733" s="55"/>
      <c r="W733" s="55"/>
      <c r="X733" s="55"/>
      <c r="Y733" s="55"/>
      <c r="Z733" s="55"/>
      <c r="AA733" s="55"/>
      <c r="AB733" s="55"/>
      <c r="AC733" s="55"/>
      <c r="AD733" s="55"/>
      <c r="AE733" s="55"/>
      <c r="AF733" s="55"/>
      <c r="AG733" s="56"/>
    </row>
    <row r="734" spans="1:33" x14ac:dyDescent="0.15">
      <c r="A734" s="54"/>
      <c r="B734" s="55"/>
      <c r="C734" s="55"/>
      <c r="D734" s="55"/>
      <c r="E734" s="55"/>
      <c r="F734" s="55"/>
      <c r="G734" s="55"/>
      <c r="H734" s="55"/>
      <c r="I734" s="55"/>
      <c r="J734" s="55"/>
      <c r="K734" s="55"/>
      <c r="L734" s="55"/>
      <c r="M734" s="55"/>
      <c r="N734" s="55"/>
      <c r="O734" s="55"/>
      <c r="P734" s="55"/>
      <c r="Q734" s="55"/>
      <c r="R734" s="55"/>
      <c r="S734" s="55"/>
      <c r="T734" s="55"/>
      <c r="U734" s="55"/>
      <c r="V734" s="55"/>
      <c r="W734" s="55"/>
      <c r="X734" s="55"/>
      <c r="Y734" s="55"/>
      <c r="Z734" s="55"/>
      <c r="AA734" s="55"/>
      <c r="AB734" s="55"/>
      <c r="AC734" s="55"/>
      <c r="AD734" s="55"/>
      <c r="AE734" s="55"/>
      <c r="AF734" s="55"/>
      <c r="AG734" s="56"/>
    </row>
    <row r="735" spans="1:33" x14ac:dyDescent="0.15">
      <c r="A735" s="54"/>
      <c r="B735" s="55"/>
      <c r="C735" s="55"/>
      <c r="D735" s="55"/>
      <c r="E735" s="55"/>
      <c r="F735" s="55"/>
      <c r="G735" s="55"/>
      <c r="H735" s="55"/>
      <c r="I735" s="55"/>
      <c r="J735" s="55"/>
      <c r="K735" s="55"/>
      <c r="L735" s="55"/>
      <c r="M735" s="55"/>
      <c r="N735" s="55"/>
      <c r="O735" s="55"/>
      <c r="P735" s="55"/>
      <c r="Q735" s="55"/>
      <c r="R735" s="55"/>
      <c r="S735" s="55"/>
      <c r="T735" s="55"/>
      <c r="U735" s="55"/>
      <c r="V735" s="55"/>
      <c r="W735" s="55"/>
      <c r="X735" s="55"/>
      <c r="Y735" s="55"/>
      <c r="Z735" s="55"/>
      <c r="AA735" s="55"/>
      <c r="AB735" s="55"/>
      <c r="AC735" s="55"/>
      <c r="AD735" s="55"/>
      <c r="AE735" s="55"/>
      <c r="AF735" s="55"/>
      <c r="AG735" s="56"/>
    </row>
    <row r="736" spans="1:33" x14ac:dyDescent="0.15">
      <c r="A736" s="54"/>
      <c r="B736" s="55"/>
      <c r="C736" s="55"/>
      <c r="D736" s="55"/>
      <c r="E736" s="55"/>
      <c r="F736" s="55"/>
      <c r="G736" s="55"/>
      <c r="H736" s="55"/>
      <c r="I736" s="55"/>
      <c r="J736" s="55"/>
      <c r="K736" s="55"/>
      <c r="L736" s="55"/>
      <c r="M736" s="55"/>
      <c r="N736" s="55"/>
      <c r="O736" s="55"/>
      <c r="P736" s="55"/>
      <c r="Q736" s="55"/>
      <c r="R736" s="55"/>
      <c r="S736" s="55"/>
      <c r="T736" s="55"/>
      <c r="U736" s="55"/>
      <c r="V736" s="55"/>
      <c r="W736" s="55"/>
      <c r="X736" s="55"/>
      <c r="Y736" s="55"/>
      <c r="Z736" s="55"/>
      <c r="AA736" s="55"/>
      <c r="AB736" s="55"/>
      <c r="AC736" s="55"/>
      <c r="AD736" s="55"/>
      <c r="AE736" s="55"/>
      <c r="AF736" s="55"/>
      <c r="AG736" s="56"/>
    </row>
    <row r="737" spans="1:33" x14ac:dyDescent="0.15">
      <c r="A737" s="54"/>
      <c r="B737" s="55"/>
      <c r="C737" s="55"/>
      <c r="D737" s="55"/>
      <c r="E737" s="55"/>
      <c r="F737" s="55"/>
      <c r="G737" s="55"/>
      <c r="H737" s="55"/>
      <c r="I737" s="55"/>
      <c r="J737" s="55"/>
      <c r="K737" s="55"/>
      <c r="L737" s="55"/>
      <c r="M737" s="55"/>
      <c r="N737" s="55"/>
      <c r="O737" s="55"/>
      <c r="P737" s="55"/>
      <c r="Q737" s="55"/>
      <c r="R737" s="55"/>
      <c r="S737" s="55"/>
      <c r="T737" s="55"/>
      <c r="U737" s="55"/>
      <c r="V737" s="55"/>
      <c r="W737" s="55"/>
      <c r="X737" s="55"/>
      <c r="Y737" s="55"/>
      <c r="Z737" s="55"/>
      <c r="AA737" s="55"/>
      <c r="AB737" s="55"/>
      <c r="AC737" s="55"/>
      <c r="AD737" s="55"/>
      <c r="AE737" s="55"/>
      <c r="AF737" s="55"/>
      <c r="AG737" s="56"/>
    </row>
    <row r="738" spans="1:33" x14ac:dyDescent="0.15">
      <c r="A738" s="54"/>
      <c r="B738" s="55"/>
      <c r="C738" s="55"/>
      <c r="D738" s="55"/>
      <c r="E738" s="55"/>
      <c r="F738" s="55"/>
      <c r="G738" s="55"/>
      <c r="H738" s="55"/>
      <c r="I738" s="55"/>
      <c r="J738" s="55"/>
      <c r="K738" s="55"/>
      <c r="L738" s="55"/>
      <c r="M738" s="55"/>
      <c r="N738" s="55"/>
      <c r="O738" s="55"/>
      <c r="P738" s="55"/>
      <c r="Q738" s="55"/>
      <c r="R738" s="55"/>
      <c r="S738" s="55"/>
      <c r="T738" s="55"/>
      <c r="U738" s="55"/>
      <c r="V738" s="55"/>
      <c r="W738" s="55"/>
      <c r="X738" s="55"/>
      <c r="Y738" s="55"/>
      <c r="Z738" s="55"/>
      <c r="AA738" s="55"/>
      <c r="AB738" s="55"/>
      <c r="AC738" s="55"/>
      <c r="AD738" s="55"/>
      <c r="AE738" s="55"/>
      <c r="AF738" s="55"/>
      <c r="AG738" s="56"/>
    </row>
    <row r="739" spans="1:33" x14ac:dyDescent="0.15">
      <c r="A739" s="54"/>
      <c r="B739" s="55"/>
      <c r="C739" s="55"/>
      <c r="D739" s="55"/>
      <c r="E739" s="55"/>
      <c r="F739" s="55"/>
      <c r="G739" s="55"/>
      <c r="H739" s="55"/>
      <c r="I739" s="55"/>
      <c r="J739" s="55"/>
      <c r="K739" s="55"/>
      <c r="L739" s="55"/>
      <c r="M739" s="55"/>
      <c r="N739" s="55"/>
      <c r="O739" s="55"/>
      <c r="P739" s="55"/>
      <c r="Q739" s="55"/>
      <c r="R739" s="55"/>
      <c r="S739" s="55"/>
      <c r="T739" s="55"/>
      <c r="U739" s="55"/>
      <c r="V739" s="55"/>
      <c r="W739" s="55"/>
      <c r="X739" s="55"/>
      <c r="Y739" s="55"/>
      <c r="Z739" s="55"/>
      <c r="AA739" s="55"/>
      <c r="AB739" s="55"/>
      <c r="AC739" s="55"/>
      <c r="AD739" s="55"/>
      <c r="AE739" s="55"/>
      <c r="AF739" s="55"/>
      <c r="AG739" s="56"/>
    </row>
    <row r="740" spans="1:33" x14ac:dyDescent="0.15">
      <c r="A740" s="54"/>
      <c r="B740" s="55"/>
      <c r="C740" s="55"/>
      <c r="D740" s="55"/>
      <c r="E740" s="55"/>
      <c r="F740" s="55"/>
      <c r="G740" s="55"/>
      <c r="H740" s="55"/>
      <c r="I740" s="55"/>
      <c r="J740" s="55"/>
      <c r="K740" s="55"/>
      <c r="L740" s="55"/>
      <c r="M740" s="55"/>
      <c r="N740" s="55"/>
      <c r="O740" s="55"/>
      <c r="P740" s="55"/>
      <c r="Q740" s="55"/>
      <c r="R740" s="55"/>
      <c r="S740" s="55"/>
      <c r="T740" s="55"/>
      <c r="U740" s="55"/>
      <c r="V740" s="55"/>
      <c r="W740" s="55"/>
      <c r="X740" s="55"/>
      <c r="Y740" s="55"/>
      <c r="Z740" s="55"/>
      <c r="AA740" s="55"/>
      <c r="AB740" s="55"/>
      <c r="AC740" s="55"/>
      <c r="AD740" s="55"/>
      <c r="AE740" s="55"/>
      <c r="AF740" s="55"/>
      <c r="AG740" s="56"/>
    </row>
    <row r="741" spans="1:33" x14ac:dyDescent="0.15">
      <c r="A741" s="54"/>
      <c r="B741" s="55"/>
      <c r="C741" s="55"/>
      <c r="D741" s="55"/>
      <c r="E741" s="55"/>
      <c r="F741" s="55"/>
      <c r="G741" s="55"/>
      <c r="H741" s="55"/>
      <c r="I741" s="55"/>
      <c r="J741" s="55"/>
      <c r="K741" s="55"/>
      <c r="L741" s="55"/>
      <c r="M741" s="55"/>
      <c r="N741" s="55"/>
      <c r="O741" s="55"/>
      <c r="P741" s="55"/>
      <c r="Q741" s="55"/>
      <c r="R741" s="55"/>
      <c r="S741" s="55"/>
      <c r="T741" s="55"/>
      <c r="U741" s="55"/>
      <c r="V741" s="55"/>
      <c r="W741" s="55"/>
      <c r="X741" s="55"/>
      <c r="Y741" s="55"/>
      <c r="Z741" s="55"/>
      <c r="AA741" s="55"/>
      <c r="AB741" s="55"/>
      <c r="AC741" s="55"/>
      <c r="AD741" s="55"/>
      <c r="AE741" s="55"/>
      <c r="AF741" s="55"/>
      <c r="AG741" s="56"/>
    </row>
    <row r="742" spans="1:33" x14ac:dyDescent="0.15">
      <c r="A742" s="54"/>
      <c r="B742" s="55"/>
      <c r="C742" s="55"/>
      <c r="D742" s="55"/>
      <c r="E742" s="55"/>
      <c r="F742" s="55"/>
      <c r="G742" s="55"/>
      <c r="H742" s="55"/>
      <c r="I742" s="55"/>
      <c r="J742" s="55"/>
      <c r="K742" s="55"/>
      <c r="L742" s="55"/>
      <c r="M742" s="55"/>
      <c r="N742" s="55"/>
      <c r="O742" s="55"/>
      <c r="P742" s="55"/>
      <c r="Q742" s="55"/>
      <c r="R742" s="55"/>
      <c r="S742" s="55"/>
      <c r="T742" s="55"/>
      <c r="U742" s="55"/>
      <c r="V742" s="55"/>
      <c r="W742" s="55"/>
      <c r="X742" s="55"/>
      <c r="Y742" s="55"/>
      <c r="Z742" s="55"/>
      <c r="AA742" s="55"/>
      <c r="AB742" s="55"/>
      <c r="AC742" s="55"/>
      <c r="AD742" s="55"/>
      <c r="AE742" s="55"/>
      <c r="AF742" s="55"/>
      <c r="AG742" s="56"/>
    </row>
    <row r="743" spans="1:33" x14ac:dyDescent="0.15">
      <c r="A743" s="54"/>
      <c r="B743" s="55"/>
      <c r="C743" s="55"/>
      <c r="D743" s="55"/>
      <c r="E743" s="55"/>
      <c r="F743" s="55"/>
      <c r="G743" s="55"/>
      <c r="H743" s="55"/>
      <c r="I743" s="55"/>
      <c r="J743" s="55"/>
      <c r="K743" s="55"/>
      <c r="L743" s="55"/>
      <c r="M743" s="55"/>
      <c r="N743" s="55"/>
      <c r="O743" s="55"/>
      <c r="P743" s="55"/>
      <c r="Q743" s="55"/>
      <c r="R743" s="55"/>
      <c r="S743" s="55"/>
      <c r="T743" s="55"/>
      <c r="U743" s="55"/>
      <c r="V743" s="55"/>
      <c r="W743" s="55"/>
      <c r="X743" s="55"/>
      <c r="Y743" s="55"/>
      <c r="Z743" s="55"/>
      <c r="AA743" s="55"/>
      <c r="AB743" s="55"/>
      <c r="AC743" s="55"/>
      <c r="AD743" s="55"/>
      <c r="AE743" s="55"/>
      <c r="AF743" s="55"/>
      <c r="AG743" s="56"/>
    </row>
    <row r="744" spans="1:33" x14ac:dyDescent="0.15">
      <c r="A744" s="54"/>
      <c r="B744" s="55"/>
      <c r="C744" s="55"/>
      <c r="D744" s="55"/>
      <c r="E744" s="55"/>
      <c r="F744" s="55"/>
      <c r="G744" s="55"/>
      <c r="H744" s="55"/>
      <c r="I744" s="55"/>
      <c r="J744" s="55"/>
      <c r="K744" s="55"/>
      <c r="L744" s="55"/>
      <c r="M744" s="55"/>
      <c r="N744" s="55"/>
      <c r="O744" s="55"/>
      <c r="P744" s="55"/>
      <c r="Q744" s="55"/>
      <c r="R744" s="55"/>
      <c r="S744" s="55"/>
      <c r="T744" s="55"/>
      <c r="U744" s="55"/>
      <c r="V744" s="55"/>
      <c r="W744" s="55"/>
      <c r="X744" s="55"/>
      <c r="Y744" s="55"/>
      <c r="Z744" s="55"/>
      <c r="AA744" s="55"/>
      <c r="AB744" s="55"/>
      <c r="AC744" s="55"/>
      <c r="AD744" s="55"/>
      <c r="AE744" s="55"/>
      <c r="AF744" s="55"/>
      <c r="AG744" s="56"/>
    </row>
    <row r="745" spans="1:33" x14ac:dyDescent="0.15">
      <c r="A745" s="54"/>
      <c r="B745" s="55"/>
      <c r="C745" s="55"/>
      <c r="D745" s="55"/>
      <c r="E745" s="55"/>
      <c r="F745" s="55"/>
      <c r="G745" s="55"/>
      <c r="H745" s="55"/>
      <c r="I745" s="55"/>
      <c r="J745" s="55"/>
      <c r="K745" s="55"/>
      <c r="L745" s="55"/>
      <c r="M745" s="55"/>
      <c r="N745" s="55"/>
      <c r="O745" s="55"/>
      <c r="P745" s="55"/>
      <c r="Q745" s="55"/>
      <c r="R745" s="55"/>
      <c r="S745" s="55"/>
      <c r="T745" s="55"/>
      <c r="U745" s="55"/>
      <c r="V745" s="55"/>
      <c r="W745" s="55"/>
      <c r="X745" s="55"/>
      <c r="Y745" s="55"/>
      <c r="Z745" s="55"/>
      <c r="AA745" s="55"/>
      <c r="AB745" s="55"/>
      <c r="AC745" s="55"/>
      <c r="AD745" s="55"/>
      <c r="AE745" s="55"/>
      <c r="AF745" s="55"/>
      <c r="AG745" s="56"/>
    </row>
    <row r="746" spans="1:33" x14ac:dyDescent="0.15">
      <c r="A746" s="54"/>
      <c r="B746" s="55"/>
      <c r="C746" s="55"/>
      <c r="D746" s="55"/>
      <c r="E746" s="55"/>
      <c r="F746" s="55"/>
      <c r="G746" s="55"/>
      <c r="H746" s="55"/>
      <c r="I746" s="55"/>
      <c r="J746" s="55"/>
      <c r="K746" s="55"/>
      <c r="L746" s="55"/>
      <c r="M746" s="55"/>
      <c r="N746" s="55"/>
      <c r="O746" s="55"/>
      <c r="P746" s="55"/>
      <c r="Q746" s="55"/>
      <c r="R746" s="55"/>
      <c r="S746" s="55"/>
      <c r="T746" s="55"/>
      <c r="U746" s="55"/>
      <c r="V746" s="55"/>
      <c r="W746" s="55"/>
      <c r="X746" s="55"/>
      <c r="Y746" s="55"/>
      <c r="Z746" s="55"/>
      <c r="AA746" s="55"/>
      <c r="AB746" s="55"/>
      <c r="AC746" s="55"/>
      <c r="AD746" s="55"/>
      <c r="AE746" s="55"/>
      <c r="AF746" s="55"/>
      <c r="AG746" s="56"/>
    </row>
    <row r="747" spans="1:33" x14ac:dyDescent="0.15">
      <c r="A747" s="54"/>
      <c r="B747" s="55"/>
      <c r="C747" s="55"/>
      <c r="D747" s="55"/>
      <c r="E747" s="55"/>
      <c r="F747" s="55"/>
      <c r="G747" s="55"/>
      <c r="H747" s="55"/>
      <c r="I747" s="55"/>
      <c r="J747" s="55"/>
      <c r="K747" s="55"/>
      <c r="L747" s="55"/>
      <c r="M747" s="55"/>
      <c r="N747" s="55"/>
      <c r="O747" s="55"/>
      <c r="P747" s="55"/>
      <c r="Q747" s="55"/>
      <c r="R747" s="55"/>
      <c r="S747" s="55"/>
      <c r="T747" s="55"/>
      <c r="U747" s="55"/>
      <c r="V747" s="55"/>
      <c r="W747" s="55"/>
      <c r="X747" s="55"/>
      <c r="Y747" s="55"/>
      <c r="Z747" s="55"/>
      <c r="AA747" s="55"/>
      <c r="AB747" s="55"/>
      <c r="AC747" s="55"/>
      <c r="AD747" s="55"/>
      <c r="AE747" s="55"/>
      <c r="AF747" s="55"/>
      <c r="AG747" s="56"/>
    </row>
    <row r="748" spans="1:33" x14ac:dyDescent="0.15">
      <c r="A748" s="54"/>
      <c r="B748" s="55"/>
      <c r="C748" s="55"/>
      <c r="D748" s="55"/>
      <c r="E748" s="55"/>
      <c r="F748" s="55"/>
      <c r="G748" s="55"/>
      <c r="H748" s="55"/>
      <c r="I748" s="55"/>
      <c r="J748" s="55"/>
      <c r="K748" s="55"/>
      <c r="L748" s="55"/>
      <c r="M748" s="55"/>
      <c r="N748" s="55"/>
      <c r="O748" s="55"/>
      <c r="P748" s="55"/>
      <c r="Q748" s="55"/>
      <c r="R748" s="55"/>
      <c r="S748" s="55"/>
      <c r="T748" s="55"/>
      <c r="U748" s="55"/>
      <c r="V748" s="55"/>
      <c r="W748" s="55"/>
      <c r="X748" s="55"/>
      <c r="Y748" s="55"/>
      <c r="Z748" s="55"/>
      <c r="AA748" s="55"/>
      <c r="AB748" s="55"/>
      <c r="AC748" s="55"/>
      <c r="AD748" s="55"/>
      <c r="AE748" s="55"/>
      <c r="AF748" s="55"/>
      <c r="AG748" s="56"/>
    </row>
    <row r="749" spans="1:33" x14ac:dyDescent="0.15">
      <c r="A749" s="54"/>
      <c r="B749" s="55"/>
      <c r="C749" s="55"/>
      <c r="D749" s="55"/>
      <c r="E749" s="55"/>
      <c r="F749" s="55"/>
      <c r="G749" s="55"/>
      <c r="H749" s="55"/>
      <c r="I749" s="55"/>
      <c r="J749" s="55"/>
      <c r="K749" s="55"/>
      <c r="L749" s="55"/>
      <c r="M749" s="55"/>
      <c r="N749" s="55"/>
      <c r="O749" s="55"/>
      <c r="P749" s="55"/>
      <c r="Q749" s="55"/>
      <c r="R749" s="55"/>
      <c r="S749" s="55"/>
      <c r="T749" s="55"/>
      <c r="U749" s="55"/>
      <c r="V749" s="55"/>
      <c r="W749" s="55"/>
      <c r="X749" s="55"/>
      <c r="Y749" s="55"/>
      <c r="Z749" s="55"/>
      <c r="AA749" s="55"/>
      <c r="AB749" s="55"/>
      <c r="AC749" s="55"/>
      <c r="AD749" s="55"/>
      <c r="AE749" s="55"/>
      <c r="AF749" s="55"/>
      <c r="AG749" s="56"/>
    </row>
    <row r="750" spans="1:33" x14ac:dyDescent="0.15">
      <c r="A750" s="54"/>
      <c r="B750" s="55"/>
      <c r="C750" s="55"/>
      <c r="D750" s="55"/>
      <c r="E750" s="55"/>
      <c r="F750" s="55"/>
      <c r="G750" s="55"/>
      <c r="H750" s="55"/>
      <c r="I750" s="55"/>
      <c r="J750" s="55"/>
      <c r="K750" s="55"/>
      <c r="L750" s="55"/>
      <c r="M750" s="55"/>
      <c r="N750" s="55"/>
      <c r="O750" s="55"/>
      <c r="P750" s="55"/>
      <c r="Q750" s="55"/>
      <c r="R750" s="55"/>
      <c r="S750" s="55"/>
      <c r="T750" s="55"/>
      <c r="U750" s="55"/>
      <c r="V750" s="55"/>
      <c r="W750" s="55"/>
      <c r="X750" s="55"/>
      <c r="Y750" s="55"/>
      <c r="Z750" s="55"/>
      <c r="AA750" s="55"/>
      <c r="AB750" s="55"/>
      <c r="AC750" s="55"/>
      <c r="AD750" s="55"/>
      <c r="AE750" s="55"/>
      <c r="AF750" s="55"/>
      <c r="AG750" s="56"/>
    </row>
    <row r="751" spans="1:33" x14ac:dyDescent="0.15">
      <c r="A751" s="54"/>
      <c r="B751" s="55"/>
      <c r="C751" s="55"/>
      <c r="D751" s="55"/>
      <c r="E751" s="55"/>
      <c r="F751" s="55"/>
      <c r="G751" s="55"/>
      <c r="H751" s="55"/>
      <c r="I751" s="55"/>
      <c r="J751" s="55"/>
      <c r="K751" s="55"/>
      <c r="L751" s="55"/>
      <c r="M751" s="55"/>
      <c r="N751" s="55"/>
      <c r="O751" s="55"/>
      <c r="P751" s="55"/>
      <c r="Q751" s="55"/>
      <c r="R751" s="55"/>
      <c r="S751" s="55"/>
      <c r="T751" s="55"/>
      <c r="U751" s="55"/>
      <c r="V751" s="55"/>
      <c r="W751" s="55"/>
      <c r="X751" s="55"/>
      <c r="Y751" s="55"/>
      <c r="Z751" s="55"/>
      <c r="AA751" s="55"/>
      <c r="AB751" s="55"/>
      <c r="AC751" s="55"/>
      <c r="AD751" s="55"/>
      <c r="AE751" s="55"/>
      <c r="AF751" s="55"/>
      <c r="AG751" s="56"/>
    </row>
    <row r="752" spans="1:33" x14ac:dyDescent="0.15">
      <c r="A752" s="54"/>
      <c r="B752" s="55"/>
      <c r="C752" s="55"/>
      <c r="D752" s="55"/>
      <c r="E752" s="55"/>
      <c r="F752" s="55"/>
      <c r="G752" s="55"/>
      <c r="H752" s="55"/>
      <c r="I752" s="55"/>
      <c r="J752" s="55"/>
      <c r="K752" s="55"/>
      <c r="L752" s="55"/>
      <c r="M752" s="55"/>
      <c r="N752" s="55"/>
      <c r="O752" s="55"/>
      <c r="P752" s="55"/>
      <c r="Q752" s="55"/>
      <c r="R752" s="55"/>
      <c r="S752" s="55"/>
      <c r="T752" s="55"/>
      <c r="U752" s="55"/>
      <c r="V752" s="55"/>
      <c r="W752" s="55"/>
      <c r="X752" s="55"/>
      <c r="Y752" s="55"/>
      <c r="Z752" s="55"/>
      <c r="AA752" s="55"/>
      <c r="AB752" s="55"/>
      <c r="AC752" s="55"/>
      <c r="AD752" s="55"/>
      <c r="AE752" s="55"/>
      <c r="AF752" s="55"/>
      <c r="AG752" s="56"/>
    </row>
    <row r="753" spans="1:33" x14ac:dyDescent="0.15">
      <c r="A753" s="54"/>
      <c r="B753" s="55"/>
      <c r="C753" s="55"/>
      <c r="D753" s="55"/>
      <c r="E753" s="55"/>
      <c r="F753" s="55"/>
      <c r="G753" s="55"/>
      <c r="H753" s="55"/>
      <c r="I753" s="55"/>
      <c r="J753" s="55"/>
      <c r="K753" s="55"/>
      <c r="L753" s="55"/>
      <c r="M753" s="55"/>
      <c r="N753" s="55"/>
      <c r="O753" s="55"/>
      <c r="P753" s="55"/>
      <c r="Q753" s="55"/>
      <c r="R753" s="55"/>
      <c r="S753" s="55"/>
      <c r="T753" s="55"/>
      <c r="U753" s="55"/>
      <c r="V753" s="55"/>
      <c r="W753" s="55"/>
      <c r="X753" s="55"/>
      <c r="Y753" s="55"/>
      <c r="Z753" s="55"/>
      <c r="AA753" s="55"/>
      <c r="AB753" s="55"/>
      <c r="AC753" s="55"/>
      <c r="AD753" s="55"/>
      <c r="AE753" s="55"/>
      <c r="AF753" s="55"/>
      <c r="AG753" s="56"/>
    </row>
    <row r="754" spans="1:33" x14ac:dyDescent="0.15">
      <c r="A754" s="54"/>
      <c r="B754" s="55"/>
      <c r="C754" s="55"/>
      <c r="D754" s="55"/>
      <c r="E754" s="55"/>
      <c r="F754" s="55"/>
      <c r="G754" s="55"/>
      <c r="H754" s="55"/>
      <c r="I754" s="55"/>
      <c r="J754" s="55"/>
      <c r="K754" s="55"/>
      <c r="L754" s="55"/>
      <c r="M754" s="55"/>
      <c r="N754" s="55"/>
      <c r="O754" s="55"/>
      <c r="P754" s="55"/>
      <c r="Q754" s="55"/>
      <c r="R754" s="55"/>
      <c r="S754" s="55"/>
      <c r="T754" s="55"/>
      <c r="U754" s="55"/>
      <c r="V754" s="55"/>
      <c r="W754" s="55"/>
      <c r="X754" s="55"/>
      <c r="Y754" s="55"/>
      <c r="Z754" s="55"/>
      <c r="AA754" s="55"/>
      <c r="AB754" s="55"/>
      <c r="AC754" s="55"/>
      <c r="AD754" s="55"/>
      <c r="AE754" s="55"/>
      <c r="AF754" s="55"/>
      <c r="AG754" s="56"/>
    </row>
    <row r="755" spans="1:33" x14ac:dyDescent="0.15">
      <c r="A755" s="54"/>
      <c r="B755" s="55"/>
      <c r="C755" s="55"/>
      <c r="D755" s="55"/>
      <c r="E755" s="55"/>
      <c r="F755" s="55"/>
      <c r="G755" s="55"/>
      <c r="H755" s="55"/>
      <c r="I755" s="55"/>
      <c r="J755" s="55"/>
      <c r="K755" s="55"/>
      <c r="L755" s="55"/>
      <c r="M755" s="55"/>
      <c r="N755" s="55"/>
      <c r="O755" s="55"/>
      <c r="P755" s="55"/>
      <c r="Q755" s="55"/>
      <c r="R755" s="55"/>
      <c r="S755" s="55"/>
      <c r="T755" s="55"/>
      <c r="U755" s="55"/>
      <c r="V755" s="55"/>
      <c r="W755" s="55"/>
      <c r="X755" s="55"/>
      <c r="Y755" s="55"/>
      <c r="Z755" s="55"/>
      <c r="AA755" s="55"/>
      <c r="AB755" s="55"/>
      <c r="AC755" s="55"/>
      <c r="AD755" s="55"/>
      <c r="AE755" s="55"/>
      <c r="AF755" s="55"/>
      <c r="AG755" s="56"/>
    </row>
    <row r="756" spans="1:33" x14ac:dyDescent="0.15">
      <c r="A756" s="54"/>
      <c r="B756" s="55"/>
      <c r="C756" s="55"/>
      <c r="D756" s="55"/>
      <c r="E756" s="55"/>
      <c r="F756" s="55"/>
      <c r="G756" s="55"/>
      <c r="H756" s="55"/>
      <c r="I756" s="55"/>
      <c r="J756" s="55"/>
      <c r="K756" s="55"/>
      <c r="L756" s="55"/>
      <c r="M756" s="55"/>
      <c r="N756" s="55"/>
      <c r="O756" s="55"/>
      <c r="P756" s="55"/>
      <c r="Q756" s="55"/>
      <c r="R756" s="55"/>
      <c r="S756" s="55"/>
      <c r="T756" s="55"/>
      <c r="U756" s="55"/>
      <c r="V756" s="55"/>
      <c r="W756" s="55"/>
      <c r="X756" s="55"/>
      <c r="Y756" s="55"/>
      <c r="Z756" s="55"/>
      <c r="AA756" s="55"/>
      <c r="AB756" s="55"/>
      <c r="AC756" s="55"/>
      <c r="AD756" s="55"/>
      <c r="AE756" s="55"/>
      <c r="AF756" s="55"/>
      <c r="AG756" s="56"/>
    </row>
    <row r="757" spans="1:33" x14ac:dyDescent="0.15">
      <c r="A757" s="54"/>
      <c r="B757" s="55"/>
      <c r="C757" s="55"/>
      <c r="D757" s="55"/>
      <c r="E757" s="55"/>
      <c r="F757" s="55"/>
      <c r="G757" s="55"/>
      <c r="H757" s="55"/>
      <c r="I757" s="55"/>
      <c r="J757" s="55"/>
      <c r="K757" s="55"/>
      <c r="L757" s="55"/>
      <c r="M757" s="55"/>
      <c r="N757" s="55"/>
      <c r="O757" s="55"/>
      <c r="P757" s="55"/>
      <c r="Q757" s="55"/>
      <c r="R757" s="55"/>
      <c r="S757" s="55"/>
      <c r="T757" s="55"/>
      <c r="U757" s="55"/>
      <c r="V757" s="55"/>
      <c r="W757" s="55"/>
      <c r="X757" s="55"/>
      <c r="Y757" s="55"/>
      <c r="Z757" s="55"/>
      <c r="AA757" s="55"/>
      <c r="AB757" s="55"/>
      <c r="AC757" s="55"/>
      <c r="AD757" s="55"/>
      <c r="AE757" s="55"/>
      <c r="AF757" s="55"/>
      <c r="AG757" s="56"/>
    </row>
    <row r="758" spans="1:33" x14ac:dyDescent="0.15">
      <c r="A758" s="54"/>
      <c r="B758" s="55"/>
      <c r="C758" s="55"/>
      <c r="D758" s="55"/>
      <c r="E758" s="55"/>
      <c r="F758" s="55"/>
      <c r="G758" s="55"/>
      <c r="H758" s="55"/>
      <c r="I758" s="55"/>
      <c r="J758" s="55"/>
      <c r="K758" s="55"/>
      <c r="L758" s="55"/>
      <c r="M758" s="55"/>
      <c r="N758" s="55"/>
      <c r="O758" s="55"/>
      <c r="P758" s="55"/>
      <c r="Q758" s="55"/>
      <c r="R758" s="55"/>
      <c r="S758" s="55"/>
      <c r="T758" s="55"/>
      <c r="U758" s="55"/>
      <c r="V758" s="55"/>
      <c r="W758" s="55"/>
      <c r="X758" s="55"/>
      <c r="Y758" s="55"/>
      <c r="Z758" s="55"/>
      <c r="AA758" s="55"/>
      <c r="AB758" s="55"/>
      <c r="AC758" s="55"/>
      <c r="AD758" s="55"/>
      <c r="AE758" s="55"/>
      <c r="AF758" s="55"/>
      <c r="AG758" s="56"/>
    </row>
    <row r="759" spans="1:33" x14ac:dyDescent="0.15">
      <c r="A759" s="54"/>
      <c r="B759" s="55"/>
      <c r="C759" s="55"/>
      <c r="D759" s="55"/>
      <c r="E759" s="55"/>
      <c r="F759" s="55"/>
      <c r="G759" s="55"/>
      <c r="H759" s="55"/>
      <c r="I759" s="55"/>
      <c r="J759" s="55"/>
      <c r="K759" s="55"/>
      <c r="L759" s="55"/>
      <c r="M759" s="55"/>
      <c r="N759" s="55"/>
      <c r="O759" s="55"/>
      <c r="P759" s="55"/>
      <c r="Q759" s="55"/>
      <c r="R759" s="55"/>
      <c r="S759" s="55"/>
      <c r="T759" s="55"/>
      <c r="U759" s="55"/>
      <c r="V759" s="55"/>
      <c r="W759" s="55"/>
      <c r="X759" s="55"/>
      <c r="Y759" s="55"/>
      <c r="Z759" s="55"/>
      <c r="AA759" s="55"/>
      <c r="AB759" s="55"/>
      <c r="AC759" s="55"/>
      <c r="AD759" s="55"/>
      <c r="AE759" s="55"/>
      <c r="AF759" s="55"/>
      <c r="AG759" s="56"/>
    </row>
    <row r="760" spans="1:33" x14ac:dyDescent="0.15">
      <c r="A760" s="54"/>
      <c r="B760" s="55"/>
      <c r="C760" s="55"/>
      <c r="D760" s="55"/>
      <c r="E760" s="55"/>
      <c r="F760" s="55"/>
      <c r="G760" s="55"/>
      <c r="H760" s="55"/>
      <c r="I760" s="55"/>
      <c r="J760" s="55"/>
      <c r="K760" s="55"/>
      <c r="L760" s="55"/>
      <c r="M760" s="55"/>
      <c r="N760" s="55"/>
      <c r="O760" s="55"/>
      <c r="P760" s="55"/>
      <c r="Q760" s="55"/>
      <c r="R760" s="55"/>
      <c r="S760" s="55"/>
      <c r="T760" s="55"/>
      <c r="U760" s="55"/>
      <c r="V760" s="55"/>
      <c r="W760" s="55"/>
      <c r="X760" s="55"/>
      <c r="Y760" s="55"/>
      <c r="Z760" s="55"/>
      <c r="AA760" s="55"/>
      <c r="AB760" s="55"/>
      <c r="AC760" s="55"/>
      <c r="AD760" s="55"/>
      <c r="AE760" s="55"/>
      <c r="AF760" s="55"/>
      <c r="AG760" s="56"/>
    </row>
    <row r="761" spans="1:33" x14ac:dyDescent="0.15">
      <c r="A761" s="54"/>
      <c r="B761" s="55"/>
      <c r="C761" s="55"/>
      <c r="D761" s="55"/>
      <c r="E761" s="55"/>
      <c r="F761" s="55"/>
      <c r="G761" s="55"/>
      <c r="H761" s="55"/>
      <c r="I761" s="55"/>
      <c r="J761" s="55"/>
      <c r="K761" s="55"/>
      <c r="L761" s="55"/>
      <c r="M761" s="55"/>
      <c r="N761" s="55"/>
      <c r="O761" s="55"/>
      <c r="P761" s="55"/>
      <c r="Q761" s="55"/>
      <c r="R761" s="55"/>
      <c r="S761" s="55"/>
      <c r="T761" s="55"/>
      <c r="U761" s="55"/>
      <c r="V761" s="55"/>
      <c r="W761" s="55"/>
      <c r="X761" s="55"/>
      <c r="Y761" s="55"/>
      <c r="Z761" s="55"/>
      <c r="AA761" s="55"/>
      <c r="AB761" s="55"/>
      <c r="AC761" s="55"/>
      <c r="AD761" s="55"/>
      <c r="AE761" s="55"/>
      <c r="AF761" s="55"/>
      <c r="AG761" s="56"/>
    </row>
    <row r="762" spans="1:33" x14ac:dyDescent="0.15">
      <c r="A762" s="54"/>
      <c r="B762" s="55"/>
      <c r="C762" s="55"/>
      <c r="D762" s="55"/>
      <c r="E762" s="55"/>
      <c r="F762" s="55"/>
      <c r="G762" s="55"/>
      <c r="H762" s="55"/>
      <c r="I762" s="55"/>
      <c r="J762" s="55"/>
      <c r="K762" s="55"/>
      <c r="L762" s="55"/>
      <c r="M762" s="55"/>
      <c r="N762" s="55"/>
      <c r="O762" s="55"/>
      <c r="P762" s="55"/>
      <c r="Q762" s="55"/>
      <c r="R762" s="55"/>
      <c r="S762" s="55"/>
      <c r="T762" s="55"/>
      <c r="U762" s="55"/>
      <c r="V762" s="55"/>
      <c r="W762" s="55"/>
      <c r="X762" s="55"/>
      <c r="Y762" s="55"/>
      <c r="Z762" s="55"/>
      <c r="AA762" s="55"/>
      <c r="AB762" s="55"/>
      <c r="AC762" s="55"/>
      <c r="AD762" s="55"/>
      <c r="AE762" s="55"/>
      <c r="AF762" s="55"/>
      <c r="AG762" s="56"/>
    </row>
    <row r="763" spans="1:33" x14ac:dyDescent="0.15">
      <c r="A763" s="54"/>
      <c r="B763" s="55"/>
      <c r="C763" s="55"/>
      <c r="D763" s="55"/>
      <c r="E763" s="55"/>
      <c r="F763" s="55"/>
      <c r="G763" s="55"/>
      <c r="H763" s="55"/>
      <c r="I763" s="55"/>
      <c r="J763" s="55"/>
      <c r="K763" s="55"/>
      <c r="L763" s="55"/>
      <c r="M763" s="55"/>
      <c r="N763" s="55"/>
      <c r="O763" s="55"/>
      <c r="P763" s="55"/>
      <c r="Q763" s="55"/>
      <c r="R763" s="55"/>
      <c r="S763" s="55"/>
      <c r="T763" s="55"/>
      <c r="U763" s="55"/>
      <c r="V763" s="55"/>
      <c r="W763" s="55"/>
      <c r="X763" s="55"/>
      <c r="Y763" s="55"/>
      <c r="Z763" s="55"/>
      <c r="AA763" s="55"/>
      <c r="AB763" s="55"/>
      <c r="AC763" s="55"/>
      <c r="AD763" s="55"/>
      <c r="AE763" s="55"/>
      <c r="AF763" s="55"/>
      <c r="AG763" s="56"/>
    </row>
    <row r="764" spans="1:33" x14ac:dyDescent="0.15">
      <c r="A764" s="54"/>
      <c r="B764" s="55"/>
      <c r="C764" s="55"/>
      <c r="D764" s="55"/>
      <c r="E764" s="55"/>
      <c r="F764" s="55"/>
      <c r="G764" s="55"/>
      <c r="H764" s="55"/>
      <c r="I764" s="55"/>
      <c r="J764" s="55"/>
      <c r="K764" s="55"/>
      <c r="L764" s="55"/>
      <c r="M764" s="55"/>
      <c r="N764" s="55"/>
      <c r="O764" s="55"/>
      <c r="P764" s="55"/>
      <c r="Q764" s="55"/>
      <c r="R764" s="55"/>
      <c r="S764" s="55"/>
      <c r="T764" s="55"/>
      <c r="U764" s="55"/>
      <c r="V764" s="55"/>
      <c r="W764" s="55"/>
      <c r="X764" s="55"/>
      <c r="Y764" s="55"/>
      <c r="Z764" s="55"/>
      <c r="AA764" s="55"/>
      <c r="AB764" s="55"/>
      <c r="AC764" s="55"/>
      <c r="AD764" s="55"/>
      <c r="AE764" s="55"/>
      <c r="AF764" s="55"/>
      <c r="AG764" s="56"/>
    </row>
    <row r="765" spans="1:33" x14ac:dyDescent="0.15">
      <c r="A765" s="54"/>
      <c r="B765" s="55"/>
      <c r="C765" s="55"/>
      <c r="D765" s="55"/>
      <c r="E765" s="55"/>
      <c r="F765" s="55"/>
      <c r="G765" s="55"/>
      <c r="H765" s="55"/>
      <c r="I765" s="55"/>
      <c r="J765" s="55"/>
      <c r="K765" s="55"/>
      <c r="L765" s="55"/>
      <c r="M765" s="55"/>
      <c r="N765" s="55"/>
      <c r="O765" s="55"/>
      <c r="P765" s="55"/>
      <c r="Q765" s="55"/>
      <c r="R765" s="55"/>
      <c r="S765" s="55"/>
      <c r="T765" s="55"/>
      <c r="U765" s="55"/>
      <c r="V765" s="55"/>
      <c r="W765" s="55"/>
      <c r="X765" s="55"/>
      <c r="Y765" s="55"/>
      <c r="Z765" s="55"/>
      <c r="AA765" s="55"/>
      <c r="AB765" s="55"/>
      <c r="AC765" s="55"/>
      <c r="AD765" s="55"/>
      <c r="AE765" s="55"/>
      <c r="AF765" s="55"/>
      <c r="AG765" s="56"/>
    </row>
    <row r="766" spans="1:33" x14ac:dyDescent="0.15">
      <c r="A766" s="54"/>
      <c r="B766" s="55"/>
      <c r="C766" s="55"/>
      <c r="D766" s="55"/>
      <c r="E766" s="55"/>
      <c r="F766" s="55"/>
      <c r="G766" s="55"/>
      <c r="H766" s="55"/>
      <c r="I766" s="55"/>
      <c r="J766" s="55"/>
      <c r="K766" s="55"/>
      <c r="L766" s="55"/>
      <c r="M766" s="55"/>
      <c r="N766" s="55"/>
      <c r="O766" s="55"/>
      <c r="P766" s="55"/>
      <c r="Q766" s="55"/>
      <c r="R766" s="55"/>
      <c r="S766" s="55"/>
      <c r="T766" s="55"/>
      <c r="U766" s="55"/>
      <c r="V766" s="55"/>
      <c r="W766" s="55"/>
      <c r="X766" s="55"/>
      <c r="Y766" s="55"/>
      <c r="Z766" s="55"/>
      <c r="AA766" s="55"/>
      <c r="AB766" s="55"/>
      <c r="AC766" s="55"/>
      <c r="AD766" s="55"/>
      <c r="AE766" s="55"/>
      <c r="AF766" s="55"/>
      <c r="AG766" s="56"/>
    </row>
    <row r="767" spans="1:33" x14ac:dyDescent="0.15">
      <c r="A767" s="54"/>
      <c r="B767" s="55"/>
      <c r="C767" s="55"/>
      <c r="D767" s="55"/>
      <c r="E767" s="55"/>
      <c r="F767" s="55"/>
      <c r="G767" s="55"/>
      <c r="H767" s="55"/>
      <c r="I767" s="55"/>
      <c r="J767" s="55"/>
      <c r="K767" s="55"/>
      <c r="L767" s="55"/>
      <c r="M767" s="55"/>
      <c r="N767" s="55"/>
      <c r="O767" s="55"/>
      <c r="P767" s="55"/>
      <c r="Q767" s="55"/>
      <c r="R767" s="55"/>
      <c r="S767" s="55"/>
      <c r="T767" s="55"/>
      <c r="U767" s="55"/>
      <c r="V767" s="55"/>
      <c r="W767" s="55"/>
      <c r="X767" s="55"/>
      <c r="Y767" s="55"/>
      <c r="Z767" s="55"/>
      <c r="AA767" s="55"/>
      <c r="AB767" s="55"/>
      <c r="AC767" s="55"/>
      <c r="AD767" s="55"/>
      <c r="AE767" s="55"/>
      <c r="AF767" s="55"/>
      <c r="AG767" s="56"/>
    </row>
    <row r="768" spans="1:33" x14ac:dyDescent="0.15">
      <c r="A768" s="54"/>
      <c r="B768" s="55"/>
      <c r="C768" s="55"/>
      <c r="D768" s="55"/>
      <c r="E768" s="55"/>
      <c r="F768" s="55"/>
      <c r="G768" s="55"/>
      <c r="H768" s="55"/>
      <c r="I768" s="55"/>
      <c r="J768" s="55"/>
      <c r="K768" s="55"/>
      <c r="L768" s="55"/>
      <c r="M768" s="55"/>
      <c r="N768" s="55"/>
      <c r="O768" s="55"/>
      <c r="P768" s="55"/>
      <c r="Q768" s="55"/>
      <c r="R768" s="55"/>
      <c r="S768" s="55"/>
      <c r="T768" s="55"/>
      <c r="U768" s="55"/>
      <c r="V768" s="55"/>
      <c r="W768" s="55"/>
      <c r="X768" s="55"/>
      <c r="Y768" s="55"/>
      <c r="Z768" s="55"/>
      <c r="AA768" s="55"/>
      <c r="AB768" s="55"/>
      <c r="AC768" s="55"/>
      <c r="AD768" s="55"/>
      <c r="AE768" s="55"/>
      <c r="AF768" s="55"/>
      <c r="AG768" s="56"/>
    </row>
    <row r="769" spans="1:33" x14ac:dyDescent="0.15">
      <c r="A769" s="54"/>
      <c r="B769" s="55"/>
      <c r="C769" s="55"/>
      <c r="D769" s="55"/>
      <c r="E769" s="55"/>
      <c r="F769" s="55"/>
      <c r="G769" s="55"/>
      <c r="H769" s="55"/>
      <c r="I769" s="55"/>
      <c r="J769" s="55"/>
      <c r="K769" s="55"/>
      <c r="L769" s="55"/>
      <c r="M769" s="55"/>
      <c r="N769" s="55"/>
      <c r="O769" s="55"/>
      <c r="P769" s="55"/>
      <c r="Q769" s="55"/>
      <c r="R769" s="55"/>
      <c r="S769" s="55"/>
      <c r="T769" s="55"/>
      <c r="U769" s="55"/>
      <c r="V769" s="55"/>
      <c r="W769" s="55"/>
      <c r="X769" s="55"/>
      <c r="Y769" s="55"/>
      <c r="Z769" s="55"/>
      <c r="AA769" s="55"/>
      <c r="AB769" s="55"/>
      <c r="AC769" s="55"/>
      <c r="AD769" s="55"/>
      <c r="AE769" s="55"/>
      <c r="AF769" s="55"/>
      <c r="AG769" s="56"/>
    </row>
    <row r="770" spans="1:33" x14ac:dyDescent="0.15">
      <c r="A770" s="54"/>
      <c r="B770" s="55"/>
      <c r="C770" s="55"/>
      <c r="D770" s="55"/>
      <c r="E770" s="55"/>
      <c r="F770" s="55"/>
      <c r="G770" s="55"/>
      <c r="H770" s="55"/>
      <c r="I770" s="55"/>
      <c r="J770" s="55"/>
      <c r="K770" s="55"/>
      <c r="L770" s="55"/>
      <c r="M770" s="55"/>
      <c r="N770" s="55"/>
      <c r="O770" s="55"/>
      <c r="P770" s="55"/>
      <c r="Q770" s="55"/>
      <c r="R770" s="55"/>
      <c r="S770" s="55"/>
      <c r="T770" s="55"/>
      <c r="U770" s="55"/>
      <c r="V770" s="55"/>
      <c r="W770" s="55"/>
      <c r="X770" s="55"/>
      <c r="Y770" s="55"/>
      <c r="Z770" s="55"/>
      <c r="AA770" s="55"/>
      <c r="AB770" s="55"/>
      <c r="AC770" s="55"/>
      <c r="AD770" s="55"/>
      <c r="AE770" s="55"/>
      <c r="AF770" s="55"/>
      <c r="AG770" s="56"/>
    </row>
    <row r="771" spans="1:33" x14ac:dyDescent="0.15">
      <c r="A771" s="54"/>
      <c r="B771" s="55"/>
      <c r="C771" s="55"/>
      <c r="D771" s="55"/>
      <c r="E771" s="55"/>
      <c r="F771" s="55"/>
      <c r="G771" s="55"/>
      <c r="H771" s="55"/>
      <c r="I771" s="55"/>
      <c r="J771" s="55"/>
      <c r="K771" s="55"/>
      <c r="L771" s="55"/>
      <c r="M771" s="55"/>
      <c r="N771" s="55"/>
      <c r="O771" s="55"/>
      <c r="P771" s="55"/>
      <c r="Q771" s="55"/>
      <c r="R771" s="55"/>
      <c r="S771" s="55"/>
      <c r="T771" s="55"/>
      <c r="U771" s="55"/>
      <c r="V771" s="55"/>
      <c r="W771" s="55"/>
      <c r="X771" s="55"/>
      <c r="Y771" s="55"/>
      <c r="Z771" s="55"/>
      <c r="AA771" s="55"/>
      <c r="AB771" s="55"/>
      <c r="AC771" s="55"/>
      <c r="AD771" s="55"/>
      <c r="AE771" s="55"/>
      <c r="AF771" s="55"/>
      <c r="AG771" s="56"/>
    </row>
    <row r="772" spans="1:33" x14ac:dyDescent="0.15">
      <c r="A772" s="54"/>
      <c r="B772" s="55"/>
      <c r="C772" s="55"/>
      <c r="D772" s="55"/>
      <c r="E772" s="55"/>
      <c r="F772" s="55"/>
      <c r="G772" s="55"/>
      <c r="H772" s="55"/>
      <c r="I772" s="55"/>
      <c r="J772" s="55"/>
      <c r="K772" s="55"/>
      <c r="L772" s="55"/>
      <c r="M772" s="55"/>
      <c r="N772" s="55"/>
      <c r="O772" s="55"/>
      <c r="P772" s="55"/>
      <c r="Q772" s="55"/>
      <c r="R772" s="55"/>
      <c r="S772" s="55"/>
      <c r="T772" s="55"/>
      <c r="U772" s="55"/>
      <c r="V772" s="55"/>
      <c r="W772" s="55"/>
      <c r="X772" s="55"/>
      <c r="Y772" s="55"/>
      <c r="Z772" s="55"/>
      <c r="AA772" s="55"/>
      <c r="AB772" s="55"/>
      <c r="AC772" s="55"/>
      <c r="AD772" s="55"/>
      <c r="AE772" s="55"/>
      <c r="AF772" s="55"/>
      <c r="AG772" s="56"/>
    </row>
    <row r="773" spans="1:33" x14ac:dyDescent="0.15">
      <c r="A773" s="54"/>
      <c r="B773" s="55"/>
      <c r="C773" s="55"/>
      <c r="D773" s="55"/>
      <c r="E773" s="55"/>
      <c r="F773" s="55"/>
      <c r="G773" s="55"/>
      <c r="H773" s="55"/>
      <c r="I773" s="55"/>
      <c r="J773" s="55"/>
      <c r="K773" s="55"/>
      <c r="L773" s="55"/>
      <c r="M773" s="55"/>
      <c r="N773" s="55"/>
      <c r="O773" s="55"/>
      <c r="P773" s="55"/>
      <c r="Q773" s="55"/>
      <c r="R773" s="55"/>
      <c r="S773" s="55"/>
      <c r="T773" s="55"/>
      <c r="U773" s="55"/>
      <c r="V773" s="55"/>
      <c r="W773" s="55"/>
      <c r="X773" s="55"/>
      <c r="Y773" s="55"/>
      <c r="Z773" s="55"/>
      <c r="AA773" s="55"/>
      <c r="AB773" s="55"/>
      <c r="AC773" s="55"/>
      <c r="AD773" s="55"/>
      <c r="AE773" s="55"/>
      <c r="AF773" s="55"/>
      <c r="AG773" s="56"/>
    </row>
    <row r="774" spans="1:33" x14ac:dyDescent="0.15">
      <c r="A774" s="54"/>
      <c r="B774" s="55"/>
      <c r="C774" s="55"/>
      <c r="D774" s="55"/>
      <c r="E774" s="55"/>
      <c r="F774" s="55"/>
      <c r="G774" s="55"/>
      <c r="H774" s="55"/>
      <c r="I774" s="55"/>
      <c r="J774" s="55"/>
      <c r="K774" s="55"/>
      <c r="L774" s="55"/>
      <c r="M774" s="55"/>
      <c r="N774" s="55"/>
      <c r="O774" s="55"/>
      <c r="P774" s="55"/>
      <c r="Q774" s="55"/>
      <c r="R774" s="55"/>
      <c r="S774" s="55"/>
      <c r="T774" s="55"/>
      <c r="U774" s="55"/>
      <c r="V774" s="55"/>
      <c r="W774" s="55"/>
      <c r="X774" s="55"/>
      <c r="Y774" s="55"/>
      <c r="Z774" s="55"/>
      <c r="AA774" s="55"/>
      <c r="AB774" s="55"/>
      <c r="AC774" s="55"/>
      <c r="AD774" s="55"/>
      <c r="AE774" s="55"/>
      <c r="AF774" s="55"/>
      <c r="AG774" s="56"/>
    </row>
    <row r="775" spans="1:33" x14ac:dyDescent="0.15">
      <c r="A775" s="54"/>
      <c r="B775" s="55"/>
      <c r="C775" s="55"/>
      <c r="D775" s="55"/>
      <c r="E775" s="55"/>
      <c r="F775" s="55"/>
      <c r="G775" s="55"/>
      <c r="H775" s="55"/>
      <c r="I775" s="55"/>
      <c r="J775" s="55"/>
      <c r="K775" s="55"/>
      <c r="L775" s="55"/>
      <c r="M775" s="55"/>
      <c r="N775" s="55"/>
      <c r="O775" s="55"/>
      <c r="P775" s="55"/>
      <c r="Q775" s="55"/>
      <c r="R775" s="55"/>
      <c r="S775" s="55"/>
      <c r="T775" s="55"/>
      <c r="U775" s="55"/>
      <c r="V775" s="55"/>
      <c r="W775" s="55"/>
      <c r="X775" s="55"/>
      <c r="Y775" s="55"/>
      <c r="Z775" s="55"/>
      <c r="AA775" s="55"/>
      <c r="AB775" s="55"/>
      <c r="AC775" s="55"/>
      <c r="AD775" s="55"/>
      <c r="AE775" s="55"/>
      <c r="AF775" s="55"/>
      <c r="AG775" s="56"/>
    </row>
    <row r="776" spans="1:33" x14ac:dyDescent="0.15">
      <c r="A776" s="54"/>
      <c r="B776" s="55"/>
      <c r="C776" s="55"/>
      <c r="D776" s="55"/>
      <c r="E776" s="55"/>
      <c r="F776" s="55"/>
      <c r="G776" s="55"/>
      <c r="H776" s="55"/>
      <c r="I776" s="55"/>
      <c r="J776" s="55"/>
      <c r="K776" s="55"/>
      <c r="L776" s="55"/>
      <c r="M776" s="55"/>
      <c r="N776" s="55"/>
      <c r="O776" s="55"/>
      <c r="P776" s="55"/>
      <c r="Q776" s="55"/>
      <c r="R776" s="55"/>
      <c r="S776" s="55"/>
      <c r="T776" s="55"/>
      <c r="U776" s="55"/>
      <c r="V776" s="55"/>
      <c r="W776" s="55"/>
      <c r="X776" s="55"/>
      <c r="Y776" s="55"/>
      <c r="Z776" s="55"/>
      <c r="AA776" s="55"/>
      <c r="AB776" s="55"/>
      <c r="AC776" s="55"/>
      <c r="AD776" s="55"/>
      <c r="AE776" s="55"/>
      <c r="AF776" s="55"/>
      <c r="AG776" s="56"/>
    </row>
    <row r="777" spans="1:33" x14ac:dyDescent="0.15">
      <c r="A777" s="54"/>
      <c r="B777" s="55"/>
      <c r="C777" s="55"/>
      <c r="D777" s="55"/>
      <c r="E777" s="55"/>
      <c r="F777" s="55"/>
      <c r="G777" s="55"/>
      <c r="H777" s="55"/>
      <c r="I777" s="55"/>
      <c r="J777" s="55"/>
      <c r="K777" s="55"/>
      <c r="L777" s="55"/>
      <c r="M777" s="55"/>
      <c r="N777" s="55"/>
      <c r="O777" s="55"/>
      <c r="P777" s="55"/>
      <c r="Q777" s="55"/>
      <c r="R777" s="55"/>
      <c r="S777" s="55"/>
      <c r="T777" s="55"/>
      <c r="U777" s="55"/>
      <c r="V777" s="55"/>
      <c r="W777" s="55"/>
      <c r="X777" s="55"/>
      <c r="Y777" s="55"/>
      <c r="Z777" s="55"/>
      <c r="AA777" s="55"/>
      <c r="AB777" s="55"/>
      <c r="AC777" s="55"/>
      <c r="AD777" s="55"/>
      <c r="AE777" s="55"/>
      <c r="AF777" s="55"/>
      <c r="AG777" s="56"/>
    </row>
    <row r="778" spans="1:33" x14ac:dyDescent="0.15">
      <c r="A778" s="54"/>
      <c r="B778" s="55"/>
      <c r="C778" s="55"/>
      <c r="D778" s="55"/>
      <c r="E778" s="55"/>
      <c r="F778" s="55"/>
      <c r="G778" s="55"/>
      <c r="H778" s="55"/>
      <c r="I778" s="55"/>
      <c r="J778" s="55"/>
      <c r="K778" s="55"/>
      <c r="L778" s="55"/>
      <c r="M778" s="55"/>
      <c r="N778" s="55"/>
      <c r="O778" s="55"/>
      <c r="P778" s="55"/>
      <c r="Q778" s="55"/>
      <c r="R778" s="55"/>
      <c r="S778" s="55"/>
      <c r="T778" s="55"/>
      <c r="U778" s="55"/>
      <c r="V778" s="55"/>
      <c r="W778" s="55"/>
      <c r="X778" s="55"/>
      <c r="Y778" s="55"/>
      <c r="Z778" s="55"/>
      <c r="AA778" s="55"/>
      <c r="AB778" s="55"/>
      <c r="AC778" s="55"/>
      <c r="AD778" s="55"/>
      <c r="AE778" s="55"/>
      <c r="AF778" s="55"/>
      <c r="AG778" s="56"/>
    </row>
    <row r="779" spans="1:33" x14ac:dyDescent="0.15">
      <c r="A779" s="54"/>
      <c r="B779" s="55"/>
      <c r="C779" s="55"/>
      <c r="D779" s="55"/>
      <c r="E779" s="55"/>
      <c r="F779" s="55"/>
      <c r="G779" s="55"/>
      <c r="H779" s="55"/>
      <c r="I779" s="55"/>
      <c r="J779" s="55"/>
      <c r="K779" s="55"/>
      <c r="L779" s="55"/>
      <c r="M779" s="55"/>
      <c r="N779" s="55"/>
      <c r="O779" s="55"/>
      <c r="P779" s="55"/>
      <c r="Q779" s="55"/>
      <c r="R779" s="55"/>
      <c r="S779" s="55"/>
      <c r="T779" s="55"/>
      <c r="U779" s="55"/>
      <c r="V779" s="55"/>
      <c r="W779" s="55"/>
      <c r="X779" s="55"/>
      <c r="Y779" s="55"/>
      <c r="Z779" s="55"/>
      <c r="AA779" s="55"/>
      <c r="AB779" s="55"/>
      <c r="AC779" s="55"/>
      <c r="AD779" s="55"/>
      <c r="AE779" s="55"/>
      <c r="AF779" s="55"/>
      <c r="AG779" s="56"/>
    </row>
    <row r="780" spans="1:33" x14ac:dyDescent="0.15">
      <c r="A780" s="54"/>
      <c r="B780" s="55"/>
      <c r="C780" s="55"/>
      <c r="D780" s="55"/>
      <c r="E780" s="55"/>
      <c r="F780" s="55"/>
      <c r="G780" s="55"/>
      <c r="H780" s="55"/>
      <c r="I780" s="55"/>
      <c r="J780" s="55"/>
      <c r="K780" s="55"/>
      <c r="L780" s="55"/>
      <c r="M780" s="55"/>
      <c r="N780" s="55"/>
      <c r="O780" s="55"/>
      <c r="P780" s="55"/>
      <c r="Q780" s="55"/>
      <c r="R780" s="55"/>
      <c r="S780" s="55"/>
      <c r="T780" s="55"/>
      <c r="U780" s="55"/>
      <c r="V780" s="55"/>
      <c r="W780" s="55"/>
      <c r="X780" s="55"/>
      <c r="Y780" s="55"/>
      <c r="Z780" s="55"/>
      <c r="AA780" s="55"/>
      <c r="AB780" s="55"/>
      <c r="AC780" s="55"/>
      <c r="AD780" s="55"/>
      <c r="AE780" s="55"/>
      <c r="AF780" s="55"/>
      <c r="AG780" s="56"/>
    </row>
    <row r="781" spans="1:33" x14ac:dyDescent="0.15">
      <c r="A781" s="54"/>
      <c r="B781" s="55"/>
      <c r="C781" s="55"/>
      <c r="D781" s="55"/>
      <c r="E781" s="55"/>
      <c r="F781" s="55"/>
      <c r="G781" s="55"/>
      <c r="H781" s="55"/>
      <c r="I781" s="55"/>
      <c r="J781" s="55"/>
      <c r="K781" s="55"/>
      <c r="L781" s="55"/>
      <c r="M781" s="55"/>
      <c r="N781" s="55"/>
      <c r="O781" s="55"/>
      <c r="P781" s="55"/>
      <c r="Q781" s="55"/>
      <c r="R781" s="55"/>
      <c r="S781" s="55"/>
      <c r="T781" s="55"/>
      <c r="U781" s="55"/>
      <c r="V781" s="55"/>
      <c r="W781" s="55"/>
      <c r="X781" s="55"/>
      <c r="Y781" s="55"/>
      <c r="Z781" s="55"/>
      <c r="AA781" s="55"/>
      <c r="AB781" s="55"/>
      <c r="AC781" s="55"/>
      <c r="AD781" s="55"/>
      <c r="AE781" s="55"/>
      <c r="AF781" s="55"/>
      <c r="AG781" s="56"/>
    </row>
    <row r="782" spans="1:33" x14ac:dyDescent="0.15">
      <c r="A782" s="54"/>
      <c r="B782" s="55"/>
      <c r="C782" s="55"/>
      <c r="D782" s="55"/>
      <c r="E782" s="55"/>
      <c r="F782" s="55"/>
      <c r="G782" s="55"/>
      <c r="H782" s="55"/>
      <c r="I782" s="55"/>
      <c r="J782" s="55"/>
      <c r="K782" s="55"/>
      <c r="L782" s="55"/>
      <c r="M782" s="55"/>
      <c r="N782" s="55"/>
      <c r="O782" s="55"/>
      <c r="P782" s="55"/>
      <c r="Q782" s="55"/>
      <c r="R782" s="55"/>
      <c r="S782" s="55"/>
      <c r="T782" s="55"/>
      <c r="U782" s="55"/>
      <c r="V782" s="55"/>
      <c r="W782" s="55"/>
      <c r="X782" s="55"/>
      <c r="Y782" s="55"/>
      <c r="Z782" s="55"/>
      <c r="AA782" s="55"/>
      <c r="AB782" s="55"/>
      <c r="AC782" s="55"/>
      <c r="AD782" s="55"/>
      <c r="AE782" s="55"/>
      <c r="AF782" s="55"/>
      <c r="AG782" s="56"/>
    </row>
    <row r="783" spans="1:33" x14ac:dyDescent="0.15">
      <c r="A783" s="54"/>
      <c r="B783" s="55"/>
      <c r="C783" s="55"/>
      <c r="D783" s="55"/>
      <c r="E783" s="55"/>
      <c r="F783" s="55"/>
      <c r="G783" s="55"/>
      <c r="H783" s="55"/>
      <c r="I783" s="55"/>
      <c r="J783" s="55"/>
      <c r="K783" s="55"/>
      <c r="L783" s="55"/>
      <c r="M783" s="55"/>
      <c r="N783" s="55"/>
      <c r="O783" s="55"/>
      <c r="P783" s="55"/>
      <c r="Q783" s="55"/>
      <c r="R783" s="55"/>
      <c r="S783" s="55"/>
      <c r="T783" s="55"/>
      <c r="U783" s="55"/>
      <c r="V783" s="55"/>
      <c r="W783" s="55"/>
      <c r="X783" s="55"/>
      <c r="Y783" s="55"/>
      <c r="Z783" s="55"/>
      <c r="AA783" s="55"/>
      <c r="AB783" s="55"/>
      <c r="AC783" s="55"/>
      <c r="AD783" s="55"/>
      <c r="AE783" s="55"/>
      <c r="AF783" s="55"/>
      <c r="AG783" s="56"/>
    </row>
    <row r="784" spans="1:33" x14ac:dyDescent="0.15">
      <c r="A784" s="54"/>
      <c r="B784" s="55"/>
      <c r="C784" s="55"/>
      <c r="D784" s="55"/>
      <c r="E784" s="55"/>
      <c r="F784" s="55"/>
      <c r="G784" s="55"/>
      <c r="H784" s="55"/>
      <c r="I784" s="55"/>
      <c r="J784" s="55"/>
      <c r="K784" s="55"/>
      <c r="L784" s="55"/>
      <c r="M784" s="55"/>
      <c r="N784" s="55"/>
      <c r="O784" s="55"/>
      <c r="P784" s="55"/>
      <c r="Q784" s="55"/>
      <c r="R784" s="55"/>
      <c r="S784" s="55"/>
      <c r="T784" s="55"/>
      <c r="U784" s="55"/>
      <c r="V784" s="55"/>
      <c r="W784" s="55"/>
      <c r="X784" s="55"/>
      <c r="Y784" s="55"/>
      <c r="Z784" s="55"/>
      <c r="AA784" s="55"/>
      <c r="AB784" s="55"/>
      <c r="AC784" s="55"/>
      <c r="AD784" s="55"/>
      <c r="AE784" s="55"/>
      <c r="AF784" s="55"/>
      <c r="AG784" s="56"/>
    </row>
    <row r="785" spans="1:33" x14ac:dyDescent="0.15">
      <c r="A785" s="54"/>
      <c r="B785" s="55"/>
      <c r="C785" s="55"/>
      <c r="D785" s="55"/>
      <c r="E785" s="55"/>
      <c r="F785" s="55"/>
      <c r="G785" s="55"/>
      <c r="H785" s="55"/>
      <c r="I785" s="55"/>
      <c r="J785" s="55"/>
      <c r="K785" s="55"/>
      <c r="L785" s="55"/>
      <c r="M785" s="55"/>
      <c r="N785" s="55"/>
      <c r="O785" s="55"/>
      <c r="P785" s="55"/>
      <c r="Q785" s="55"/>
      <c r="R785" s="55"/>
      <c r="S785" s="55"/>
      <c r="T785" s="55"/>
      <c r="U785" s="55"/>
      <c r="V785" s="55"/>
      <c r="W785" s="55"/>
      <c r="X785" s="55"/>
      <c r="Y785" s="55"/>
      <c r="Z785" s="55"/>
      <c r="AA785" s="55"/>
      <c r="AB785" s="55"/>
      <c r="AC785" s="55"/>
      <c r="AD785" s="55"/>
      <c r="AE785" s="55"/>
      <c r="AF785" s="55"/>
      <c r="AG785" s="56"/>
    </row>
    <row r="786" spans="1:33" x14ac:dyDescent="0.15">
      <c r="A786" s="54"/>
      <c r="B786" s="55"/>
      <c r="C786" s="55"/>
      <c r="D786" s="55"/>
      <c r="E786" s="55"/>
      <c r="F786" s="55"/>
      <c r="G786" s="55"/>
      <c r="H786" s="55"/>
      <c r="I786" s="55"/>
      <c r="J786" s="55"/>
      <c r="K786" s="55"/>
      <c r="L786" s="55"/>
      <c r="M786" s="55"/>
      <c r="N786" s="55"/>
      <c r="O786" s="55"/>
      <c r="P786" s="55"/>
      <c r="Q786" s="55"/>
      <c r="R786" s="55"/>
      <c r="S786" s="55"/>
      <c r="T786" s="55"/>
      <c r="U786" s="55"/>
      <c r="V786" s="55"/>
      <c r="W786" s="55"/>
      <c r="X786" s="55"/>
      <c r="Y786" s="55"/>
      <c r="Z786" s="55"/>
      <c r="AA786" s="55"/>
      <c r="AB786" s="55"/>
      <c r="AC786" s="55"/>
      <c r="AD786" s="55"/>
      <c r="AE786" s="55"/>
      <c r="AF786" s="55"/>
      <c r="AG786" s="56"/>
    </row>
    <row r="787" spans="1:33" x14ac:dyDescent="0.15">
      <c r="A787" s="54"/>
      <c r="B787" s="55"/>
      <c r="C787" s="55"/>
      <c r="D787" s="55"/>
      <c r="E787" s="55"/>
      <c r="F787" s="55"/>
      <c r="G787" s="55"/>
      <c r="H787" s="55"/>
      <c r="I787" s="55"/>
      <c r="J787" s="55"/>
      <c r="K787" s="55"/>
      <c r="L787" s="55"/>
      <c r="M787" s="55"/>
      <c r="N787" s="55"/>
      <c r="O787" s="55"/>
      <c r="P787" s="55"/>
      <c r="Q787" s="55"/>
      <c r="R787" s="55"/>
      <c r="S787" s="55"/>
      <c r="T787" s="55"/>
      <c r="U787" s="55"/>
      <c r="V787" s="55"/>
      <c r="W787" s="55"/>
      <c r="X787" s="55"/>
      <c r="Y787" s="55"/>
      <c r="Z787" s="55"/>
      <c r="AA787" s="55"/>
      <c r="AB787" s="55"/>
      <c r="AC787" s="55"/>
      <c r="AD787" s="55"/>
      <c r="AE787" s="55"/>
      <c r="AF787" s="55"/>
      <c r="AG787" s="56"/>
    </row>
    <row r="788" spans="1:33" x14ac:dyDescent="0.15">
      <c r="A788" s="54"/>
      <c r="B788" s="55"/>
      <c r="C788" s="55"/>
      <c r="D788" s="55"/>
      <c r="E788" s="55"/>
      <c r="F788" s="55"/>
      <c r="G788" s="55"/>
      <c r="H788" s="55"/>
      <c r="I788" s="55"/>
      <c r="J788" s="55"/>
      <c r="K788" s="55"/>
      <c r="L788" s="55"/>
      <c r="M788" s="55"/>
      <c r="N788" s="55"/>
      <c r="O788" s="55"/>
      <c r="P788" s="55"/>
      <c r="Q788" s="55"/>
      <c r="R788" s="55"/>
      <c r="S788" s="55"/>
      <c r="T788" s="55"/>
      <c r="U788" s="55"/>
      <c r="V788" s="55"/>
      <c r="W788" s="55"/>
      <c r="X788" s="55"/>
      <c r="Y788" s="55"/>
      <c r="Z788" s="55"/>
      <c r="AA788" s="55"/>
      <c r="AB788" s="55"/>
      <c r="AC788" s="55"/>
      <c r="AD788" s="55"/>
      <c r="AE788" s="55"/>
      <c r="AF788" s="55"/>
      <c r="AG788" s="56"/>
    </row>
    <row r="789" spans="1:33" x14ac:dyDescent="0.15">
      <c r="A789" s="54"/>
      <c r="B789" s="55"/>
      <c r="C789" s="55"/>
      <c r="D789" s="55"/>
      <c r="E789" s="55"/>
      <c r="F789" s="55"/>
      <c r="G789" s="55"/>
      <c r="H789" s="55"/>
      <c r="I789" s="55"/>
      <c r="J789" s="55"/>
      <c r="K789" s="55"/>
      <c r="L789" s="55"/>
      <c r="M789" s="55"/>
      <c r="N789" s="55"/>
      <c r="O789" s="55"/>
      <c r="P789" s="55"/>
      <c r="Q789" s="55"/>
      <c r="R789" s="55"/>
      <c r="S789" s="55"/>
      <c r="T789" s="55"/>
      <c r="U789" s="55"/>
      <c r="V789" s="55"/>
      <c r="W789" s="55"/>
      <c r="X789" s="55"/>
      <c r="Y789" s="55"/>
      <c r="Z789" s="55"/>
      <c r="AA789" s="55"/>
      <c r="AB789" s="55"/>
      <c r="AC789" s="55"/>
      <c r="AD789" s="55"/>
      <c r="AE789" s="55"/>
      <c r="AF789" s="55"/>
      <c r="AG789" s="56"/>
    </row>
    <row r="790" spans="1:33" x14ac:dyDescent="0.15">
      <c r="A790" s="54"/>
      <c r="B790" s="55"/>
      <c r="C790" s="55"/>
      <c r="D790" s="55"/>
      <c r="E790" s="55"/>
      <c r="F790" s="55"/>
      <c r="G790" s="55"/>
      <c r="H790" s="55"/>
      <c r="I790" s="55"/>
      <c r="J790" s="55"/>
      <c r="K790" s="55"/>
      <c r="L790" s="55"/>
      <c r="M790" s="55"/>
      <c r="N790" s="55"/>
      <c r="O790" s="55"/>
      <c r="P790" s="55"/>
      <c r="Q790" s="55"/>
      <c r="R790" s="55"/>
      <c r="S790" s="55"/>
      <c r="T790" s="55"/>
      <c r="U790" s="55"/>
      <c r="V790" s="55"/>
      <c r="W790" s="55"/>
      <c r="X790" s="55"/>
      <c r="Y790" s="55"/>
      <c r="Z790" s="55"/>
      <c r="AA790" s="55"/>
      <c r="AB790" s="55"/>
      <c r="AC790" s="55"/>
      <c r="AD790" s="55"/>
      <c r="AE790" s="55"/>
      <c r="AF790" s="55"/>
      <c r="AG790" s="56"/>
    </row>
    <row r="791" spans="1:33" x14ac:dyDescent="0.15">
      <c r="A791" s="54"/>
      <c r="B791" s="55"/>
      <c r="C791" s="55"/>
      <c r="D791" s="55"/>
      <c r="E791" s="55"/>
      <c r="F791" s="55"/>
      <c r="G791" s="55"/>
      <c r="H791" s="55"/>
      <c r="I791" s="55"/>
      <c r="J791" s="55"/>
      <c r="K791" s="55"/>
      <c r="L791" s="55"/>
      <c r="M791" s="55"/>
      <c r="N791" s="55"/>
      <c r="O791" s="55"/>
      <c r="P791" s="55"/>
      <c r="Q791" s="55"/>
      <c r="R791" s="55"/>
      <c r="S791" s="55"/>
      <c r="T791" s="55"/>
      <c r="U791" s="55"/>
      <c r="V791" s="55"/>
      <c r="W791" s="55"/>
      <c r="X791" s="55"/>
      <c r="Y791" s="55"/>
      <c r="Z791" s="55"/>
      <c r="AA791" s="55"/>
      <c r="AB791" s="55"/>
      <c r="AC791" s="55"/>
      <c r="AD791" s="55"/>
      <c r="AE791" s="55"/>
      <c r="AF791" s="55"/>
      <c r="AG791" s="56"/>
    </row>
    <row r="792" spans="1:33" x14ac:dyDescent="0.15">
      <c r="A792" s="54"/>
      <c r="B792" s="55"/>
      <c r="C792" s="55"/>
      <c r="D792" s="55"/>
      <c r="E792" s="55"/>
      <c r="F792" s="55"/>
      <c r="G792" s="55"/>
      <c r="H792" s="55"/>
      <c r="I792" s="55"/>
      <c r="J792" s="55"/>
      <c r="K792" s="55"/>
      <c r="L792" s="55"/>
      <c r="M792" s="55"/>
      <c r="N792" s="55"/>
      <c r="O792" s="55"/>
      <c r="P792" s="55"/>
      <c r="Q792" s="55"/>
      <c r="R792" s="55"/>
      <c r="S792" s="55"/>
      <c r="T792" s="55"/>
      <c r="U792" s="55"/>
      <c r="V792" s="55"/>
      <c r="W792" s="55"/>
      <c r="X792" s="55"/>
      <c r="Y792" s="55"/>
      <c r="Z792" s="55"/>
      <c r="AA792" s="55"/>
      <c r="AB792" s="55"/>
      <c r="AC792" s="55"/>
      <c r="AD792" s="55"/>
      <c r="AE792" s="55"/>
      <c r="AF792" s="55"/>
      <c r="AG792" s="56"/>
    </row>
    <row r="793" spans="1:33" x14ac:dyDescent="0.15">
      <c r="A793" s="54"/>
      <c r="B793" s="55"/>
      <c r="C793" s="55"/>
      <c r="D793" s="55"/>
      <c r="E793" s="55"/>
      <c r="F793" s="55"/>
      <c r="G793" s="55"/>
      <c r="H793" s="55"/>
      <c r="I793" s="55"/>
      <c r="J793" s="55"/>
      <c r="K793" s="55"/>
      <c r="L793" s="55"/>
      <c r="M793" s="55"/>
      <c r="N793" s="55"/>
      <c r="O793" s="55"/>
      <c r="P793" s="55"/>
      <c r="Q793" s="55"/>
      <c r="R793" s="55"/>
      <c r="S793" s="55"/>
      <c r="T793" s="55"/>
      <c r="U793" s="55"/>
      <c r="V793" s="55"/>
      <c r="W793" s="55"/>
      <c r="X793" s="55"/>
      <c r="Y793" s="55"/>
      <c r="Z793" s="55"/>
      <c r="AA793" s="55"/>
      <c r="AB793" s="55"/>
      <c r="AC793" s="55"/>
      <c r="AD793" s="55"/>
      <c r="AE793" s="55"/>
      <c r="AF793" s="55"/>
      <c r="AG793" s="56"/>
    </row>
    <row r="794" spans="1:33" x14ac:dyDescent="0.15">
      <c r="A794" s="54"/>
      <c r="B794" s="55"/>
      <c r="C794" s="55"/>
      <c r="D794" s="55"/>
      <c r="E794" s="55"/>
      <c r="F794" s="55"/>
      <c r="G794" s="55"/>
      <c r="H794" s="55"/>
      <c r="I794" s="55"/>
      <c r="J794" s="55"/>
      <c r="K794" s="55"/>
      <c r="L794" s="55"/>
      <c r="M794" s="55"/>
      <c r="N794" s="55"/>
      <c r="O794" s="55"/>
      <c r="P794" s="55"/>
      <c r="Q794" s="55"/>
      <c r="R794" s="55"/>
      <c r="S794" s="55"/>
      <c r="T794" s="55"/>
      <c r="U794" s="55"/>
      <c r="V794" s="55"/>
      <c r="W794" s="55"/>
      <c r="X794" s="55"/>
      <c r="Y794" s="55"/>
      <c r="Z794" s="55"/>
      <c r="AA794" s="55"/>
      <c r="AB794" s="55"/>
      <c r="AC794" s="55"/>
      <c r="AD794" s="55"/>
      <c r="AE794" s="55"/>
      <c r="AF794" s="55"/>
      <c r="AG794" s="56"/>
    </row>
    <row r="795" spans="1:33" x14ac:dyDescent="0.15">
      <c r="A795" s="54"/>
      <c r="B795" s="55"/>
      <c r="C795" s="55"/>
      <c r="D795" s="55"/>
      <c r="E795" s="55"/>
      <c r="F795" s="55"/>
      <c r="G795" s="55"/>
      <c r="H795" s="55"/>
      <c r="I795" s="55"/>
      <c r="J795" s="55"/>
      <c r="K795" s="55"/>
      <c r="L795" s="55"/>
      <c r="M795" s="55"/>
      <c r="N795" s="55"/>
      <c r="O795" s="55"/>
      <c r="P795" s="55"/>
      <c r="Q795" s="55"/>
      <c r="R795" s="55"/>
      <c r="S795" s="55"/>
      <c r="T795" s="55"/>
      <c r="U795" s="55"/>
      <c r="V795" s="55"/>
      <c r="W795" s="55"/>
      <c r="X795" s="55"/>
      <c r="Y795" s="55"/>
      <c r="Z795" s="55"/>
      <c r="AA795" s="55"/>
      <c r="AB795" s="55"/>
      <c r="AC795" s="55"/>
      <c r="AD795" s="55"/>
      <c r="AE795" s="55"/>
      <c r="AF795" s="55"/>
      <c r="AG795" s="56"/>
    </row>
    <row r="796" spans="1:33" x14ac:dyDescent="0.15">
      <c r="A796" s="54"/>
      <c r="B796" s="55"/>
      <c r="C796" s="55"/>
      <c r="D796" s="55"/>
      <c r="E796" s="55"/>
      <c r="F796" s="55"/>
      <c r="G796" s="55"/>
      <c r="H796" s="55"/>
      <c r="I796" s="55"/>
      <c r="J796" s="55"/>
      <c r="K796" s="55"/>
      <c r="L796" s="55"/>
      <c r="M796" s="55"/>
      <c r="N796" s="55"/>
      <c r="O796" s="55"/>
      <c r="P796" s="55"/>
      <c r="Q796" s="55"/>
      <c r="R796" s="55"/>
      <c r="S796" s="55"/>
      <c r="T796" s="55"/>
      <c r="U796" s="55"/>
      <c r="V796" s="55"/>
      <c r="W796" s="55"/>
      <c r="X796" s="55"/>
      <c r="Y796" s="55"/>
      <c r="Z796" s="55"/>
      <c r="AA796" s="55"/>
      <c r="AB796" s="55"/>
      <c r="AC796" s="55"/>
      <c r="AD796" s="55"/>
      <c r="AE796" s="55"/>
      <c r="AF796" s="55"/>
      <c r="AG796" s="56"/>
    </row>
    <row r="797" spans="1:33" x14ac:dyDescent="0.15">
      <c r="A797" s="54"/>
      <c r="B797" s="55"/>
      <c r="C797" s="55"/>
      <c r="D797" s="55"/>
      <c r="E797" s="55"/>
      <c r="F797" s="55"/>
      <c r="G797" s="55"/>
      <c r="H797" s="55"/>
      <c r="I797" s="55"/>
      <c r="J797" s="55"/>
      <c r="K797" s="55"/>
      <c r="L797" s="55"/>
      <c r="M797" s="55"/>
      <c r="N797" s="55"/>
      <c r="O797" s="55"/>
      <c r="P797" s="55"/>
      <c r="Q797" s="55"/>
      <c r="R797" s="55"/>
      <c r="S797" s="55"/>
      <c r="T797" s="55"/>
      <c r="U797" s="55"/>
      <c r="V797" s="55"/>
      <c r="W797" s="55"/>
      <c r="X797" s="55"/>
      <c r="Y797" s="55"/>
      <c r="Z797" s="55"/>
      <c r="AA797" s="55"/>
      <c r="AB797" s="55"/>
      <c r="AC797" s="55"/>
      <c r="AD797" s="55"/>
      <c r="AE797" s="55"/>
      <c r="AF797" s="55"/>
      <c r="AG797" s="56"/>
    </row>
    <row r="798" spans="1:33" x14ac:dyDescent="0.15">
      <c r="A798" s="54"/>
      <c r="B798" s="55"/>
      <c r="C798" s="55"/>
      <c r="D798" s="55"/>
      <c r="E798" s="55"/>
      <c r="F798" s="55"/>
      <c r="G798" s="55"/>
      <c r="H798" s="55"/>
      <c r="I798" s="55"/>
      <c r="J798" s="55"/>
      <c r="K798" s="55"/>
      <c r="L798" s="55"/>
      <c r="M798" s="55"/>
      <c r="N798" s="55"/>
      <c r="O798" s="55"/>
      <c r="P798" s="55"/>
      <c r="Q798" s="55"/>
      <c r="R798" s="55"/>
      <c r="S798" s="55"/>
      <c r="T798" s="55"/>
      <c r="U798" s="55"/>
      <c r="V798" s="55"/>
      <c r="W798" s="55"/>
      <c r="X798" s="55"/>
      <c r="Y798" s="55"/>
      <c r="Z798" s="55"/>
      <c r="AA798" s="55"/>
      <c r="AB798" s="55"/>
      <c r="AC798" s="55"/>
      <c r="AD798" s="55"/>
      <c r="AE798" s="55"/>
      <c r="AF798" s="55"/>
      <c r="AG798" s="56"/>
    </row>
    <row r="799" spans="1:33" x14ac:dyDescent="0.15">
      <c r="A799" s="54"/>
      <c r="B799" s="55"/>
      <c r="C799" s="55"/>
      <c r="D799" s="55"/>
      <c r="E799" s="55"/>
      <c r="F799" s="55"/>
      <c r="G799" s="55"/>
      <c r="H799" s="55"/>
      <c r="I799" s="55"/>
      <c r="J799" s="55"/>
      <c r="K799" s="55"/>
      <c r="L799" s="55"/>
      <c r="M799" s="55"/>
      <c r="N799" s="55"/>
      <c r="O799" s="55"/>
      <c r="P799" s="55"/>
      <c r="Q799" s="55"/>
      <c r="R799" s="55"/>
      <c r="S799" s="55"/>
      <c r="T799" s="55"/>
      <c r="U799" s="55"/>
      <c r="V799" s="55"/>
      <c r="W799" s="55"/>
      <c r="X799" s="55"/>
      <c r="Y799" s="55"/>
      <c r="Z799" s="55"/>
      <c r="AA799" s="55"/>
      <c r="AB799" s="55"/>
      <c r="AC799" s="55"/>
      <c r="AD799" s="55"/>
      <c r="AE799" s="55"/>
      <c r="AF799" s="55"/>
      <c r="AG799" s="56"/>
    </row>
    <row r="800" spans="1:33" x14ac:dyDescent="0.15">
      <c r="A800" s="54"/>
      <c r="B800" s="55"/>
      <c r="C800" s="55"/>
      <c r="D800" s="55"/>
      <c r="E800" s="55"/>
      <c r="F800" s="55"/>
      <c r="G800" s="55"/>
      <c r="H800" s="55"/>
      <c r="I800" s="55"/>
      <c r="J800" s="55"/>
      <c r="K800" s="55"/>
      <c r="L800" s="55"/>
      <c r="M800" s="55"/>
      <c r="N800" s="55"/>
      <c r="O800" s="55"/>
      <c r="P800" s="55"/>
      <c r="Q800" s="55"/>
      <c r="R800" s="55"/>
      <c r="S800" s="55"/>
      <c r="T800" s="55"/>
      <c r="U800" s="55"/>
      <c r="V800" s="55"/>
      <c r="W800" s="55"/>
      <c r="X800" s="55"/>
      <c r="Y800" s="55"/>
      <c r="Z800" s="55"/>
      <c r="AA800" s="55"/>
      <c r="AB800" s="55"/>
      <c r="AC800" s="55"/>
      <c r="AD800" s="55"/>
      <c r="AE800" s="55"/>
      <c r="AF800" s="55"/>
      <c r="AG800" s="56"/>
    </row>
    <row r="801" spans="1:33" x14ac:dyDescent="0.15">
      <c r="A801" s="54"/>
      <c r="B801" s="55"/>
      <c r="C801" s="55"/>
      <c r="D801" s="55"/>
      <c r="E801" s="55"/>
      <c r="F801" s="55"/>
      <c r="G801" s="55"/>
      <c r="H801" s="55"/>
      <c r="I801" s="55"/>
      <c r="J801" s="55"/>
      <c r="K801" s="55"/>
      <c r="L801" s="55"/>
      <c r="M801" s="55"/>
      <c r="N801" s="55"/>
      <c r="O801" s="55"/>
      <c r="P801" s="55"/>
      <c r="Q801" s="55"/>
      <c r="R801" s="55"/>
      <c r="S801" s="55"/>
      <c r="T801" s="55"/>
      <c r="U801" s="55"/>
      <c r="V801" s="55"/>
      <c r="W801" s="55"/>
      <c r="X801" s="55"/>
      <c r="Y801" s="55"/>
      <c r="Z801" s="55"/>
      <c r="AA801" s="55"/>
      <c r="AB801" s="55"/>
      <c r="AC801" s="55"/>
      <c r="AD801" s="55"/>
      <c r="AE801" s="55"/>
      <c r="AF801" s="55"/>
      <c r="AG801" s="56"/>
    </row>
    <row r="802" spans="1:33" x14ac:dyDescent="0.15">
      <c r="A802" s="54"/>
      <c r="B802" s="55"/>
      <c r="C802" s="55"/>
      <c r="D802" s="55"/>
      <c r="E802" s="55"/>
      <c r="F802" s="55"/>
      <c r="G802" s="55"/>
      <c r="H802" s="55"/>
      <c r="I802" s="55"/>
      <c r="J802" s="55"/>
      <c r="K802" s="55"/>
      <c r="L802" s="55"/>
      <c r="M802" s="55"/>
      <c r="N802" s="55"/>
      <c r="O802" s="55"/>
      <c r="P802" s="55"/>
      <c r="Q802" s="55"/>
      <c r="R802" s="55"/>
      <c r="S802" s="55"/>
      <c r="T802" s="55"/>
      <c r="U802" s="55"/>
      <c r="V802" s="55"/>
      <c r="W802" s="55"/>
      <c r="X802" s="55"/>
      <c r="Y802" s="55"/>
      <c r="Z802" s="55"/>
      <c r="AA802" s="55"/>
      <c r="AB802" s="55"/>
      <c r="AC802" s="55"/>
      <c r="AD802" s="55"/>
      <c r="AE802" s="55"/>
      <c r="AF802" s="55"/>
      <c r="AG802" s="56"/>
    </row>
    <row r="803" spans="1:33" x14ac:dyDescent="0.15">
      <c r="A803" s="54"/>
      <c r="B803" s="55"/>
      <c r="C803" s="55"/>
      <c r="D803" s="55"/>
      <c r="E803" s="55"/>
      <c r="F803" s="55"/>
      <c r="G803" s="55"/>
      <c r="H803" s="55"/>
      <c r="I803" s="55"/>
      <c r="J803" s="55"/>
      <c r="K803" s="55"/>
      <c r="L803" s="55"/>
      <c r="M803" s="55"/>
      <c r="N803" s="55"/>
      <c r="O803" s="55"/>
      <c r="P803" s="55"/>
      <c r="Q803" s="55"/>
      <c r="R803" s="55"/>
      <c r="S803" s="55"/>
      <c r="T803" s="55"/>
      <c r="U803" s="55"/>
      <c r="V803" s="55"/>
      <c r="W803" s="55"/>
      <c r="X803" s="55"/>
      <c r="Y803" s="55"/>
      <c r="Z803" s="55"/>
      <c r="AA803" s="55"/>
      <c r="AB803" s="55"/>
      <c r="AC803" s="55"/>
      <c r="AD803" s="55"/>
      <c r="AE803" s="55"/>
      <c r="AF803" s="55"/>
      <c r="AG803" s="56"/>
    </row>
    <row r="804" spans="1:33" x14ac:dyDescent="0.15">
      <c r="A804" s="54"/>
      <c r="B804" s="55"/>
      <c r="C804" s="55"/>
      <c r="D804" s="55"/>
      <c r="E804" s="55"/>
      <c r="F804" s="55"/>
      <c r="G804" s="55"/>
      <c r="H804" s="55"/>
      <c r="I804" s="55"/>
      <c r="J804" s="55"/>
      <c r="K804" s="55"/>
      <c r="L804" s="55"/>
      <c r="M804" s="55"/>
      <c r="N804" s="55"/>
      <c r="O804" s="55"/>
      <c r="P804" s="55"/>
      <c r="Q804" s="55"/>
      <c r="R804" s="55"/>
      <c r="S804" s="55"/>
      <c r="T804" s="55"/>
      <c r="U804" s="55"/>
      <c r="V804" s="55"/>
      <c r="W804" s="55"/>
      <c r="X804" s="55"/>
      <c r="Y804" s="55"/>
      <c r="Z804" s="55"/>
      <c r="AA804" s="55"/>
      <c r="AB804" s="55"/>
      <c r="AC804" s="55"/>
      <c r="AD804" s="55"/>
      <c r="AE804" s="55"/>
      <c r="AF804" s="55"/>
      <c r="AG804" s="56"/>
    </row>
    <row r="805" spans="1:33" x14ac:dyDescent="0.15">
      <c r="A805" s="54"/>
      <c r="B805" s="55"/>
      <c r="C805" s="55"/>
      <c r="D805" s="55"/>
      <c r="E805" s="55"/>
      <c r="F805" s="55"/>
      <c r="G805" s="55"/>
      <c r="H805" s="55"/>
      <c r="I805" s="55"/>
      <c r="J805" s="55"/>
      <c r="K805" s="55"/>
      <c r="L805" s="55"/>
      <c r="M805" s="55"/>
      <c r="N805" s="55"/>
      <c r="O805" s="55"/>
      <c r="P805" s="55"/>
      <c r="Q805" s="55"/>
      <c r="R805" s="55"/>
      <c r="S805" s="55"/>
      <c r="T805" s="55"/>
      <c r="U805" s="55"/>
      <c r="V805" s="55"/>
      <c r="W805" s="55"/>
      <c r="X805" s="55"/>
      <c r="Y805" s="55"/>
      <c r="Z805" s="55"/>
      <c r="AA805" s="55"/>
      <c r="AB805" s="55"/>
      <c r="AC805" s="55"/>
      <c r="AD805" s="55"/>
      <c r="AE805" s="55"/>
      <c r="AF805" s="55"/>
      <c r="AG805" s="56"/>
    </row>
    <row r="806" spans="1:33" x14ac:dyDescent="0.15">
      <c r="A806" s="54"/>
      <c r="B806" s="55"/>
      <c r="C806" s="55"/>
      <c r="D806" s="55"/>
      <c r="E806" s="55"/>
      <c r="F806" s="55"/>
      <c r="G806" s="55"/>
      <c r="H806" s="55"/>
      <c r="I806" s="55"/>
      <c r="J806" s="55"/>
      <c r="K806" s="55"/>
      <c r="L806" s="55"/>
      <c r="M806" s="55"/>
      <c r="N806" s="55"/>
      <c r="O806" s="55"/>
      <c r="P806" s="55"/>
      <c r="Q806" s="55"/>
      <c r="R806" s="55"/>
      <c r="S806" s="55"/>
      <c r="T806" s="55"/>
      <c r="U806" s="55"/>
      <c r="V806" s="55"/>
      <c r="W806" s="55"/>
      <c r="X806" s="55"/>
      <c r="Y806" s="55"/>
      <c r="Z806" s="55"/>
      <c r="AA806" s="55"/>
      <c r="AB806" s="55"/>
      <c r="AC806" s="55"/>
      <c r="AD806" s="55"/>
      <c r="AE806" s="55"/>
      <c r="AF806" s="55"/>
      <c r="AG806" s="56"/>
    </row>
    <row r="807" spans="1:33" x14ac:dyDescent="0.15">
      <c r="A807" s="54"/>
      <c r="B807" s="55"/>
      <c r="C807" s="55"/>
      <c r="D807" s="55"/>
      <c r="E807" s="55"/>
      <c r="F807" s="55"/>
      <c r="G807" s="55"/>
      <c r="H807" s="55"/>
      <c r="I807" s="55"/>
      <c r="J807" s="55"/>
      <c r="K807" s="55"/>
      <c r="L807" s="55"/>
      <c r="M807" s="55"/>
      <c r="N807" s="55"/>
      <c r="O807" s="55"/>
      <c r="P807" s="55"/>
      <c r="Q807" s="55"/>
      <c r="R807" s="55"/>
      <c r="S807" s="55"/>
      <c r="T807" s="55"/>
      <c r="U807" s="55"/>
      <c r="V807" s="55"/>
      <c r="W807" s="55"/>
      <c r="X807" s="55"/>
      <c r="Y807" s="55"/>
      <c r="Z807" s="55"/>
      <c r="AA807" s="55"/>
      <c r="AB807" s="55"/>
      <c r="AC807" s="55"/>
      <c r="AD807" s="55"/>
      <c r="AE807" s="55"/>
      <c r="AF807" s="55"/>
      <c r="AG807" s="56"/>
    </row>
    <row r="808" spans="1:33" x14ac:dyDescent="0.15">
      <c r="A808" s="54"/>
      <c r="B808" s="55"/>
      <c r="C808" s="55"/>
      <c r="D808" s="55"/>
      <c r="E808" s="55"/>
      <c r="F808" s="55"/>
      <c r="G808" s="55"/>
      <c r="H808" s="55"/>
      <c r="I808" s="55"/>
      <c r="J808" s="55"/>
      <c r="K808" s="55"/>
      <c r="L808" s="55"/>
      <c r="M808" s="55"/>
      <c r="N808" s="55"/>
      <c r="O808" s="55"/>
      <c r="P808" s="55"/>
      <c r="Q808" s="55"/>
      <c r="R808" s="55"/>
      <c r="S808" s="55"/>
      <c r="T808" s="55"/>
      <c r="U808" s="55"/>
      <c r="V808" s="55"/>
      <c r="W808" s="55"/>
      <c r="X808" s="55"/>
      <c r="Y808" s="55"/>
      <c r="Z808" s="55"/>
      <c r="AA808" s="55"/>
      <c r="AB808" s="55"/>
      <c r="AC808" s="55"/>
      <c r="AD808" s="55"/>
      <c r="AE808" s="55"/>
      <c r="AF808" s="55"/>
      <c r="AG808" s="56"/>
    </row>
    <row r="809" spans="1:33" x14ac:dyDescent="0.15">
      <c r="A809" s="54"/>
      <c r="B809" s="55"/>
      <c r="C809" s="55"/>
      <c r="D809" s="55"/>
      <c r="E809" s="55"/>
      <c r="F809" s="55"/>
      <c r="G809" s="55"/>
      <c r="H809" s="55"/>
      <c r="I809" s="55"/>
      <c r="J809" s="55"/>
      <c r="K809" s="55"/>
      <c r="L809" s="55"/>
      <c r="M809" s="55"/>
      <c r="N809" s="55"/>
      <c r="O809" s="55"/>
      <c r="P809" s="55"/>
      <c r="Q809" s="55"/>
      <c r="R809" s="55"/>
      <c r="S809" s="55"/>
      <c r="T809" s="55"/>
      <c r="U809" s="55"/>
      <c r="V809" s="55"/>
      <c r="W809" s="55"/>
      <c r="X809" s="55"/>
      <c r="Y809" s="55"/>
      <c r="Z809" s="55"/>
      <c r="AA809" s="55"/>
      <c r="AB809" s="55"/>
      <c r="AC809" s="55"/>
      <c r="AD809" s="55"/>
      <c r="AE809" s="55"/>
      <c r="AF809" s="55"/>
      <c r="AG809" s="56"/>
    </row>
    <row r="810" spans="1:33" x14ac:dyDescent="0.15">
      <c r="A810" s="54"/>
      <c r="B810" s="55"/>
      <c r="C810" s="55"/>
      <c r="D810" s="55"/>
      <c r="E810" s="55"/>
      <c r="F810" s="55"/>
      <c r="G810" s="55"/>
      <c r="H810" s="55"/>
      <c r="I810" s="55"/>
      <c r="J810" s="55"/>
      <c r="K810" s="55"/>
      <c r="L810" s="55"/>
      <c r="M810" s="55"/>
      <c r="N810" s="55"/>
      <c r="O810" s="55"/>
      <c r="P810" s="55"/>
      <c r="Q810" s="55"/>
      <c r="R810" s="55"/>
      <c r="S810" s="55"/>
      <c r="T810" s="55"/>
      <c r="U810" s="55"/>
      <c r="V810" s="55"/>
      <c r="W810" s="55"/>
      <c r="X810" s="55"/>
      <c r="Y810" s="55"/>
      <c r="Z810" s="55"/>
      <c r="AA810" s="55"/>
      <c r="AB810" s="55"/>
      <c r="AC810" s="55"/>
      <c r="AD810" s="55"/>
      <c r="AE810" s="55"/>
      <c r="AF810" s="55"/>
      <c r="AG810" s="56"/>
    </row>
    <row r="811" spans="1:33" x14ac:dyDescent="0.15">
      <c r="A811" s="54"/>
      <c r="B811" s="55"/>
      <c r="C811" s="55"/>
      <c r="D811" s="55"/>
      <c r="E811" s="55"/>
      <c r="F811" s="55"/>
      <c r="G811" s="55"/>
      <c r="H811" s="55"/>
      <c r="I811" s="55"/>
      <c r="J811" s="55"/>
      <c r="K811" s="55"/>
      <c r="L811" s="55"/>
      <c r="M811" s="55"/>
      <c r="N811" s="55"/>
      <c r="O811" s="55"/>
      <c r="P811" s="55"/>
      <c r="Q811" s="55"/>
      <c r="R811" s="55"/>
      <c r="S811" s="55"/>
      <c r="T811" s="55"/>
      <c r="U811" s="55"/>
      <c r="V811" s="55"/>
      <c r="W811" s="55"/>
      <c r="X811" s="55"/>
      <c r="Y811" s="55"/>
      <c r="Z811" s="55"/>
      <c r="AA811" s="55"/>
      <c r="AB811" s="55"/>
      <c r="AC811" s="55"/>
      <c r="AD811" s="55"/>
      <c r="AE811" s="55"/>
      <c r="AF811" s="55"/>
      <c r="AG811" s="56"/>
    </row>
    <row r="812" spans="1:33" x14ac:dyDescent="0.15">
      <c r="A812" s="54"/>
      <c r="B812" s="55"/>
      <c r="C812" s="55"/>
      <c r="D812" s="55"/>
      <c r="E812" s="55"/>
      <c r="F812" s="55"/>
      <c r="G812" s="55"/>
      <c r="H812" s="55"/>
      <c r="I812" s="55"/>
      <c r="J812" s="55"/>
      <c r="K812" s="55"/>
      <c r="L812" s="55"/>
      <c r="M812" s="55"/>
      <c r="N812" s="55"/>
      <c r="O812" s="55"/>
      <c r="P812" s="55"/>
      <c r="Q812" s="55"/>
      <c r="R812" s="55"/>
      <c r="S812" s="55"/>
      <c r="T812" s="55"/>
      <c r="U812" s="55"/>
      <c r="V812" s="55"/>
      <c r="W812" s="55"/>
      <c r="X812" s="55"/>
      <c r="Y812" s="55"/>
      <c r="Z812" s="55"/>
      <c r="AA812" s="55"/>
      <c r="AB812" s="55"/>
      <c r="AC812" s="55"/>
      <c r="AD812" s="55"/>
      <c r="AE812" s="55"/>
      <c r="AF812" s="55"/>
      <c r="AG812" s="56"/>
    </row>
    <row r="813" spans="1:33" x14ac:dyDescent="0.15">
      <c r="A813" s="54"/>
      <c r="B813" s="55"/>
      <c r="C813" s="55"/>
      <c r="D813" s="55"/>
      <c r="E813" s="55"/>
      <c r="F813" s="55"/>
      <c r="G813" s="55"/>
      <c r="H813" s="55"/>
      <c r="I813" s="55"/>
      <c r="J813" s="55"/>
      <c r="K813" s="55"/>
      <c r="L813" s="55"/>
      <c r="M813" s="55"/>
      <c r="N813" s="55"/>
      <c r="O813" s="55"/>
      <c r="P813" s="55"/>
      <c r="Q813" s="55"/>
      <c r="R813" s="55"/>
      <c r="S813" s="55"/>
      <c r="T813" s="55"/>
      <c r="U813" s="55"/>
      <c r="V813" s="55"/>
      <c r="W813" s="55"/>
      <c r="X813" s="55"/>
      <c r="Y813" s="55"/>
      <c r="Z813" s="55"/>
      <c r="AA813" s="55"/>
      <c r="AB813" s="55"/>
      <c r="AC813" s="55"/>
      <c r="AD813" s="55"/>
      <c r="AE813" s="55"/>
      <c r="AF813" s="55"/>
      <c r="AG813" s="56"/>
    </row>
    <row r="814" spans="1:33" x14ac:dyDescent="0.15">
      <c r="A814" s="54"/>
      <c r="B814" s="55"/>
      <c r="C814" s="55"/>
      <c r="D814" s="55"/>
      <c r="E814" s="55"/>
      <c r="F814" s="55"/>
      <c r="G814" s="55"/>
      <c r="H814" s="55"/>
      <c r="I814" s="55"/>
      <c r="J814" s="55"/>
      <c r="K814" s="55"/>
      <c r="L814" s="55"/>
      <c r="M814" s="55"/>
      <c r="N814" s="55"/>
      <c r="O814" s="55"/>
      <c r="P814" s="55"/>
      <c r="Q814" s="55"/>
      <c r="R814" s="55"/>
      <c r="S814" s="55"/>
      <c r="T814" s="55"/>
      <c r="U814" s="55"/>
      <c r="V814" s="55"/>
      <c r="W814" s="55"/>
      <c r="X814" s="55"/>
      <c r="Y814" s="55"/>
      <c r="Z814" s="55"/>
      <c r="AA814" s="55"/>
      <c r="AB814" s="55"/>
      <c r="AC814" s="55"/>
      <c r="AD814" s="55"/>
      <c r="AE814" s="55"/>
      <c r="AF814" s="55"/>
      <c r="AG814" s="56"/>
    </row>
    <row r="815" spans="1:33" x14ac:dyDescent="0.15">
      <c r="A815" s="54"/>
      <c r="B815" s="55"/>
      <c r="C815" s="55"/>
      <c r="D815" s="55"/>
      <c r="E815" s="55"/>
      <c r="F815" s="55"/>
      <c r="G815" s="55"/>
      <c r="H815" s="55"/>
      <c r="I815" s="55"/>
      <c r="J815" s="55"/>
      <c r="K815" s="55"/>
      <c r="L815" s="55"/>
      <c r="M815" s="55"/>
      <c r="N815" s="55"/>
      <c r="O815" s="55"/>
      <c r="P815" s="55"/>
      <c r="Q815" s="55"/>
      <c r="R815" s="55"/>
      <c r="S815" s="55"/>
      <c r="T815" s="55"/>
      <c r="U815" s="55"/>
      <c r="V815" s="55"/>
      <c r="W815" s="55"/>
      <c r="X815" s="55"/>
      <c r="Y815" s="55"/>
      <c r="Z815" s="55"/>
      <c r="AA815" s="55"/>
      <c r="AB815" s="55"/>
      <c r="AC815" s="55"/>
      <c r="AD815" s="55"/>
      <c r="AE815" s="55"/>
      <c r="AF815" s="55"/>
      <c r="AG815" s="56"/>
    </row>
    <row r="816" spans="1:33" x14ac:dyDescent="0.15">
      <c r="A816" s="54"/>
      <c r="B816" s="55"/>
      <c r="C816" s="55"/>
      <c r="D816" s="55"/>
      <c r="E816" s="55"/>
      <c r="F816" s="55"/>
      <c r="G816" s="55"/>
      <c r="H816" s="55"/>
      <c r="I816" s="55"/>
      <c r="J816" s="55"/>
      <c r="K816" s="55"/>
      <c r="L816" s="55"/>
      <c r="M816" s="55"/>
      <c r="N816" s="55"/>
      <c r="O816" s="55"/>
      <c r="P816" s="55"/>
      <c r="Q816" s="55"/>
      <c r="R816" s="55"/>
      <c r="S816" s="55"/>
      <c r="T816" s="55"/>
      <c r="U816" s="55"/>
      <c r="V816" s="55"/>
      <c r="W816" s="55"/>
      <c r="X816" s="55"/>
      <c r="Y816" s="55"/>
      <c r="Z816" s="55"/>
      <c r="AA816" s="55"/>
      <c r="AB816" s="55"/>
      <c r="AC816" s="55"/>
      <c r="AD816" s="55"/>
      <c r="AE816" s="55"/>
      <c r="AF816" s="55"/>
      <c r="AG816" s="56"/>
    </row>
    <row r="817" spans="1:33" x14ac:dyDescent="0.15">
      <c r="A817" s="54"/>
      <c r="B817" s="55"/>
      <c r="C817" s="55"/>
      <c r="D817" s="55"/>
      <c r="E817" s="55"/>
      <c r="F817" s="55"/>
      <c r="G817" s="55"/>
      <c r="H817" s="55"/>
      <c r="I817" s="55"/>
      <c r="J817" s="55"/>
      <c r="K817" s="55"/>
      <c r="L817" s="55"/>
      <c r="M817" s="55"/>
      <c r="N817" s="55"/>
      <c r="O817" s="55"/>
      <c r="P817" s="55"/>
      <c r="Q817" s="55"/>
      <c r="R817" s="55"/>
      <c r="S817" s="55"/>
      <c r="T817" s="55"/>
      <c r="U817" s="55"/>
      <c r="V817" s="55"/>
      <c r="W817" s="55"/>
      <c r="X817" s="55"/>
      <c r="Y817" s="55"/>
      <c r="Z817" s="55"/>
      <c r="AA817" s="55"/>
      <c r="AB817" s="55"/>
      <c r="AC817" s="55"/>
      <c r="AD817" s="55"/>
      <c r="AE817" s="55"/>
      <c r="AF817" s="55"/>
      <c r="AG817" s="56"/>
    </row>
    <row r="818" spans="1:33" x14ac:dyDescent="0.15">
      <c r="A818" s="54"/>
      <c r="B818" s="55"/>
      <c r="C818" s="55"/>
      <c r="D818" s="55"/>
      <c r="E818" s="55"/>
      <c r="F818" s="55"/>
      <c r="G818" s="55"/>
      <c r="H818" s="55"/>
      <c r="I818" s="55"/>
      <c r="J818" s="55"/>
      <c r="K818" s="55"/>
      <c r="L818" s="55"/>
      <c r="M818" s="55"/>
      <c r="N818" s="55"/>
      <c r="O818" s="55"/>
      <c r="P818" s="55"/>
      <c r="Q818" s="55"/>
      <c r="R818" s="55"/>
      <c r="S818" s="55"/>
      <c r="T818" s="55"/>
      <c r="U818" s="55"/>
      <c r="V818" s="55"/>
      <c r="W818" s="55"/>
      <c r="X818" s="55"/>
      <c r="Y818" s="55"/>
      <c r="Z818" s="55"/>
      <c r="AA818" s="55"/>
      <c r="AB818" s="55"/>
      <c r="AC818" s="55"/>
      <c r="AD818" s="55"/>
      <c r="AE818" s="55"/>
      <c r="AF818" s="55"/>
      <c r="AG818" s="56"/>
    </row>
    <row r="819" spans="1:33" x14ac:dyDescent="0.15">
      <c r="A819" s="54"/>
      <c r="B819" s="55"/>
      <c r="C819" s="55"/>
      <c r="D819" s="55"/>
      <c r="E819" s="55"/>
      <c r="F819" s="55"/>
      <c r="G819" s="55"/>
      <c r="H819" s="55"/>
      <c r="I819" s="55"/>
      <c r="J819" s="55"/>
      <c r="K819" s="55"/>
      <c r="L819" s="55"/>
      <c r="M819" s="55"/>
      <c r="N819" s="55"/>
      <c r="O819" s="55"/>
      <c r="P819" s="55"/>
      <c r="Q819" s="55"/>
      <c r="R819" s="55"/>
      <c r="S819" s="55"/>
      <c r="T819" s="55"/>
      <c r="U819" s="55"/>
      <c r="V819" s="55"/>
      <c r="W819" s="55"/>
      <c r="X819" s="55"/>
      <c r="Y819" s="55"/>
      <c r="Z819" s="55"/>
      <c r="AA819" s="55"/>
      <c r="AB819" s="55"/>
      <c r="AC819" s="55"/>
      <c r="AD819" s="55"/>
      <c r="AE819" s="55"/>
      <c r="AF819" s="55"/>
      <c r="AG819" s="56"/>
    </row>
    <row r="820" spans="1:33" x14ac:dyDescent="0.15">
      <c r="A820" s="54"/>
      <c r="B820" s="55"/>
      <c r="C820" s="55"/>
      <c r="D820" s="55"/>
      <c r="E820" s="55"/>
      <c r="F820" s="55"/>
      <c r="G820" s="55"/>
      <c r="H820" s="55"/>
      <c r="I820" s="55"/>
      <c r="J820" s="55"/>
      <c r="K820" s="55"/>
      <c r="L820" s="55"/>
      <c r="M820" s="55"/>
      <c r="N820" s="55"/>
      <c r="O820" s="55"/>
      <c r="P820" s="55"/>
      <c r="Q820" s="55"/>
      <c r="R820" s="55"/>
      <c r="S820" s="55"/>
      <c r="T820" s="55"/>
      <c r="U820" s="55"/>
      <c r="V820" s="55"/>
      <c r="W820" s="55"/>
      <c r="X820" s="55"/>
      <c r="Y820" s="55"/>
      <c r="Z820" s="55"/>
      <c r="AA820" s="55"/>
      <c r="AB820" s="55"/>
      <c r="AC820" s="55"/>
      <c r="AD820" s="55"/>
      <c r="AE820" s="55"/>
      <c r="AF820" s="55"/>
      <c r="AG820" s="56"/>
    </row>
    <row r="821" spans="1:33" x14ac:dyDescent="0.15">
      <c r="A821" s="54"/>
      <c r="B821" s="55"/>
      <c r="C821" s="55"/>
      <c r="D821" s="55"/>
      <c r="E821" s="55"/>
      <c r="F821" s="55"/>
      <c r="G821" s="55"/>
      <c r="H821" s="55"/>
      <c r="I821" s="55"/>
      <c r="J821" s="55"/>
      <c r="K821" s="55"/>
      <c r="L821" s="55"/>
      <c r="M821" s="55"/>
      <c r="N821" s="55"/>
      <c r="O821" s="55"/>
      <c r="P821" s="55"/>
      <c r="Q821" s="55"/>
      <c r="R821" s="55"/>
      <c r="S821" s="55"/>
      <c r="T821" s="55"/>
      <c r="U821" s="55"/>
      <c r="V821" s="55"/>
      <c r="W821" s="55"/>
      <c r="X821" s="55"/>
      <c r="Y821" s="55"/>
      <c r="Z821" s="55"/>
      <c r="AA821" s="55"/>
      <c r="AB821" s="55"/>
      <c r="AC821" s="55"/>
      <c r="AD821" s="55"/>
      <c r="AE821" s="55"/>
      <c r="AF821" s="55"/>
      <c r="AG821" s="56"/>
    </row>
    <row r="822" spans="1:33" x14ac:dyDescent="0.15">
      <c r="A822" s="54"/>
      <c r="B822" s="55"/>
      <c r="C822" s="55"/>
      <c r="D822" s="55"/>
      <c r="E822" s="55"/>
      <c r="F822" s="55"/>
      <c r="G822" s="55"/>
      <c r="H822" s="55"/>
      <c r="I822" s="55"/>
      <c r="J822" s="55"/>
      <c r="K822" s="55"/>
      <c r="L822" s="55"/>
      <c r="M822" s="55"/>
      <c r="N822" s="55"/>
      <c r="O822" s="55"/>
      <c r="P822" s="55"/>
      <c r="Q822" s="55"/>
      <c r="R822" s="55"/>
      <c r="S822" s="55"/>
      <c r="T822" s="55"/>
      <c r="U822" s="55"/>
      <c r="V822" s="55"/>
      <c r="W822" s="55"/>
      <c r="X822" s="55"/>
      <c r="Y822" s="55"/>
      <c r="Z822" s="55"/>
      <c r="AA822" s="55"/>
      <c r="AB822" s="55"/>
      <c r="AC822" s="55"/>
      <c r="AD822" s="55"/>
      <c r="AE822" s="55"/>
      <c r="AF822" s="55"/>
      <c r="AG822" s="56"/>
    </row>
    <row r="823" spans="1:33" x14ac:dyDescent="0.15">
      <c r="A823" s="54"/>
      <c r="B823" s="55"/>
      <c r="C823" s="55"/>
      <c r="D823" s="55"/>
      <c r="E823" s="55"/>
      <c r="F823" s="55"/>
      <c r="G823" s="55"/>
      <c r="H823" s="55"/>
      <c r="I823" s="55"/>
      <c r="J823" s="55"/>
      <c r="K823" s="55"/>
      <c r="L823" s="55"/>
      <c r="M823" s="55"/>
      <c r="N823" s="55"/>
      <c r="O823" s="55"/>
      <c r="P823" s="55"/>
      <c r="Q823" s="55"/>
      <c r="R823" s="55"/>
      <c r="S823" s="55"/>
      <c r="T823" s="55"/>
      <c r="U823" s="55"/>
      <c r="V823" s="55"/>
      <c r="W823" s="55"/>
      <c r="X823" s="55"/>
      <c r="Y823" s="55"/>
      <c r="Z823" s="55"/>
      <c r="AA823" s="55"/>
      <c r="AB823" s="55"/>
      <c r="AC823" s="55"/>
      <c r="AD823" s="55"/>
      <c r="AE823" s="55"/>
      <c r="AF823" s="55"/>
      <c r="AG823" s="56"/>
    </row>
    <row r="824" spans="1:33" x14ac:dyDescent="0.15">
      <c r="A824" s="54"/>
      <c r="B824" s="55"/>
      <c r="C824" s="55"/>
      <c r="D824" s="55"/>
      <c r="E824" s="55"/>
      <c r="F824" s="55"/>
      <c r="G824" s="55"/>
      <c r="H824" s="55"/>
      <c r="I824" s="55"/>
      <c r="J824" s="55"/>
      <c r="K824" s="55"/>
      <c r="L824" s="55"/>
      <c r="M824" s="55"/>
      <c r="N824" s="55"/>
      <c r="O824" s="55"/>
      <c r="P824" s="55"/>
      <c r="Q824" s="55"/>
      <c r="R824" s="55"/>
      <c r="S824" s="55"/>
      <c r="T824" s="55"/>
      <c r="U824" s="55"/>
      <c r="V824" s="55"/>
      <c r="W824" s="55"/>
      <c r="X824" s="55"/>
      <c r="Y824" s="55"/>
      <c r="Z824" s="55"/>
      <c r="AA824" s="55"/>
      <c r="AB824" s="55"/>
      <c r="AC824" s="55"/>
      <c r="AD824" s="55"/>
      <c r="AE824" s="55"/>
      <c r="AF824" s="55"/>
      <c r="AG824" s="56"/>
    </row>
    <row r="825" spans="1:33" x14ac:dyDescent="0.15">
      <c r="A825" s="54"/>
      <c r="B825" s="55"/>
      <c r="C825" s="55"/>
      <c r="D825" s="55"/>
      <c r="E825" s="55"/>
      <c r="F825" s="55"/>
      <c r="G825" s="55"/>
      <c r="H825" s="55"/>
      <c r="I825" s="55"/>
      <c r="J825" s="55"/>
      <c r="K825" s="55"/>
      <c r="L825" s="55"/>
      <c r="M825" s="55"/>
      <c r="N825" s="55"/>
      <c r="O825" s="55"/>
      <c r="P825" s="55"/>
      <c r="Q825" s="55"/>
      <c r="R825" s="55"/>
      <c r="S825" s="55"/>
      <c r="T825" s="55"/>
      <c r="U825" s="55"/>
      <c r="V825" s="55"/>
      <c r="W825" s="55"/>
      <c r="X825" s="55"/>
      <c r="Y825" s="55"/>
      <c r="Z825" s="55"/>
      <c r="AA825" s="55"/>
      <c r="AB825" s="55"/>
      <c r="AC825" s="55"/>
      <c r="AD825" s="55"/>
      <c r="AE825" s="55"/>
      <c r="AF825" s="55"/>
      <c r="AG825" s="56"/>
    </row>
    <row r="826" spans="1:33" x14ac:dyDescent="0.15">
      <c r="A826" s="54"/>
      <c r="B826" s="55"/>
      <c r="C826" s="55"/>
      <c r="D826" s="55"/>
      <c r="E826" s="55"/>
      <c r="F826" s="55"/>
      <c r="G826" s="55"/>
      <c r="H826" s="55"/>
      <c r="I826" s="55"/>
      <c r="J826" s="55"/>
      <c r="K826" s="55"/>
      <c r="L826" s="55"/>
      <c r="M826" s="55"/>
      <c r="N826" s="55"/>
      <c r="O826" s="55"/>
      <c r="P826" s="55"/>
      <c r="Q826" s="55"/>
      <c r="R826" s="55"/>
      <c r="S826" s="55"/>
      <c r="T826" s="55"/>
      <c r="U826" s="55"/>
      <c r="V826" s="55"/>
      <c r="W826" s="55"/>
      <c r="X826" s="55"/>
      <c r="Y826" s="55"/>
      <c r="Z826" s="55"/>
      <c r="AA826" s="55"/>
      <c r="AB826" s="55"/>
      <c r="AC826" s="55"/>
      <c r="AD826" s="55"/>
      <c r="AE826" s="55"/>
      <c r="AF826" s="55"/>
      <c r="AG826" s="56"/>
    </row>
    <row r="827" spans="1:33" x14ac:dyDescent="0.15">
      <c r="A827" s="54"/>
      <c r="B827" s="55"/>
      <c r="C827" s="55"/>
      <c r="D827" s="55"/>
      <c r="E827" s="55"/>
      <c r="F827" s="55"/>
      <c r="G827" s="55"/>
      <c r="H827" s="55"/>
      <c r="I827" s="55"/>
      <c r="J827" s="55"/>
      <c r="K827" s="55"/>
      <c r="L827" s="55"/>
      <c r="M827" s="55"/>
      <c r="N827" s="55"/>
      <c r="O827" s="55"/>
      <c r="P827" s="55"/>
      <c r="Q827" s="55"/>
      <c r="R827" s="55"/>
      <c r="S827" s="55"/>
      <c r="T827" s="55"/>
      <c r="U827" s="55"/>
      <c r="V827" s="55"/>
      <c r="W827" s="55"/>
      <c r="X827" s="55"/>
      <c r="Y827" s="55"/>
      <c r="Z827" s="55"/>
      <c r="AA827" s="55"/>
      <c r="AB827" s="55"/>
      <c r="AC827" s="55"/>
      <c r="AD827" s="55"/>
      <c r="AE827" s="55"/>
      <c r="AF827" s="55"/>
      <c r="AG827" s="56"/>
    </row>
    <row r="828" spans="1:33" x14ac:dyDescent="0.15">
      <c r="A828" s="54"/>
      <c r="B828" s="55"/>
      <c r="C828" s="55"/>
      <c r="D828" s="55"/>
      <c r="E828" s="55"/>
      <c r="F828" s="55"/>
      <c r="G828" s="55"/>
      <c r="H828" s="55"/>
      <c r="I828" s="55"/>
      <c r="J828" s="55"/>
      <c r="K828" s="55"/>
      <c r="L828" s="55"/>
      <c r="M828" s="55"/>
      <c r="N828" s="55"/>
      <c r="O828" s="55"/>
      <c r="P828" s="55"/>
      <c r="Q828" s="55"/>
      <c r="R828" s="55"/>
      <c r="S828" s="55"/>
      <c r="T828" s="55"/>
      <c r="U828" s="55"/>
      <c r="V828" s="55"/>
      <c r="W828" s="55"/>
      <c r="X828" s="55"/>
      <c r="Y828" s="55"/>
      <c r="Z828" s="55"/>
      <c r="AA828" s="55"/>
      <c r="AB828" s="55"/>
      <c r="AC828" s="55"/>
      <c r="AD828" s="55"/>
      <c r="AE828" s="55"/>
      <c r="AF828" s="55"/>
      <c r="AG828" s="56"/>
    </row>
    <row r="829" spans="1:33" x14ac:dyDescent="0.15">
      <c r="A829" s="54"/>
      <c r="B829" s="55"/>
      <c r="C829" s="55"/>
      <c r="D829" s="55"/>
      <c r="E829" s="55"/>
      <c r="F829" s="55"/>
      <c r="G829" s="55"/>
      <c r="H829" s="55"/>
      <c r="I829" s="55"/>
      <c r="J829" s="55"/>
      <c r="K829" s="55"/>
      <c r="L829" s="55"/>
      <c r="M829" s="55"/>
      <c r="N829" s="55"/>
      <c r="O829" s="55"/>
      <c r="P829" s="55"/>
      <c r="Q829" s="55"/>
      <c r="R829" s="55"/>
      <c r="S829" s="55"/>
      <c r="T829" s="55"/>
      <c r="U829" s="55"/>
      <c r="V829" s="55"/>
      <c r="W829" s="55"/>
      <c r="X829" s="55"/>
      <c r="Y829" s="55"/>
      <c r="Z829" s="55"/>
      <c r="AA829" s="55"/>
      <c r="AB829" s="55"/>
      <c r="AC829" s="55"/>
      <c r="AD829" s="55"/>
      <c r="AE829" s="55"/>
      <c r="AF829" s="55"/>
      <c r="AG829" s="56"/>
    </row>
    <row r="830" spans="1:33" x14ac:dyDescent="0.15">
      <c r="A830" s="54"/>
      <c r="B830" s="55"/>
      <c r="C830" s="55"/>
      <c r="D830" s="55"/>
      <c r="E830" s="55"/>
      <c r="F830" s="55"/>
      <c r="G830" s="55"/>
      <c r="H830" s="55"/>
      <c r="I830" s="55"/>
      <c r="J830" s="55"/>
      <c r="K830" s="55"/>
      <c r="L830" s="55"/>
      <c r="M830" s="55"/>
      <c r="N830" s="55"/>
      <c r="O830" s="55"/>
      <c r="P830" s="55"/>
      <c r="Q830" s="55"/>
      <c r="R830" s="55"/>
      <c r="S830" s="55"/>
      <c r="T830" s="55"/>
      <c r="U830" s="55"/>
      <c r="V830" s="55"/>
      <c r="W830" s="55"/>
      <c r="X830" s="55"/>
      <c r="Y830" s="55"/>
      <c r="Z830" s="55"/>
      <c r="AA830" s="55"/>
      <c r="AB830" s="55"/>
      <c r="AC830" s="55"/>
      <c r="AD830" s="55"/>
      <c r="AE830" s="55"/>
      <c r="AF830" s="55"/>
      <c r="AG830" s="56"/>
    </row>
    <row r="831" spans="1:33" x14ac:dyDescent="0.15">
      <c r="A831" s="54"/>
      <c r="B831" s="55"/>
      <c r="C831" s="55"/>
      <c r="D831" s="55"/>
      <c r="E831" s="55"/>
      <c r="F831" s="55"/>
      <c r="G831" s="55"/>
      <c r="H831" s="55"/>
      <c r="I831" s="55"/>
      <c r="J831" s="55"/>
      <c r="K831" s="55"/>
      <c r="L831" s="55"/>
      <c r="M831" s="55"/>
      <c r="N831" s="55"/>
      <c r="O831" s="55"/>
      <c r="P831" s="55"/>
      <c r="Q831" s="55"/>
      <c r="R831" s="55"/>
      <c r="S831" s="55"/>
      <c r="T831" s="55"/>
      <c r="U831" s="55"/>
      <c r="V831" s="55"/>
      <c r="W831" s="55"/>
      <c r="X831" s="55"/>
      <c r="Y831" s="55"/>
      <c r="Z831" s="55"/>
      <c r="AA831" s="55"/>
      <c r="AB831" s="55"/>
      <c r="AC831" s="55"/>
      <c r="AD831" s="55"/>
      <c r="AE831" s="55"/>
      <c r="AF831" s="55"/>
      <c r="AG831" s="56"/>
    </row>
    <row r="832" spans="1:33" x14ac:dyDescent="0.15">
      <c r="A832" s="54"/>
      <c r="B832" s="55"/>
      <c r="C832" s="55"/>
      <c r="D832" s="55"/>
      <c r="E832" s="55"/>
      <c r="F832" s="55"/>
      <c r="G832" s="55"/>
      <c r="H832" s="55"/>
      <c r="I832" s="55"/>
      <c r="J832" s="55"/>
      <c r="K832" s="55"/>
      <c r="L832" s="55"/>
      <c r="M832" s="55"/>
      <c r="N832" s="55"/>
      <c r="O832" s="55"/>
      <c r="P832" s="55"/>
      <c r="Q832" s="55"/>
      <c r="R832" s="55"/>
      <c r="S832" s="55"/>
      <c r="T832" s="55"/>
      <c r="U832" s="55"/>
      <c r="V832" s="55"/>
      <c r="W832" s="55"/>
      <c r="X832" s="55"/>
      <c r="Y832" s="55"/>
      <c r="Z832" s="55"/>
      <c r="AA832" s="55"/>
      <c r="AB832" s="55"/>
      <c r="AC832" s="55"/>
      <c r="AD832" s="55"/>
      <c r="AE832" s="55"/>
      <c r="AF832" s="55"/>
      <c r="AG832" s="56"/>
    </row>
    <row r="833" spans="1:33" x14ac:dyDescent="0.15">
      <c r="A833" s="54"/>
      <c r="B833" s="55"/>
      <c r="C833" s="55"/>
      <c r="D833" s="55"/>
      <c r="E833" s="55"/>
      <c r="F833" s="55"/>
      <c r="G833" s="55"/>
      <c r="H833" s="55"/>
      <c r="I833" s="55"/>
      <c r="J833" s="55"/>
      <c r="K833" s="55"/>
      <c r="L833" s="55"/>
      <c r="M833" s="55"/>
      <c r="N833" s="55"/>
      <c r="O833" s="55"/>
      <c r="P833" s="55"/>
      <c r="Q833" s="55"/>
      <c r="R833" s="55"/>
      <c r="S833" s="55"/>
      <c r="T833" s="55"/>
      <c r="U833" s="55"/>
      <c r="V833" s="55"/>
      <c r="W833" s="55"/>
      <c r="X833" s="55"/>
      <c r="Y833" s="55"/>
      <c r="Z833" s="55"/>
      <c r="AA833" s="55"/>
      <c r="AB833" s="55"/>
      <c r="AC833" s="55"/>
      <c r="AD833" s="55"/>
      <c r="AE833" s="55"/>
      <c r="AF833" s="55"/>
      <c r="AG833" s="56"/>
    </row>
    <row r="834" spans="1:33" x14ac:dyDescent="0.15">
      <c r="A834" s="54"/>
      <c r="B834" s="55"/>
      <c r="C834" s="55"/>
      <c r="D834" s="55"/>
      <c r="E834" s="55"/>
      <c r="F834" s="55"/>
      <c r="G834" s="55"/>
      <c r="H834" s="55"/>
      <c r="I834" s="55"/>
      <c r="J834" s="55"/>
      <c r="K834" s="55"/>
      <c r="L834" s="55"/>
      <c r="M834" s="55"/>
      <c r="N834" s="55"/>
      <c r="O834" s="55"/>
      <c r="P834" s="55"/>
      <c r="Q834" s="55"/>
      <c r="R834" s="55"/>
      <c r="S834" s="55"/>
      <c r="T834" s="55"/>
      <c r="U834" s="55"/>
      <c r="V834" s="55"/>
      <c r="W834" s="55"/>
      <c r="X834" s="55"/>
      <c r="Y834" s="55"/>
      <c r="Z834" s="55"/>
      <c r="AA834" s="55"/>
      <c r="AB834" s="55"/>
      <c r="AC834" s="55"/>
      <c r="AD834" s="55"/>
      <c r="AE834" s="55"/>
      <c r="AF834" s="55"/>
      <c r="AG834" s="56"/>
    </row>
    <row r="835" spans="1:33" x14ac:dyDescent="0.15">
      <c r="A835" s="54"/>
      <c r="B835" s="55"/>
      <c r="C835" s="55"/>
      <c r="D835" s="55"/>
      <c r="E835" s="55"/>
      <c r="F835" s="55"/>
      <c r="G835" s="55"/>
      <c r="H835" s="55"/>
      <c r="I835" s="55"/>
      <c r="J835" s="55"/>
      <c r="K835" s="55"/>
      <c r="L835" s="55"/>
      <c r="M835" s="55"/>
      <c r="N835" s="55"/>
      <c r="O835" s="55"/>
      <c r="P835" s="55"/>
      <c r="Q835" s="55"/>
      <c r="R835" s="55"/>
      <c r="S835" s="55"/>
      <c r="T835" s="55"/>
      <c r="U835" s="55"/>
      <c r="V835" s="55"/>
      <c r="W835" s="55"/>
      <c r="X835" s="55"/>
      <c r="Y835" s="55"/>
      <c r="Z835" s="55"/>
      <c r="AA835" s="55"/>
      <c r="AB835" s="55"/>
      <c r="AC835" s="55"/>
      <c r="AD835" s="55"/>
      <c r="AE835" s="55"/>
      <c r="AF835" s="55"/>
      <c r="AG835" s="56"/>
    </row>
    <row r="836" spans="1:33" x14ac:dyDescent="0.15">
      <c r="A836" s="54"/>
      <c r="B836" s="55"/>
      <c r="C836" s="55"/>
      <c r="D836" s="55"/>
      <c r="E836" s="55"/>
      <c r="F836" s="55"/>
      <c r="G836" s="55"/>
      <c r="H836" s="55"/>
      <c r="I836" s="55"/>
      <c r="J836" s="55"/>
      <c r="K836" s="55"/>
      <c r="L836" s="55"/>
      <c r="M836" s="55"/>
      <c r="N836" s="55"/>
      <c r="O836" s="55"/>
      <c r="P836" s="55"/>
      <c r="Q836" s="55"/>
      <c r="R836" s="55"/>
      <c r="S836" s="55"/>
      <c r="T836" s="55"/>
      <c r="U836" s="55"/>
      <c r="V836" s="55"/>
      <c r="W836" s="55"/>
      <c r="X836" s="55"/>
      <c r="Y836" s="55"/>
      <c r="Z836" s="55"/>
      <c r="AA836" s="55"/>
      <c r="AB836" s="55"/>
      <c r="AC836" s="55"/>
      <c r="AD836" s="55"/>
      <c r="AE836" s="55"/>
      <c r="AF836" s="55"/>
      <c r="AG836" s="56"/>
    </row>
    <row r="837" spans="1:33" x14ac:dyDescent="0.15">
      <c r="A837" s="54"/>
      <c r="B837" s="55"/>
      <c r="C837" s="55"/>
      <c r="D837" s="55"/>
      <c r="E837" s="55"/>
      <c r="F837" s="55"/>
      <c r="G837" s="55"/>
      <c r="H837" s="55"/>
      <c r="I837" s="55"/>
      <c r="J837" s="55"/>
      <c r="K837" s="55"/>
      <c r="L837" s="55"/>
      <c r="M837" s="55"/>
      <c r="N837" s="55"/>
      <c r="O837" s="55"/>
      <c r="P837" s="55"/>
      <c r="Q837" s="55"/>
      <c r="R837" s="55"/>
      <c r="S837" s="55"/>
      <c r="T837" s="55"/>
      <c r="U837" s="55"/>
      <c r="V837" s="55"/>
      <c r="W837" s="55"/>
      <c r="X837" s="55"/>
      <c r="Y837" s="55"/>
      <c r="Z837" s="55"/>
      <c r="AA837" s="55"/>
      <c r="AB837" s="55"/>
      <c r="AC837" s="55"/>
      <c r="AD837" s="55"/>
      <c r="AE837" s="55"/>
      <c r="AF837" s="55"/>
      <c r="AG837" s="56"/>
    </row>
    <row r="838" spans="1:33" x14ac:dyDescent="0.15">
      <c r="A838" s="54"/>
      <c r="B838" s="55"/>
      <c r="C838" s="55"/>
      <c r="D838" s="55"/>
      <c r="E838" s="55"/>
      <c r="F838" s="55"/>
      <c r="G838" s="55"/>
      <c r="H838" s="55"/>
      <c r="I838" s="55"/>
      <c r="J838" s="55"/>
      <c r="K838" s="55"/>
      <c r="L838" s="55"/>
      <c r="M838" s="55"/>
      <c r="N838" s="55"/>
      <c r="O838" s="55"/>
      <c r="P838" s="55"/>
      <c r="Q838" s="55"/>
      <c r="R838" s="55"/>
      <c r="S838" s="55"/>
      <c r="T838" s="55"/>
      <c r="U838" s="55"/>
      <c r="V838" s="55"/>
      <c r="W838" s="55"/>
      <c r="X838" s="55"/>
      <c r="Y838" s="55"/>
      <c r="Z838" s="55"/>
      <c r="AA838" s="55"/>
      <c r="AB838" s="55"/>
      <c r="AC838" s="55"/>
      <c r="AD838" s="55"/>
      <c r="AE838" s="55"/>
      <c r="AF838" s="55"/>
      <c r="AG838" s="56"/>
    </row>
    <row r="839" spans="1:33" x14ac:dyDescent="0.15">
      <c r="A839" s="54"/>
      <c r="B839" s="55"/>
      <c r="C839" s="55"/>
      <c r="D839" s="55"/>
      <c r="E839" s="55"/>
      <c r="F839" s="55"/>
      <c r="G839" s="55"/>
      <c r="H839" s="55"/>
      <c r="I839" s="55"/>
      <c r="J839" s="55"/>
      <c r="K839" s="55"/>
      <c r="L839" s="55"/>
      <c r="M839" s="55"/>
      <c r="N839" s="55"/>
      <c r="O839" s="55"/>
      <c r="P839" s="55"/>
      <c r="Q839" s="55"/>
      <c r="R839" s="55"/>
      <c r="S839" s="55"/>
      <c r="T839" s="55"/>
      <c r="U839" s="55"/>
      <c r="V839" s="55"/>
      <c r="W839" s="55"/>
      <c r="X839" s="55"/>
      <c r="Y839" s="55"/>
      <c r="Z839" s="55"/>
      <c r="AA839" s="55"/>
      <c r="AB839" s="55"/>
      <c r="AC839" s="55"/>
      <c r="AD839" s="55"/>
      <c r="AE839" s="55"/>
      <c r="AF839" s="55"/>
      <c r="AG839" s="56"/>
    </row>
    <row r="840" spans="1:33" x14ac:dyDescent="0.15">
      <c r="A840" s="54"/>
      <c r="B840" s="55"/>
      <c r="C840" s="55"/>
      <c r="D840" s="55"/>
      <c r="E840" s="55"/>
      <c r="F840" s="55"/>
      <c r="G840" s="55"/>
      <c r="H840" s="55"/>
      <c r="I840" s="55"/>
      <c r="J840" s="55"/>
      <c r="K840" s="55"/>
      <c r="L840" s="55"/>
      <c r="M840" s="55"/>
      <c r="N840" s="55"/>
      <c r="O840" s="55"/>
      <c r="P840" s="55"/>
      <c r="Q840" s="55"/>
      <c r="R840" s="55"/>
      <c r="S840" s="55"/>
      <c r="T840" s="55"/>
      <c r="U840" s="55"/>
      <c r="V840" s="55"/>
      <c r="W840" s="55"/>
      <c r="X840" s="55"/>
      <c r="Y840" s="55"/>
      <c r="Z840" s="55"/>
      <c r="AA840" s="55"/>
      <c r="AB840" s="55"/>
      <c r="AC840" s="55"/>
      <c r="AD840" s="55"/>
      <c r="AE840" s="55"/>
      <c r="AF840" s="55"/>
      <c r="AG840" s="56"/>
    </row>
    <row r="841" spans="1:33" x14ac:dyDescent="0.15">
      <c r="A841" s="54"/>
      <c r="B841" s="55"/>
      <c r="C841" s="55"/>
      <c r="D841" s="55"/>
      <c r="E841" s="55"/>
      <c r="F841" s="55"/>
      <c r="G841" s="55"/>
      <c r="H841" s="55"/>
      <c r="I841" s="55"/>
      <c r="J841" s="55"/>
      <c r="K841" s="55"/>
      <c r="L841" s="55"/>
      <c r="M841" s="55"/>
      <c r="N841" s="55"/>
      <c r="O841" s="55"/>
      <c r="P841" s="55"/>
      <c r="Q841" s="55"/>
      <c r="R841" s="55"/>
      <c r="S841" s="55"/>
      <c r="T841" s="55"/>
      <c r="U841" s="55"/>
      <c r="V841" s="55"/>
      <c r="W841" s="55"/>
      <c r="X841" s="55"/>
      <c r="Y841" s="55"/>
      <c r="Z841" s="55"/>
      <c r="AA841" s="55"/>
      <c r="AB841" s="55"/>
      <c r="AC841" s="55"/>
      <c r="AD841" s="55"/>
      <c r="AE841" s="55"/>
      <c r="AF841" s="55"/>
      <c r="AG841" s="56"/>
    </row>
    <row r="842" spans="1:33" x14ac:dyDescent="0.15">
      <c r="A842" s="54"/>
      <c r="B842" s="55"/>
      <c r="C842" s="55"/>
      <c r="D842" s="55"/>
      <c r="E842" s="55"/>
      <c r="F842" s="55"/>
      <c r="G842" s="55"/>
      <c r="H842" s="55"/>
      <c r="I842" s="55"/>
      <c r="J842" s="55"/>
      <c r="K842" s="55"/>
      <c r="L842" s="55"/>
      <c r="M842" s="55"/>
      <c r="N842" s="55"/>
      <c r="O842" s="55"/>
      <c r="P842" s="55"/>
      <c r="Q842" s="55"/>
      <c r="R842" s="55"/>
      <c r="S842" s="55"/>
      <c r="T842" s="55"/>
      <c r="U842" s="55"/>
      <c r="V842" s="55"/>
      <c r="W842" s="55"/>
      <c r="X842" s="55"/>
      <c r="Y842" s="55"/>
      <c r="Z842" s="55"/>
      <c r="AA842" s="55"/>
      <c r="AB842" s="55"/>
      <c r="AC842" s="55"/>
      <c r="AD842" s="55"/>
      <c r="AE842" s="55"/>
      <c r="AF842" s="55"/>
      <c r="AG842" s="56"/>
    </row>
    <row r="843" spans="1:33" x14ac:dyDescent="0.15">
      <c r="A843" s="54"/>
      <c r="B843" s="55"/>
      <c r="C843" s="55"/>
      <c r="D843" s="55"/>
      <c r="E843" s="55"/>
      <c r="F843" s="55"/>
      <c r="G843" s="55"/>
      <c r="H843" s="55"/>
      <c r="I843" s="55"/>
      <c r="J843" s="55"/>
      <c r="K843" s="55"/>
      <c r="L843" s="55"/>
      <c r="M843" s="55"/>
      <c r="N843" s="55"/>
      <c r="O843" s="55"/>
      <c r="P843" s="55"/>
      <c r="Q843" s="55"/>
      <c r="R843" s="55"/>
      <c r="S843" s="55"/>
      <c r="T843" s="55"/>
      <c r="U843" s="55"/>
      <c r="V843" s="55"/>
      <c r="W843" s="55"/>
      <c r="X843" s="55"/>
      <c r="Y843" s="55"/>
      <c r="Z843" s="55"/>
      <c r="AA843" s="55"/>
      <c r="AB843" s="55"/>
      <c r="AC843" s="55"/>
      <c r="AD843" s="55"/>
      <c r="AE843" s="55"/>
      <c r="AF843" s="55"/>
      <c r="AG843" s="56"/>
    </row>
    <row r="844" spans="1:33" x14ac:dyDescent="0.15">
      <c r="A844" s="54"/>
      <c r="B844" s="55"/>
      <c r="C844" s="55"/>
      <c r="D844" s="55"/>
      <c r="E844" s="55"/>
      <c r="F844" s="55"/>
      <c r="G844" s="55"/>
      <c r="H844" s="55"/>
      <c r="I844" s="55"/>
      <c r="J844" s="55"/>
      <c r="K844" s="55"/>
      <c r="L844" s="55"/>
      <c r="M844" s="55"/>
      <c r="N844" s="55"/>
      <c r="O844" s="55"/>
      <c r="P844" s="55"/>
      <c r="Q844" s="55"/>
      <c r="R844" s="55"/>
      <c r="S844" s="55"/>
      <c r="T844" s="55"/>
      <c r="U844" s="55"/>
      <c r="V844" s="55"/>
      <c r="W844" s="55"/>
      <c r="X844" s="55"/>
      <c r="Y844" s="55"/>
      <c r="Z844" s="55"/>
      <c r="AA844" s="55"/>
      <c r="AB844" s="55"/>
      <c r="AC844" s="55"/>
      <c r="AD844" s="55"/>
      <c r="AE844" s="55"/>
      <c r="AF844" s="55"/>
      <c r="AG844" s="56"/>
    </row>
    <row r="845" spans="1:33" x14ac:dyDescent="0.15">
      <c r="A845" s="54"/>
      <c r="B845" s="55"/>
      <c r="C845" s="55"/>
      <c r="D845" s="55"/>
      <c r="E845" s="55"/>
      <c r="F845" s="55"/>
      <c r="G845" s="55"/>
      <c r="H845" s="55"/>
      <c r="I845" s="55"/>
      <c r="J845" s="55"/>
      <c r="K845" s="55"/>
      <c r="L845" s="55"/>
      <c r="M845" s="55"/>
      <c r="N845" s="55"/>
      <c r="O845" s="55"/>
      <c r="P845" s="55"/>
      <c r="Q845" s="55"/>
      <c r="R845" s="55"/>
      <c r="S845" s="55"/>
      <c r="T845" s="55"/>
      <c r="U845" s="55"/>
      <c r="V845" s="55"/>
      <c r="W845" s="55"/>
      <c r="X845" s="55"/>
      <c r="Y845" s="55"/>
      <c r="Z845" s="55"/>
      <c r="AA845" s="55"/>
      <c r="AB845" s="55"/>
      <c r="AC845" s="55"/>
      <c r="AD845" s="55"/>
      <c r="AE845" s="55"/>
      <c r="AF845" s="55"/>
      <c r="AG845" s="56"/>
    </row>
    <row r="846" spans="1:33" x14ac:dyDescent="0.15">
      <c r="A846" s="54"/>
      <c r="B846" s="55"/>
      <c r="C846" s="55"/>
      <c r="D846" s="55"/>
      <c r="E846" s="55"/>
      <c r="F846" s="55"/>
      <c r="G846" s="55"/>
      <c r="H846" s="55"/>
      <c r="I846" s="55"/>
      <c r="J846" s="55"/>
      <c r="K846" s="55"/>
      <c r="L846" s="55"/>
      <c r="M846" s="55"/>
      <c r="N846" s="55"/>
      <c r="O846" s="55"/>
      <c r="P846" s="55"/>
      <c r="Q846" s="55"/>
      <c r="R846" s="55"/>
      <c r="S846" s="55"/>
      <c r="T846" s="55"/>
      <c r="U846" s="55"/>
      <c r="V846" s="55"/>
      <c r="W846" s="55"/>
      <c r="X846" s="55"/>
      <c r="Y846" s="55"/>
      <c r="Z846" s="55"/>
      <c r="AA846" s="55"/>
      <c r="AB846" s="55"/>
      <c r="AC846" s="55"/>
      <c r="AD846" s="55"/>
      <c r="AE846" s="55"/>
      <c r="AF846" s="55"/>
      <c r="AG846" s="56"/>
    </row>
    <row r="847" spans="1:33" x14ac:dyDescent="0.15">
      <c r="A847" s="54"/>
      <c r="B847" s="55"/>
      <c r="C847" s="55"/>
      <c r="D847" s="55"/>
      <c r="E847" s="55"/>
      <c r="F847" s="55"/>
      <c r="G847" s="55"/>
      <c r="H847" s="55"/>
      <c r="I847" s="55"/>
      <c r="J847" s="55"/>
      <c r="K847" s="55"/>
      <c r="L847" s="55"/>
      <c r="M847" s="55"/>
      <c r="N847" s="55"/>
      <c r="O847" s="55"/>
      <c r="P847" s="55"/>
      <c r="Q847" s="55"/>
      <c r="R847" s="55"/>
      <c r="S847" s="55"/>
      <c r="T847" s="55"/>
      <c r="U847" s="55"/>
      <c r="V847" s="55"/>
      <c r="W847" s="55"/>
      <c r="X847" s="55"/>
      <c r="Y847" s="55"/>
      <c r="Z847" s="55"/>
      <c r="AA847" s="55"/>
      <c r="AB847" s="55"/>
      <c r="AC847" s="55"/>
      <c r="AD847" s="55"/>
      <c r="AE847" s="55"/>
      <c r="AF847" s="55"/>
      <c r="AG847" s="56"/>
    </row>
    <row r="848" spans="1:33" x14ac:dyDescent="0.15">
      <c r="A848" s="54"/>
      <c r="B848" s="55"/>
      <c r="C848" s="55"/>
      <c r="D848" s="55"/>
      <c r="E848" s="55"/>
      <c r="F848" s="55"/>
      <c r="G848" s="55"/>
      <c r="H848" s="55"/>
      <c r="I848" s="55"/>
      <c r="J848" s="55"/>
      <c r="K848" s="55"/>
      <c r="L848" s="55"/>
      <c r="M848" s="55"/>
      <c r="N848" s="55"/>
      <c r="O848" s="55"/>
      <c r="P848" s="55"/>
      <c r="Q848" s="55"/>
      <c r="R848" s="55"/>
      <c r="S848" s="55"/>
      <c r="T848" s="55"/>
      <c r="U848" s="55"/>
      <c r="V848" s="55"/>
      <c r="W848" s="55"/>
      <c r="X848" s="55"/>
      <c r="Y848" s="55"/>
      <c r="Z848" s="55"/>
      <c r="AA848" s="55"/>
      <c r="AB848" s="55"/>
      <c r="AC848" s="55"/>
      <c r="AD848" s="55"/>
      <c r="AE848" s="55"/>
      <c r="AF848" s="55"/>
      <c r="AG848" s="56"/>
    </row>
    <row r="849" spans="1:33" x14ac:dyDescent="0.15">
      <c r="A849" s="54"/>
      <c r="B849" s="55"/>
      <c r="C849" s="55"/>
      <c r="D849" s="55"/>
      <c r="E849" s="55"/>
      <c r="F849" s="55"/>
      <c r="G849" s="55"/>
      <c r="H849" s="55"/>
      <c r="I849" s="55"/>
      <c r="J849" s="55"/>
      <c r="K849" s="55"/>
      <c r="L849" s="55"/>
      <c r="M849" s="55"/>
      <c r="N849" s="55"/>
      <c r="O849" s="55"/>
      <c r="P849" s="55"/>
      <c r="Q849" s="55"/>
      <c r="R849" s="55"/>
      <c r="S849" s="55"/>
      <c r="T849" s="55"/>
      <c r="U849" s="55"/>
      <c r="V849" s="55"/>
      <c r="W849" s="55"/>
      <c r="X849" s="55"/>
      <c r="Y849" s="55"/>
      <c r="Z849" s="55"/>
      <c r="AA849" s="55"/>
      <c r="AB849" s="55"/>
      <c r="AC849" s="55"/>
      <c r="AD849" s="55"/>
      <c r="AE849" s="55"/>
      <c r="AF849" s="55"/>
      <c r="AG849" s="56"/>
    </row>
    <row r="850" spans="1:33" x14ac:dyDescent="0.15">
      <c r="A850" s="54"/>
      <c r="B850" s="55"/>
      <c r="C850" s="55"/>
      <c r="D850" s="55"/>
      <c r="E850" s="55"/>
      <c r="F850" s="55"/>
      <c r="G850" s="55"/>
      <c r="H850" s="55"/>
      <c r="I850" s="55"/>
      <c r="J850" s="55"/>
      <c r="K850" s="55"/>
      <c r="L850" s="55"/>
      <c r="M850" s="55"/>
      <c r="N850" s="55"/>
      <c r="O850" s="55"/>
      <c r="P850" s="55"/>
      <c r="Q850" s="55"/>
      <c r="R850" s="55"/>
      <c r="S850" s="55"/>
      <c r="T850" s="55"/>
      <c r="U850" s="55"/>
      <c r="V850" s="55"/>
      <c r="W850" s="55"/>
      <c r="X850" s="55"/>
      <c r="Y850" s="55"/>
      <c r="Z850" s="55"/>
      <c r="AA850" s="55"/>
      <c r="AB850" s="55"/>
      <c r="AC850" s="55"/>
      <c r="AD850" s="55"/>
      <c r="AE850" s="55"/>
      <c r="AF850" s="55"/>
      <c r="AG850" s="56"/>
    </row>
    <row r="851" spans="1:33" x14ac:dyDescent="0.15">
      <c r="A851" s="54"/>
      <c r="B851" s="55"/>
      <c r="C851" s="55"/>
      <c r="D851" s="55"/>
      <c r="E851" s="55"/>
      <c r="F851" s="55"/>
      <c r="G851" s="55"/>
      <c r="H851" s="55"/>
      <c r="I851" s="55"/>
      <c r="J851" s="55"/>
      <c r="K851" s="55"/>
      <c r="L851" s="55"/>
      <c r="M851" s="55"/>
      <c r="N851" s="55"/>
      <c r="O851" s="55"/>
      <c r="P851" s="55"/>
      <c r="Q851" s="55"/>
      <c r="R851" s="55"/>
      <c r="S851" s="55"/>
      <c r="T851" s="55"/>
      <c r="U851" s="55"/>
      <c r="V851" s="55"/>
      <c r="W851" s="55"/>
      <c r="X851" s="55"/>
      <c r="Y851" s="55"/>
      <c r="Z851" s="55"/>
      <c r="AA851" s="55"/>
      <c r="AB851" s="55"/>
      <c r="AC851" s="55"/>
      <c r="AD851" s="55"/>
      <c r="AE851" s="55"/>
      <c r="AF851" s="55"/>
      <c r="AG851" s="56"/>
    </row>
    <row r="852" spans="1:33" x14ac:dyDescent="0.15">
      <c r="A852" s="54"/>
      <c r="B852" s="55"/>
      <c r="C852" s="55"/>
      <c r="D852" s="55"/>
      <c r="E852" s="55"/>
      <c r="F852" s="55"/>
      <c r="G852" s="55"/>
      <c r="H852" s="55"/>
      <c r="I852" s="55"/>
      <c r="J852" s="55"/>
      <c r="K852" s="55"/>
      <c r="L852" s="55"/>
      <c r="M852" s="55"/>
      <c r="N852" s="55"/>
      <c r="O852" s="55"/>
      <c r="P852" s="55"/>
      <c r="Q852" s="55"/>
      <c r="R852" s="55"/>
      <c r="S852" s="55"/>
      <c r="T852" s="55"/>
      <c r="U852" s="55"/>
      <c r="V852" s="55"/>
      <c r="W852" s="55"/>
      <c r="X852" s="55"/>
      <c r="Y852" s="55"/>
      <c r="Z852" s="55"/>
      <c r="AA852" s="55"/>
      <c r="AB852" s="55"/>
      <c r="AC852" s="55"/>
      <c r="AD852" s="55"/>
      <c r="AE852" s="55"/>
      <c r="AF852" s="55"/>
      <c r="AG852" s="56"/>
    </row>
    <row r="853" spans="1:33" x14ac:dyDescent="0.15">
      <c r="A853" s="54"/>
      <c r="B853" s="55"/>
      <c r="C853" s="55"/>
      <c r="D853" s="55"/>
      <c r="E853" s="55"/>
      <c r="F853" s="55"/>
      <c r="G853" s="55"/>
      <c r="H853" s="55"/>
      <c r="I853" s="55"/>
      <c r="J853" s="55"/>
      <c r="K853" s="55"/>
      <c r="L853" s="55"/>
      <c r="M853" s="55"/>
      <c r="N853" s="55"/>
      <c r="O853" s="55"/>
      <c r="P853" s="55"/>
      <c r="Q853" s="55"/>
      <c r="R853" s="55"/>
      <c r="S853" s="55"/>
      <c r="T853" s="55"/>
      <c r="U853" s="55"/>
      <c r="V853" s="55"/>
      <c r="W853" s="55"/>
      <c r="X853" s="55"/>
      <c r="Y853" s="55"/>
      <c r="Z853" s="55"/>
      <c r="AA853" s="55"/>
      <c r="AB853" s="55"/>
      <c r="AC853" s="55"/>
      <c r="AD853" s="55"/>
      <c r="AE853" s="55"/>
      <c r="AF853" s="55"/>
      <c r="AG853" s="56"/>
    </row>
    <row r="854" spans="1:33" x14ac:dyDescent="0.15">
      <c r="A854" s="54"/>
      <c r="B854" s="55"/>
      <c r="C854" s="55"/>
      <c r="D854" s="55"/>
      <c r="E854" s="55"/>
      <c r="F854" s="55"/>
      <c r="G854" s="55"/>
      <c r="H854" s="55"/>
      <c r="I854" s="55"/>
      <c r="J854" s="55"/>
      <c r="K854" s="55"/>
      <c r="L854" s="55"/>
      <c r="M854" s="55"/>
      <c r="N854" s="55"/>
      <c r="O854" s="55"/>
      <c r="P854" s="55"/>
      <c r="Q854" s="55"/>
      <c r="R854" s="55"/>
      <c r="S854" s="55"/>
      <c r="T854" s="55"/>
      <c r="U854" s="55"/>
      <c r="V854" s="55"/>
      <c r="W854" s="55"/>
      <c r="X854" s="55"/>
      <c r="Y854" s="55"/>
      <c r="Z854" s="55"/>
      <c r="AA854" s="55"/>
      <c r="AB854" s="55"/>
      <c r="AC854" s="55"/>
      <c r="AD854" s="55"/>
      <c r="AE854" s="55"/>
      <c r="AF854" s="55"/>
      <c r="AG854" s="56"/>
    </row>
    <row r="855" spans="1:33" x14ac:dyDescent="0.15">
      <c r="A855" s="54"/>
      <c r="B855" s="55"/>
      <c r="C855" s="55"/>
      <c r="D855" s="55"/>
      <c r="E855" s="55"/>
      <c r="F855" s="55"/>
      <c r="G855" s="55"/>
      <c r="H855" s="55"/>
      <c r="I855" s="55"/>
      <c r="J855" s="55"/>
      <c r="K855" s="55"/>
      <c r="L855" s="55"/>
      <c r="M855" s="55"/>
      <c r="N855" s="55"/>
      <c r="O855" s="55"/>
      <c r="P855" s="55"/>
      <c r="Q855" s="55"/>
      <c r="R855" s="55"/>
      <c r="S855" s="55"/>
      <c r="T855" s="55"/>
      <c r="U855" s="55"/>
      <c r="V855" s="55"/>
      <c r="W855" s="55"/>
      <c r="X855" s="55"/>
      <c r="Y855" s="55"/>
      <c r="Z855" s="55"/>
      <c r="AA855" s="55"/>
      <c r="AB855" s="55"/>
      <c r="AC855" s="55"/>
      <c r="AD855" s="55"/>
      <c r="AE855" s="55"/>
      <c r="AF855" s="55"/>
      <c r="AG855" s="56"/>
    </row>
    <row r="856" spans="1:33" x14ac:dyDescent="0.15">
      <c r="A856" s="54"/>
      <c r="B856" s="55"/>
      <c r="C856" s="55"/>
      <c r="D856" s="55"/>
      <c r="E856" s="55"/>
      <c r="F856" s="55"/>
      <c r="G856" s="55"/>
      <c r="H856" s="55"/>
      <c r="I856" s="55"/>
      <c r="J856" s="55"/>
      <c r="K856" s="55"/>
      <c r="L856" s="55"/>
      <c r="M856" s="55"/>
      <c r="N856" s="55"/>
      <c r="O856" s="55"/>
      <c r="P856" s="55"/>
      <c r="Q856" s="55"/>
      <c r="R856" s="55"/>
      <c r="S856" s="55"/>
      <c r="T856" s="55"/>
      <c r="U856" s="55"/>
      <c r="V856" s="55"/>
      <c r="W856" s="55"/>
      <c r="X856" s="55"/>
      <c r="Y856" s="55"/>
      <c r="Z856" s="55"/>
      <c r="AA856" s="55"/>
      <c r="AB856" s="55"/>
      <c r="AC856" s="55"/>
      <c r="AD856" s="55"/>
      <c r="AE856" s="55"/>
      <c r="AF856" s="55"/>
      <c r="AG856" s="56"/>
    </row>
    <row r="857" spans="1:33" x14ac:dyDescent="0.15">
      <c r="A857" s="54"/>
      <c r="B857" s="55"/>
      <c r="C857" s="55"/>
      <c r="D857" s="55"/>
      <c r="E857" s="55"/>
      <c r="F857" s="55"/>
      <c r="G857" s="55"/>
      <c r="H857" s="55"/>
      <c r="I857" s="55"/>
      <c r="J857" s="55"/>
      <c r="K857" s="55"/>
      <c r="L857" s="55"/>
      <c r="M857" s="55"/>
      <c r="N857" s="55"/>
      <c r="O857" s="55"/>
      <c r="P857" s="55"/>
      <c r="Q857" s="55"/>
      <c r="R857" s="55"/>
      <c r="S857" s="55"/>
      <c r="T857" s="55"/>
      <c r="U857" s="55"/>
      <c r="V857" s="55"/>
      <c r="W857" s="55"/>
      <c r="X857" s="55"/>
      <c r="Y857" s="55"/>
      <c r="Z857" s="55"/>
      <c r="AA857" s="55"/>
      <c r="AB857" s="55"/>
      <c r="AC857" s="55"/>
      <c r="AD857" s="55"/>
      <c r="AE857" s="55"/>
      <c r="AF857" s="55"/>
      <c r="AG857" s="56"/>
    </row>
    <row r="858" spans="1:33" x14ac:dyDescent="0.15">
      <c r="A858" s="54"/>
      <c r="B858" s="55"/>
      <c r="C858" s="55"/>
      <c r="D858" s="55"/>
      <c r="E858" s="55"/>
      <c r="F858" s="55"/>
      <c r="G858" s="55"/>
      <c r="H858" s="55"/>
      <c r="I858" s="55"/>
      <c r="J858" s="55"/>
      <c r="K858" s="55"/>
      <c r="L858" s="55"/>
      <c r="M858" s="55"/>
      <c r="N858" s="55"/>
      <c r="O858" s="55"/>
      <c r="P858" s="55"/>
      <c r="Q858" s="55"/>
      <c r="R858" s="55"/>
      <c r="S858" s="55"/>
      <c r="T858" s="55"/>
      <c r="U858" s="55"/>
      <c r="V858" s="55"/>
      <c r="W858" s="55"/>
      <c r="X858" s="55"/>
      <c r="Y858" s="55"/>
      <c r="Z858" s="55"/>
      <c r="AA858" s="55"/>
      <c r="AB858" s="55"/>
      <c r="AC858" s="55"/>
      <c r="AD858" s="55"/>
      <c r="AE858" s="55"/>
      <c r="AF858" s="55"/>
      <c r="AG858" s="56"/>
    </row>
    <row r="859" spans="1:33" x14ac:dyDescent="0.15">
      <c r="A859" s="54"/>
      <c r="B859" s="55"/>
      <c r="C859" s="55"/>
      <c r="D859" s="55"/>
      <c r="E859" s="55"/>
      <c r="F859" s="55"/>
      <c r="G859" s="55"/>
      <c r="H859" s="55"/>
      <c r="I859" s="55"/>
      <c r="J859" s="55"/>
      <c r="K859" s="55"/>
      <c r="L859" s="55"/>
      <c r="M859" s="55"/>
      <c r="N859" s="55"/>
      <c r="O859" s="55"/>
      <c r="P859" s="55"/>
      <c r="Q859" s="55"/>
      <c r="R859" s="55"/>
      <c r="S859" s="55"/>
      <c r="T859" s="55"/>
      <c r="U859" s="55"/>
      <c r="V859" s="55"/>
      <c r="W859" s="55"/>
      <c r="X859" s="55"/>
      <c r="Y859" s="55"/>
      <c r="Z859" s="55"/>
      <c r="AA859" s="55"/>
      <c r="AB859" s="55"/>
      <c r="AC859" s="55"/>
      <c r="AD859" s="55"/>
      <c r="AE859" s="55"/>
      <c r="AF859" s="55"/>
      <c r="AG859" s="56"/>
    </row>
    <row r="860" spans="1:33" x14ac:dyDescent="0.15">
      <c r="A860" s="54"/>
      <c r="B860" s="55"/>
      <c r="C860" s="55"/>
      <c r="D860" s="55"/>
      <c r="E860" s="55"/>
      <c r="F860" s="55"/>
      <c r="G860" s="55"/>
      <c r="H860" s="55"/>
      <c r="I860" s="55"/>
      <c r="J860" s="55"/>
      <c r="K860" s="55"/>
      <c r="L860" s="55"/>
      <c r="M860" s="55"/>
      <c r="N860" s="55"/>
      <c r="O860" s="55"/>
      <c r="P860" s="55"/>
      <c r="Q860" s="55"/>
      <c r="R860" s="55"/>
      <c r="S860" s="55"/>
      <c r="T860" s="55"/>
      <c r="U860" s="55"/>
      <c r="V860" s="55"/>
      <c r="W860" s="55"/>
      <c r="X860" s="55"/>
      <c r="Y860" s="55"/>
      <c r="Z860" s="55"/>
      <c r="AA860" s="55"/>
      <c r="AB860" s="55"/>
      <c r="AC860" s="55"/>
      <c r="AD860" s="55"/>
      <c r="AE860" s="55"/>
      <c r="AF860" s="55"/>
      <c r="AG860" s="56"/>
    </row>
    <row r="861" spans="1:33" x14ac:dyDescent="0.15">
      <c r="A861" s="54"/>
      <c r="B861" s="55"/>
      <c r="C861" s="55"/>
      <c r="D861" s="55"/>
      <c r="E861" s="55"/>
      <c r="F861" s="55"/>
      <c r="G861" s="55"/>
      <c r="H861" s="55"/>
      <c r="I861" s="55"/>
      <c r="J861" s="55"/>
      <c r="K861" s="55"/>
      <c r="L861" s="55"/>
      <c r="M861" s="55"/>
      <c r="N861" s="55"/>
      <c r="O861" s="55"/>
      <c r="P861" s="55"/>
      <c r="Q861" s="55"/>
      <c r="R861" s="55"/>
      <c r="S861" s="55"/>
      <c r="T861" s="55"/>
      <c r="U861" s="55"/>
      <c r="V861" s="55"/>
      <c r="W861" s="55"/>
      <c r="X861" s="55"/>
      <c r="Y861" s="55"/>
      <c r="Z861" s="55"/>
      <c r="AA861" s="55"/>
      <c r="AB861" s="55"/>
      <c r="AC861" s="55"/>
      <c r="AD861" s="55"/>
      <c r="AE861" s="55"/>
      <c r="AF861" s="55"/>
      <c r="AG861" s="56"/>
    </row>
    <row r="862" spans="1:33" x14ac:dyDescent="0.15">
      <c r="A862" s="54"/>
      <c r="B862" s="55"/>
      <c r="C862" s="55"/>
      <c r="D862" s="55"/>
      <c r="E862" s="55"/>
      <c r="F862" s="55"/>
      <c r="G862" s="55"/>
      <c r="H862" s="55"/>
      <c r="I862" s="55"/>
      <c r="J862" s="55"/>
      <c r="K862" s="55"/>
      <c r="L862" s="55"/>
      <c r="M862" s="55"/>
      <c r="N862" s="55"/>
      <c r="O862" s="55"/>
      <c r="P862" s="55"/>
      <c r="Q862" s="55"/>
      <c r="R862" s="55"/>
      <c r="S862" s="55"/>
      <c r="T862" s="55"/>
      <c r="U862" s="55"/>
      <c r="V862" s="55"/>
      <c r="W862" s="55"/>
      <c r="X862" s="55"/>
      <c r="Y862" s="55"/>
      <c r="Z862" s="55"/>
      <c r="AA862" s="55"/>
      <c r="AB862" s="55"/>
      <c r="AC862" s="55"/>
      <c r="AD862" s="55"/>
      <c r="AE862" s="55"/>
      <c r="AF862" s="55"/>
      <c r="AG862" s="56"/>
    </row>
    <row r="863" spans="1:33" x14ac:dyDescent="0.15">
      <c r="A863" s="54"/>
      <c r="B863" s="55"/>
      <c r="C863" s="55"/>
      <c r="D863" s="55"/>
      <c r="E863" s="55"/>
      <c r="F863" s="55"/>
      <c r="G863" s="55"/>
      <c r="H863" s="55"/>
      <c r="I863" s="55"/>
      <c r="J863" s="55"/>
      <c r="K863" s="55"/>
      <c r="L863" s="55"/>
      <c r="M863" s="55"/>
      <c r="N863" s="55"/>
      <c r="O863" s="55"/>
      <c r="P863" s="55"/>
      <c r="Q863" s="55"/>
      <c r="R863" s="55"/>
      <c r="S863" s="55"/>
      <c r="T863" s="55"/>
      <c r="U863" s="55"/>
      <c r="V863" s="55"/>
      <c r="W863" s="55"/>
      <c r="X863" s="55"/>
      <c r="Y863" s="55"/>
      <c r="Z863" s="55"/>
      <c r="AA863" s="55"/>
      <c r="AB863" s="55"/>
      <c r="AC863" s="55"/>
      <c r="AD863" s="55"/>
      <c r="AE863" s="55"/>
      <c r="AF863" s="55"/>
      <c r="AG863" s="56"/>
    </row>
    <row r="864" spans="1:33" x14ac:dyDescent="0.15">
      <c r="A864" s="54"/>
      <c r="B864" s="55"/>
      <c r="C864" s="55"/>
      <c r="D864" s="55"/>
      <c r="E864" s="55"/>
      <c r="F864" s="55"/>
      <c r="G864" s="55"/>
      <c r="H864" s="55"/>
      <c r="I864" s="55"/>
      <c r="J864" s="55"/>
      <c r="K864" s="55"/>
      <c r="L864" s="55"/>
      <c r="M864" s="55"/>
      <c r="N864" s="55"/>
      <c r="O864" s="55"/>
      <c r="P864" s="55"/>
      <c r="Q864" s="55"/>
      <c r="R864" s="55"/>
      <c r="S864" s="55"/>
      <c r="T864" s="55"/>
      <c r="U864" s="55"/>
      <c r="V864" s="55"/>
      <c r="W864" s="55"/>
      <c r="X864" s="55"/>
      <c r="Y864" s="55"/>
      <c r="Z864" s="55"/>
      <c r="AA864" s="55"/>
      <c r="AB864" s="55"/>
      <c r="AC864" s="55"/>
      <c r="AD864" s="55"/>
      <c r="AE864" s="55"/>
      <c r="AF864" s="55"/>
      <c r="AG864" s="56"/>
    </row>
    <row r="865" spans="1:33" x14ac:dyDescent="0.15">
      <c r="A865" s="54"/>
      <c r="B865" s="55"/>
      <c r="C865" s="55"/>
      <c r="D865" s="55"/>
      <c r="E865" s="55"/>
      <c r="F865" s="55"/>
      <c r="G865" s="55"/>
      <c r="H865" s="55"/>
      <c r="I865" s="55"/>
      <c r="J865" s="55"/>
      <c r="K865" s="55"/>
      <c r="L865" s="55"/>
      <c r="M865" s="55"/>
      <c r="N865" s="55"/>
      <c r="O865" s="55"/>
      <c r="P865" s="55"/>
      <c r="Q865" s="55"/>
      <c r="R865" s="55"/>
      <c r="S865" s="55"/>
      <c r="T865" s="55"/>
      <c r="U865" s="55"/>
      <c r="V865" s="55"/>
      <c r="W865" s="55"/>
      <c r="X865" s="55"/>
      <c r="Y865" s="55"/>
      <c r="Z865" s="55"/>
      <c r="AA865" s="55"/>
      <c r="AB865" s="55"/>
      <c r="AC865" s="55"/>
      <c r="AD865" s="55"/>
      <c r="AE865" s="55"/>
      <c r="AF865" s="55"/>
      <c r="AG865" s="56"/>
    </row>
    <row r="866" spans="1:33" x14ac:dyDescent="0.15">
      <c r="A866" s="54"/>
      <c r="B866" s="55"/>
      <c r="C866" s="55"/>
      <c r="D866" s="55"/>
      <c r="E866" s="55"/>
      <c r="F866" s="55"/>
      <c r="G866" s="55"/>
      <c r="H866" s="55"/>
      <c r="I866" s="55"/>
      <c r="J866" s="55"/>
      <c r="K866" s="55"/>
      <c r="L866" s="55"/>
      <c r="M866" s="55"/>
      <c r="N866" s="55"/>
      <c r="O866" s="55"/>
      <c r="P866" s="55"/>
      <c r="Q866" s="55"/>
      <c r="R866" s="55"/>
      <c r="S866" s="55"/>
      <c r="T866" s="55"/>
      <c r="U866" s="55"/>
      <c r="V866" s="55"/>
      <c r="W866" s="55"/>
      <c r="X866" s="55"/>
      <c r="Y866" s="55"/>
      <c r="Z866" s="55"/>
      <c r="AA866" s="55"/>
      <c r="AB866" s="55"/>
      <c r="AC866" s="55"/>
      <c r="AD866" s="55"/>
      <c r="AE866" s="55"/>
      <c r="AF866" s="55"/>
      <c r="AG866" s="56"/>
    </row>
    <row r="867" spans="1:33" x14ac:dyDescent="0.15">
      <c r="A867" s="54"/>
      <c r="B867" s="55"/>
      <c r="C867" s="55"/>
      <c r="D867" s="55"/>
      <c r="E867" s="55"/>
      <c r="F867" s="55"/>
      <c r="G867" s="55"/>
      <c r="H867" s="55"/>
      <c r="I867" s="55"/>
      <c r="J867" s="55"/>
      <c r="K867" s="55"/>
      <c r="L867" s="55"/>
      <c r="M867" s="55"/>
      <c r="N867" s="55"/>
      <c r="O867" s="55"/>
      <c r="P867" s="55"/>
      <c r="Q867" s="55"/>
      <c r="R867" s="55"/>
      <c r="S867" s="55"/>
      <c r="T867" s="55"/>
      <c r="U867" s="55"/>
      <c r="V867" s="55"/>
      <c r="W867" s="55"/>
      <c r="X867" s="55"/>
      <c r="Y867" s="55"/>
      <c r="Z867" s="55"/>
      <c r="AA867" s="55"/>
      <c r="AB867" s="55"/>
      <c r="AC867" s="55"/>
      <c r="AD867" s="55"/>
      <c r="AE867" s="55"/>
      <c r="AF867" s="55"/>
      <c r="AG867" s="56"/>
    </row>
    <row r="868" spans="1:33" x14ac:dyDescent="0.15">
      <c r="A868" s="54"/>
      <c r="B868" s="55"/>
      <c r="C868" s="55"/>
      <c r="D868" s="55"/>
      <c r="E868" s="55"/>
      <c r="F868" s="55"/>
      <c r="G868" s="55"/>
      <c r="H868" s="55"/>
      <c r="I868" s="55"/>
      <c r="J868" s="55"/>
      <c r="K868" s="55"/>
      <c r="L868" s="55"/>
      <c r="M868" s="55"/>
      <c r="N868" s="55"/>
      <c r="O868" s="55"/>
      <c r="P868" s="55"/>
      <c r="Q868" s="55"/>
      <c r="R868" s="55"/>
      <c r="S868" s="55"/>
      <c r="T868" s="55"/>
      <c r="U868" s="55"/>
      <c r="V868" s="55"/>
      <c r="W868" s="55"/>
      <c r="X868" s="55"/>
      <c r="Y868" s="55"/>
      <c r="Z868" s="55"/>
      <c r="AA868" s="55"/>
      <c r="AB868" s="55"/>
      <c r="AC868" s="55"/>
      <c r="AD868" s="55"/>
      <c r="AE868" s="55"/>
      <c r="AF868" s="55"/>
      <c r="AG868" s="56"/>
    </row>
    <row r="869" spans="1:33" x14ac:dyDescent="0.15">
      <c r="A869" s="54"/>
      <c r="B869" s="55"/>
      <c r="C869" s="55"/>
      <c r="D869" s="55"/>
      <c r="E869" s="55"/>
      <c r="F869" s="55"/>
      <c r="G869" s="55"/>
      <c r="H869" s="55"/>
      <c r="I869" s="55"/>
      <c r="J869" s="55"/>
      <c r="K869" s="55"/>
      <c r="L869" s="55"/>
      <c r="M869" s="55"/>
      <c r="N869" s="55"/>
      <c r="O869" s="55"/>
      <c r="P869" s="55"/>
      <c r="Q869" s="55"/>
      <c r="R869" s="55"/>
      <c r="S869" s="55"/>
      <c r="T869" s="55"/>
      <c r="U869" s="55"/>
      <c r="V869" s="55"/>
      <c r="W869" s="55"/>
      <c r="X869" s="55"/>
      <c r="Y869" s="55"/>
      <c r="Z869" s="55"/>
      <c r="AA869" s="55"/>
      <c r="AB869" s="55"/>
      <c r="AC869" s="55"/>
      <c r="AD869" s="55"/>
      <c r="AE869" s="55"/>
      <c r="AF869" s="55"/>
      <c r="AG869" s="56"/>
    </row>
    <row r="870" spans="1:33" x14ac:dyDescent="0.15">
      <c r="A870" s="54"/>
      <c r="B870" s="55"/>
      <c r="C870" s="55"/>
      <c r="D870" s="55"/>
      <c r="E870" s="55"/>
      <c r="F870" s="55"/>
      <c r="G870" s="55"/>
      <c r="H870" s="55"/>
      <c r="I870" s="55"/>
      <c r="J870" s="55"/>
      <c r="K870" s="55"/>
      <c r="L870" s="55"/>
      <c r="M870" s="55"/>
      <c r="N870" s="55"/>
      <c r="O870" s="55"/>
      <c r="P870" s="55"/>
      <c r="Q870" s="55"/>
      <c r="R870" s="55"/>
      <c r="S870" s="55"/>
      <c r="T870" s="55"/>
      <c r="U870" s="55"/>
      <c r="V870" s="55"/>
      <c r="W870" s="55"/>
      <c r="X870" s="55"/>
      <c r="Y870" s="55"/>
      <c r="Z870" s="55"/>
      <c r="AA870" s="55"/>
      <c r="AB870" s="55"/>
      <c r="AC870" s="55"/>
      <c r="AD870" s="55"/>
      <c r="AE870" s="55"/>
      <c r="AF870" s="55"/>
      <c r="AG870" s="56"/>
    </row>
    <row r="871" spans="1:33" x14ac:dyDescent="0.15">
      <c r="A871" s="54"/>
      <c r="B871" s="55"/>
      <c r="C871" s="55"/>
      <c r="D871" s="55"/>
      <c r="E871" s="55"/>
      <c r="F871" s="55"/>
      <c r="G871" s="55"/>
      <c r="H871" s="55"/>
      <c r="I871" s="55"/>
      <c r="J871" s="55"/>
      <c r="K871" s="55"/>
      <c r="L871" s="55"/>
      <c r="M871" s="55"/>
      <c r="N871" s="55"/>
      <c r="O871" s="55"/>
      <c r="P871" s="55"/>
      <c r="Q871" s="55"/>
      <c r="R871" s="55"/>
      <c r="S871" s="55"/>
      <c r="T871" s="55"/>
      <c r="U871" s="55"/>
      <c r="V871" s="55"/>
      <c r="W871" s="55"/>
      <c r="X871" s="55"/>
      <c r="Y871" s="55"/>
      <c r="Z871" s="55"/>
      <c r="AA871" s="55"/>
      <c r="AB871" s="55"/>
      <c r="AC871" s="55"/>
      <c r="AD871" s="55"/>
      <c r="AE871" s="55"/>
      <c r="AF871" s="55"/>
      <c r="AG871" s="56"/>
    </row>
    <row r="872" spans="1:33" x14ac:dyDescent="0.15">
      <c r="A872" s="54"/>
      <c r="B872" s="55"/>
      <c r="C872" s="55"/>
      <c r="D872" s="55"/>
      <c r="E872" s="55"/>
      <c r="F872" s="55"/>
      <c r="G872" s="55"/>
      <c r="H872" s="55"/>
      <c r="I872" s="55"/>
      <c r="J872" s="55"/>
      <c r="K872" s="55"/>
      <c r="L872" s="55"/>
      <c r="M872" s="55"/>
      <c r="N872" s="55"/>
      <c r="O872" s="55"/>
      <c r="P872" s="55"/>
      <c r="Q872" s="55"/>
      <c r="R872" s="55"/>
      <c r="S872" s="55"/>
      <c r="T872" s="55"/>
      <c r="U872" s="55"/>
      <c r="V872" s="55"/>
      <c r="W872" s="55"/>
      <c r="X872" s="55"/>
      <c r="Y872" s="55"/>
      <c r="Z872" s="55"/>
      <c r="AA872" s="55"/>
      <c r="AB872" s="55"/>
      <c r="AC872" s="55"/>
      <c r="AD872" s="55"/>
      <c r="AE872" s="55"/>
      <c r="AF872" s="55"/>
      <c r="AG872" s="56"/>
    </row>
    <row r="873" spans="1:33" x14ac:dyDescent="0.15">
      <c r="A873" s="54"/>
      <c r="B873" s="55"/>
      <c r="C873" s="55"/>
      <c r="D873" s="55"/>
      <c r="E873" s="55"/>
      <c r="F873" s="55"/>
      <c r="G873" s="55"/>
      <c r="H873" s="55"/>
      <c r="I873" s="55"/>
      <c r="J873" s="55"/>
      <c r="K873" s="55"/>
      <c r="L873" s="55"/>
      <c r="M873" s="55"/>
      <c r="N873" s="55"/>
      <c r="O873" s="55"/>
      <c r="P873" s="55"/>
      <c r="Q873" s="55"/>
      <c r="R873" s="55"/>
      <c r="S873" s="55"/>
      <c r="T873" s="55"/>
      <c r="U873" s="55"/>
      <c r="V873" s="55"/>
      <c r="W873" s="55"/>
      <c r="X873" s="55"/>
      <c r="Y873" s="55"/>
      <c r="Z873" s="55"/>
      <c r="AA873" s="55"/>
      <c r="AB873" s="55"/>
      <c r="AC873" s="55"/>
      <c r="AD873" s="55"/>
      <c r="AE873" s="55"/>
      <c r="AF873" s="55"/>
      <c r="AG873" s="56"/>
    </row>
    <row r="874" spans="1:33" x14ac:dyDescent="0.15">
      <c r="A874" s="54"/>
      <c r="B874" s="55"/>
      <c r="C874" s="55"/>
      <c r="D874" s="55"/>
      <c r="E874" s="55"/>
      <c r="F874" s="55"/>
      <c r="G874" s="55"/>
      <c r="H874" s="55"/>
      <c r="I874" s="55"/>
      <c r="J874" s="55"/>
      <c r="K874" s="55"/>
      <c r="L874" s="55"/>
      <c r="M874" s="55"/>
      <c r="N874" s="55"/>
      <c r="O874" s="55"/>
      <c r="P874" s="55"/>
      <c r="Q874" s="55"/>
      <c r="R874" s="55"/>
      <c r="S874" s="55"/>
      <c r="T874" s="55"/>
      <c r="U874" s="55"/>
      <c r="V874" s="55"/>
      <c r="W874" s="55"/>
      <c r="X874" s="55"/>
      <c r="Y874" s="55"/>
      <c r="Z874" s="55"/>
      <c r="AA874" s="55"/>
      <c r="AB874" s="55"/>
      <c r="AC874" s="55"/>
      <c r="AD874" s="55"/>
      <c r="AE874" s="55"/>
      <c r="AF874" s="55"/>
      <c r="AG874" s="56"/>
    </row>
    <row r="875" spans="1:33" x14ac:dyDescent="0.15">
      <c r="A875" s="54"/>
      <c r="B875" s="55"/>
      <c r="C875" s="55"/>
      <c r="D875" s="55"/>
      <c r="E875" s="55"/>
      <c r="F875" s="55"/>
      <c r="G875" s="55"/>
      <c r="H875" s="55"/>
      <c r="I875" s="55"/>
      <c r="J875" s="55"/>
      <c r="K875" s="55"/>
      <c r="L875" s="55"/>
      <c r="M875" s="55"/>
      <c r="N875" s="55"/>
      <c r="O875" s="55"/>
      <c r="P875" s="55"/>
      <c r="Q875" s="55"/>
      <c r="R875" s="55"/>
      <c r="S875" s="55"/>
      <c r="T875" s="55"/>
      <c r="U875" s="55"/>
      <c r="V875" s="55"/>
      <c r="W875" s="55"/>
      <c r="X875" s="55"/>
      <c r="Y875" s="55"/>
      <c r="Z875" s="55"/>
      <c r="AA875" s="55"/>
      <c r="AB875" s="55"/>
      <c r="AC875" s="55"/>
      <c r="AD875" s="55"/>
      <c r="AE875" s="55"/>
      <c r="AF875" s="55"/>
      <c r="AG875" s="56"/>
    </row>
    <row r="876" spans="1:33" x14ac:dyDescent="0.15">
      <c r="A876" s="54"/>
      <c r="B876" s="55"/>
      <c r="C876" s="55"/>
      <c r="D876" s="55"/>
      <c r="E876" s="55"/>
      <c r="F876" s="55"/>
      <c r="G876" s="55"/>
      <c r="H876" s="55"/>
      <c r="I876" s="55"/>
      <c r="J876" s="55"/>
      <c r="K876" s="55"/>
      <c r="L876" s="55"/>
      <c r="M876" s="55"/>
      <c r="N876" s="55"/>
      <c r="O876" s="55"/>
      <c r="P876" s="55"/>
      <c r="Q876" s="55"/>
      <c r="R876" s="55"/>
      <c r="S876" s="55"/>
      <c r="T876" s="55"/>
      <c r="U876" s="55"/>
      <c r="V876" s="55"/>
      <c r="W876" s="55"/>
      <c r="X876" s="55"/>
      <c r="Y876" s="55"/>
      <c r="Z876" s="55"/>
      <c r="AA876" s="55"/>
      <c r="AB876" s="55"/>
      <c r="AC876" s="55"/>
      <c r="AD876" s="55"/>
      <c r="AE876" s="55"/>
      <c r="AF876" s="55"/>
      <c r="AG876" s="56"/>
    </row>
    <row r="877" spans="1:33" x14ac:dyDescent="0.15">
      <c r="A877" s="54"/>
      <c r="B877" s="55"/>
      <c r="C877" s="55"/>
      <c r="D877" s="55"/>
      <c r="E877" s="55"/>
      <c r="F877" s="55"/>
      <c r="G877" s="55"/>
      <c r="H877" s="55"/>
      <c r="I877" s="55"/>
      <c r="J877" s="55"/>
      <c r="K877" s="55"/>
      <c r="L877" s="55"/>
      <c r="M877" s="55"/>
      <c r="N877" s="55"/>
      <c r="O877" s="55"/>
      <c r="P877" s="55"/>
      <c r="Q877" s="55"/>
      <c r="R877" s="55"/>
      <c r="S877" s="55"/>
      <c r="T877" s="55"/>
      <c r="U877" s="55"/>
      <c r="V877" s="55"/>
      <c r="W877" s="55"/>
      <c r="X877" s="55"/>
      <c r="Y877" s="55"/>
      <c r="Z877" s="55"/>
      <c r="AA877" s="55"/>
      <c r="AB877" s="55"/>
      <c r="AC877" s="55"/>
      <c r="AD877" s="55"/>
      <c r="AE877" s="55"/>
      <c r="AF877" s="55"/>
      <c r="AG877" s="56"/>
    </row>
    <row r="878" spans="1:33" x14ac:dyDescent="0.15">
      <c r="A878" s="54"/>
      <c r="B878" s="55"/>
      <c r="C878" s="55"/>
      <c r="D878" s="55"/>
      <c r="E878" s="55"/>
      <c r="F878" s="55"/>
      <c r="G878" s="55"/>
      <c r="H878" s="55"/>
      <c r="I878" s="55"/>
      <c r="J878" s="55"/>
      <c r="K878" s="55"/>
      <c r="L878" s="55"/>
      <c r="M878" s="55"/>
      <c r="N878" s="55"/>
      <c r="O878" s="55"/>
      <c r="P878" s="55"/>
      <c r="Q878" s="55"/>
      <c r="R878" s="55"/>
      <c r="S878" s="55"/>
      <c r="T878" s="55"/>
      <c r="U878" s="55"/>
      <c r="V878" s="55"/>
      <c r="W878" s="55"/>
      <c r="X878" s="55"/>
      <c r="Y878" s="55"/>
      <c r="Z878" s="55"/>
      <c r="AA878" s="55"/>
      <c r="AB878" s="55"/>
      <c r="AC878" s="55"/>
      <c r="AD878" s="55"/>
      <c r="AE878" s="55"/>
      <c r="AF878" s="55"/>
      <c r="AG878" s="56"/>
    </row>
    <row r="879" spans="1:33" x14ac:dyDescent="0.15">
      <c r="A879" s="54"/>
      <c r="B879" s="55"/>
      <c r="C879" s="55"/>
      <c r="D879" s="55"/>
      <c r="E879" s="55"/>
      <c r="F879" s="55"/>
      <c r="G879" s="55"/>
      <c r="H879" s="55"/>
      <c r="I879" s="55"/>
      <c r="J879" s="55"/>
      <c r="K879" s="55"/>
      <c r="L879" s="55"/>
      <c r="M879" s="55"/>
      <c r="N879" s="55"/>
      <c r="O879" s="55"/>
      <c r="P879" s="55"/>
      <c r="Q879" s="55"/>
      <c r="R879" s="55"/>
      <c r="S879" s="55"/>
      <c r="T879" s="55"/>
      <c r="U879" s="55"/>
      <c r="V879" s="55"/>
      <c r="W879" s="55"/>
      <c r="X879" s="55"/>
      <c r="Y879" s="55"/>
      <c r="Z879" s="55"/>
      <c r="AA879" s="55"/>
      <c r="AB879" s="55"/>
      <c r="AC879" s="55"/>
      <c r="AD879" s="55"/>
      <c r="AE879" s="55"/>
      <c r="AF879" s="55"/>
      <c r="AG879" s="56"/>
    </row>
    <row r="880" spans="1:33" x14ac:dyDescent="0.15">
      <c r="A880" s="54"/>
      <c r="B880" s="55"/>
      <c r="C880" s="55"/>
      <c r="D880" s="55"/>
      <c r="E880" s="55"/>
      <c r="F880" s="55"/>
      <c r="G880" s="55"/>
      <c r="H880" s="55"/>
      <c r="I880" s="55"/>
      <c r="J880" s="55"/>
      <c r="K880" s="55"/>
      <c r="L880" s="55"/>
      <c r="M880" s="55"/>
      <c r="N880" s="55"/>
      <c r="O880" s="55"/>
      <c r="P880" s="55"/>
      <c r="Q880" s="55"/>
      <c r="R880" s="55"/>
      <c r="S880" s="55"/>
      <c r="T880" s="55"/>
      <c r="U880" s="55"/>
      <c r="V880" s="55"/>
      <c r="W880" s="55"/>
      <c r="X880" s="55"/>
      <c r="Y880" s="55"/>
      <c r="Z880" s="55"/>
      <c r="AA880" s="55"/>
      <c r="AB880" s="55"/>
      <c r="AC880" s="55"/>
      <c r="AD880" s="55"/>
      <c r="AE880" s="55"/>
      <c r="AF880" s="55"/>
      <c r="AG880" s="56"/>
    </row>
    <row r="881" spans="1:33" x14ac:dyDescent="0.15">
      <c r="A881" s="54"/>
      <c r="B881" s="55"/>
      <c r="C881" s="55"/>
      <c r="D881" s="55"/>
      <c r="E881" s="55"/>
      <c r="F881" s="55"/>
      <c r="G881" s="55"/>
      <c r="H881" s="55"/>
      <c r="I881" s="55"/>
      <c r="J881" s="55"/>
      <c r="K881" s="55"/>
      <c r="L881" s="55"/>
      <c r="M881" s="55"/>
      <c r="N881" s="55"/>
      <c r="O881" s="55"/>
      <c r="P881" s="55"/>
      <c r="Q881" s="55"/>
      <c r="R881" s="55"/>
      <c r="S881" s="55"/>
      <c r="T881" s="55"/>
      <c r="U881" s="55"/>
      <c r="V881" s="55"/>
      <c r="W881" s="55"/>
      <c r="X881" s="55"/>
      <c r="Y881" s="55"/>
      <c r="Z881" s="55"/>
      <c r="AA881" s="55"/>
      <c r="AB881" s="55"/>
      <c r="AC881" s="55"/>
      <c r="AD881" s="55"/>
      <c r="AE881" s="55"/>
      <c r="AF881" s="55"/>
      <c r="AG881" s="56"/>
    </row>
    <row r="882" spans="1:33" x14ac:dyDescent="0.15">
      <c r="A882" s="54"/>
      <c r="B882" s="55"/>
      <c r="C882" s="55"/>
      <c r="D882" s="55"/>
      <c r="E882" s="55"/>
      <c r="F882" s="55"/>
      <c r="G882" s="55"/>
      <c r="H882" s="55"/>
      <c r="I882" s="55"/>
      <c r="J882" s="55"/>
      <c r="K882" s="55"/>
      <c r="L882" s="55"/>
      <c r="M882" s="55"/>
      <c r="N882" s="55"/>
      <c r="O882" s="55"/>
      <c r="P882" s="55"/>
      <c r="Q882" s="55"/>
      <c r="R882" s="55"/>
      <c r="S882" s="55"/>
      <c r="T882" s="55"/>
      <c r="U882" s="55"/>
      <c r="V882" s="55"/>
      <c r="W882" s="55"/>
      <c r="X882" s="55"/>
      <c r="Y882" s="55"/>
      <c r="Z882" s="55"/>
      <c r="AA882" s="55"/>
      <c r="AB882" s="55"/>
      <c r="AC882" s="55"/>
      <c r="AD882" s="55"/>
      <c r="AE882" s="55"/>
      <c r="AF882" s="55"/>
      <c r="AG882" s="56"/>
    </row>
    <row r="883" spans="1:33" x14ac:dyDescent="0.15">
      <c r="A883" s="54"/>
      <c r="B883" s="55"/>
      <c r="C883" s="55"/>
      <c r="D883" s="55"/>
      <c r="E883" s="55"/>
      <c r="F883" s="55"/>
      <c r="G883" s="55"/>
      <c r="H883" s="55"/>
      <c r="I883" s="55"/>
      <c r="J883" s="55"/>
      <c r="K883" s="55"/>
      <c r="L883" s="55"/>
      <c r="M883" s="55"/>
      <c r="N883" s="55"/>
      <c r="O883" s="55"/>
      <c r="P883" s="55"/>
      <c r="Q883" s="55"/>
      <c r="R883" s="55"/>
      <c r="S883" s="55"/>
      <c r="T883" s="55"/>
      <c r="U883" s="55"/>
      <c r="V883" s="55"/>
      <c r="W883" s="55"/>
      <c r="X883" s="55"/>
      <c r="Y883" s="55"/>
      <c r="Z883" s="55"/>
      <c r="AA883" s="55"/>
      <c r="AB883" s="55"/>
      <c r="AC883" s="55"/>
      <c r="AD883" s="55"/>
      <c r="AE883" s="55"/>
      <c r="AF883" s="55"/>
      <c r="AG883" s="56"/>
    </row>
    <row r="884" spans="1:33" x14ac:dyDescent="0.15">
      <c r="A884" s="54"/>
      <c r="B884" s="55"/>
      <c r="C884" s="55"/>
      <c r="D884" s="55"/>
      <c r="E884" s="55"/>
      <c r="F884" s="55"/>
      <c r="G884" s="55"/>
      <c r="H884" s="55"/>
      <c r="I884" s="55"/>
      <c r="J884" s="55"/>
      <c r="K884" s="55"/>
      <c r="L884" s="55"/>
      <c r="M884" s="55"/>
      <c r="N884" s="55"/>
      <c r="O884" s="55"/>
      <c r="P884" s="55"/>
      <c r="Q884" s="55"/>
      <c r="R884" s="55"/>
      <c r="S884" s="55"/>
      <c r="T884" s="55"/>
      <c r="U884" s="55"/>
      <c r="V884" s="55"/>
      <c r="W884" s="55"/>
      <c r="X884" s="55"/>
      <c r="Y884" s="55"/>
      <c r="Z884" s="55"/>
      <c r="AA884" s="55"/>
      <c r="AB884" s="55"/>
      <c r="AC884" s="55"/>
      <c r="AD884" s="55"/>
      <c r="AE884" s="55"/>
      <c r="AF884" s="55"/>
      <c r="AG884" s="56"/>
    </row>
    <row r="885" spans="1:33" x14ac:dyDescent="0.15">
      <c r="A885" s="54"/>
      <c r="B885" s="55"/>
      <c r="C885" s="55"/>
      <c r="D885" s="55"/>
      <c r="E885" s="55"/>
      <c r="F885" s="55"/>
      <c r="G885" s="55"/>
      <c r="H885" s="55"/>
      <c r="I885" s="55"/>
      <c r="J885" s="55"/>
      <c r="K885" s="55"/>
      <c r="L885" s="55"/>
      <c r="M885" s="55"/>
      <c r="N885" s="55"/>
      <c r="O885" s="55"/>
      <c r="P885" s="55"/>
      <c r="Q885" s="55"/>
      <c r="R885" s="55"/>
      <c r="S885" s="55"/>
      <c r="T885" s="55"/>
      <c r="U885" s="55"/>
      <c r="V885" s="55"/>
      <c r="W885" s="55"/>
      <c r="X885" s="55"/>
      <c r="Y885" s="55"/>
      <c r="Z885" s="55"/>
      <c r="AA885" s="55"/>
      <c r="AB885" s="55"/>
      <c r="AC885" s="55"/>
      <c r="AD885" s="55"/>
      <c r="AE885" s="55"/>
      <c r="AF885" s="55"/>
      <c r="AG885" s="56"/>
    </row>
    <row r="886" spans="1:33" x14ac:dyDescent="0.15">
      <c r="A886" s="54"/>
      <c r="B886" s="55"/>
      <c r="C886" s="55"/>
      <c r="D886" s="55"/>
      <c r="E886" s="55"/>
      <c r="F886" s="55"/>
      <c r="G886" s="55"/>
      <c r="H886" s="55"/>
      <c r="I886" s="55"/>
      <c r="J886" s="55"/>
      <c r="K886" s="55"/>
      <c r="L886" s="55"/>
      <c r="M886" s="55"/>
      <c r="N886" s="55"/>
      <c r="O886" s="55"/>
      <c r="P886" s="55"/>
      <c r="Q886" s="55"/>
      <c r="R886" s="55"/>
      <c r="S886" s="55"/>
      <c r="T886" s="55"/>
      <c r="U886" s="55"/>
      <c r="V886" s="55"/>
      <c r="W886" s="55"/>
      <c r="X886" s="55"/>
      <c r="Y886" s="55"/>
      <c r="Z886" s="55"/>
      <c r="AA886" s="55"/>
      <c r="AB886" s="55"/>
      <c r="AC886" s="55"/>
      <c r="AD886" s="55"/>
      <c r="AE886" s="55"/>
      <c r="AF886" s="55"/>
      <c r="AG886" s="56"/>
    </row>
    <row r="887" spans="1:33" x14ac:dyDescent="0.15">
      <c r="A887" s="54"/>
      <c r="B887" s="55"/>
      <c r="C887" s="55"/>
      <c r="D887" s="55"/>
      <c r="E887" s="55"/>
      <c r="F887" s="55"/>
      <c r="G887" s="55"/>
      <c r="H887" s="55"/>
      <c r="I887" s="55"/>
      <c r="J887" s="55"/>
      <c r="K887" s="55"/>
      <c r="L887" s="55"/>
      <c r="M887" s="55"/>
      <c r="N887" s="55"/>
      <c r="O887" s="55"/>
      <c r="P887" s="55"/>
      <c r="Q887" s="55"/>
      <c r="R887" s="55"/>
      <c r="S887" s="55"/>
      <c r="T887" s="55"/>
      <c r="U887" s="55"/>
      <c r="V887" s="55"/>
      <c r="W887" s="55"/>
      <c r="X887" s="55"/>
      <c r="Y887" s="55"/>
      <c r="Z887" s="55"/>
      <c r="AA887" s="55"/>
      <c r="AB887" s="55"/>
      <c r="AC887" s="55"/>
      <c r="AD887" s="55"/>
      <c r="AE887" s="55"/>
      <c r="AF887" s="55"/>
      <c r="AG887" s="56"/>
    </row>
    <row r="888" spans="1:33" x14ac:dyDescent="0.15">
      <c r="A888" s="54"/>
      <c r="B888" s="55"/>
      <c r="C888" s="55"/>
      <c r="D888" s="55"/>
      <c r="E888" s="55"/>
      <c r="F888" s="55"/>
      <c r="G888" s="55"/>
      <c r="H888" s="55"/>
      <c r="I888" s="55"/>
      <c r="J888" s="55"/>
      <c r="K888" s="55"/>
      <c r="L888" s="55"/>
      <c r="M888" s="55"/>
      <c r="N888" s="55"/>
      <c r="O888" s="55"/>
      <c r="P888" s="55"/>
      <c r="Q888" s="55"/>
      <c r="R888" s="55"/>
      <c r="S888" s="55"/>
      <c r="T888" s="55"/>
      <c r="U888" s="55"/>
      <c r="V888" s="55"/>
      <c r="W888" s="55"/>
      <c r="X888" s="55"/>
      <c r="Y888" s="55"/>
      <c r="Z888" s="55"/>
      <c r="AA888" s="55"/>
      <c r="AB888" s="55"/>
      <c r="AC888" s="55"/>
      <c r="AD888" s="55"/>
      <c r="AE888" s="55"/>
      <c r="AF888" s="55"/>
      <c r="AG888" s="56"/>
    </row>
    <row r="889" spans="1:33" x14ac:dyDescent="0.15">
      <c r="A889" s="54"/>
      <c r="B889" s="55"/>
      <c r="C889" s="55"/>
      <c r="D889" s="55"/>
      <c r="E889" s="55"/>
      <c r="F889" s="55"/>
      <c r="G889" s="55"/>
      <c r="H889" s="55"/>
      <c r="I889" s="55"/>
      <c r="J889" s="55"/>
      <c r="K889" s="55"/>
      <c r="L889" s="55"/>
      <c r="M889" s="55"/>
      <c r="N889" s="55"/>
      <c r="O889" s="55"/>
      <c r="P889" s="55"/>
      <c r="Q889" s="55"/>
      <c r="R889" s="55"/>
      <c r="S889" s="55"/>
      <c r="T889" s="55"/>
      <c r="U889" s="55"/>
      <c r="V889" s="55"/>
      <c r="W889" s="55"/>
      <c r="X889" s="55"/>
      <c r="Y889" s="55"/>
      <c r="Z889" s="55"/>
      <c r="AA889" s="55"/>
      <c r="AB889" s="55"/>
      <c r="AC889" s="55"/>
      <c r="AD889" s="55"/>
      <c r="AE889" s="55"/>
      <c r="AF889" s="55"/>
      <c r="AG889" s="56"/>
    </row>
    <row r="890" spans="1:33" x14ac:dyDescent="0.15">
      <c r="A890" s="54"/>
      <c r="B890" s="55"/>
      <c r="C890" s="55"/>
      <c r="D890" s="55"/>
      <c r="E890" s="55"/>
      <c r="F890" s="55"/>
      <c r="G890" s="55"/>
      <c r="H890" s="55"/>
      <c r="I890" s="55"/>
      <c r="J890" s="55"/>
      <c r="K890" s="55"/>
      <c r="L890" s="55"/>
      <c r="M890" s="55"/>
      <c r="N890" s="55"/>
      <c r="O890" s="55"/>
      <c r="P890" s="55"/>
      <c r="Q890" s="55"/>
      <c r="R890" s="55"/>
      <c r="S890" s="55"/>
      <c r="T890" s="55"/>
      <c r="U890" s="55"/>
      <c r="V890" s="55"/>
      <c r="W890" s="55"/>
      <c r="X890" s="55"/>
      <c r="Y890" s="55"/>
      <c r="Z890" s="55"/>
      <c r="AA890" s="55"/>
      <c r="AB890" s="55"/>
      <c r="AC890" s="55"/>
      <c r="AD890" s="55"/>
      <c r="AE890" s="55"/>
      <c r="AF890" s="55"/>
      <c r="AG890" s="56"/>
    </row>
    <row r="891" spans="1:33" x14ac:dyDescent="0.15">
      <c r="A891" s="54"/>
      <c r="B891" s="55"/>
      <c r="C891" s="55"/>
      <c r="D891" s="55"/>
      <c r="E891" s="55"/>
      <c r="F891" s="55"/>
      <c r="G891" s="55"/>
      <c r="H891" s="55"/>
      <c r="I891" s="55"/>
      <c r="J891" s="55"/>
      <c r="K891" s="55"/>
      <c r="L891" s="55"/>
      <c r="M891" s="55"/>
      <c r="N891" s="55"/>
      <c r="O891" s="55"/>
      <c r="P891" s="55"/>
      <c r="Q891" s="55"/>
      <c r="R891" s="55"/>
      <c r="S891" s="55"/>
      <c r="T891" s="55"/>
      <c r="U891" s="55"/>
      <c r="V891" s="55"/>
      <c r="W891" s="55"/>
      <c r="X891" s="55"/>
      <c r="Y891" s="55"/>
      <c r="Z891" s="55"/>
      <c r="AA891" s="55"/>
      <c r="AB891" s="55"/>
      <c r="AC891" s="55"/>
      <c r="AD891" s="55"/>
      <c r="AE891" s="55"/>
      <c r="AF891" s="55"/>
      <c r="AG891" s="56"/>
    </row>
    <row r="892" spans="1:33" x14ac:dyDescent="0.15">
      <c r="A892" s="54"/>
      <c r="B892" s="55"/>
      <c r="C892" s="55"/>
      <c r="D892" s="55"/>
      <c r="E892" s="55"/>
      <c r="F892" s="55"/>
      <c r="G892" s="55"/>
      <c r="H892" s="55"/>
      <c r="I892" s="55"/>
      <c r="J892" s="55"/>
      <c r="K892" s="55"/>
      <c r="L892" s="55"/>
      <c r="M892" s="55"/>
      <c r="N892" s="55"/>
      <c r="O892" s="55"/>
      <c r="P892" s="55"/>
      <c r="Q892" s="55"/>
      <c r="R892" s="55"/>
      <c r="S892" s="55"/>
      <c r="T892" s="55"/>
      <c r="U892" s="55"/>
      <c r="V892" s="55"/>
      <c r="W892" s="55"/>
      <c r="X892" s="55"/>
      <c r="Y892" s="55"/>
      <c r="Z892" s="55"/>
      <c r="AA892" s="55"/>
      <c r="AB892" s="55"/>
      <c r="AC892" s="55"/>
      <c r="AD892" s="55"/>
      <c r="AE892" s="55"/>
      <c r="AF892" s="55"/>
      <c r="AG892" s="56"/>
    </row>
    <row r="893" spans="1:33" x14ac:dyDescent="0.15">
      <c r="A893" s="54"/>
      <c r="B893" s="55"/>
      <c r="C893" s="55"/>
      <c r="D893" s="55"/>
      <c r="E893" s="55"/>
      <c r="F893" s="55"/>
      <c r="G893" s="55"/>
      <c r="H893" s="55"/>
      <c r="I893" s="55"/>
      <c r="J893" s="55"/>
      <c r="K893" s="55"/>
      <c r="L893" s="55"/>
      <c r="M893" s="55"/>
      <c r="N893" s="55"/>
      <c r="O893" s="55"/>
      <c r="P893" s="55"/>
      <c r="Q893" s="55"/>
      <c r="R893" s="55"/>
      <c r="S893" s="55"/>
      <c r="T893" s="55"/>
      <c r="U893" s="55"/>
      <c r="V893" s="55"/>
      <c r="W893" s="55"/>
      <c r="X893" s="55"/>
      <c r="Y893" s="55"/>
      <c r="Z893" s="55"/>
      <c r="AA893" s="55"/>
      <c r="AB893" s="55"/>
      <c r="AC893" s="55"/>
      <c r="AD893" s="55"/>
      <c r="AE893" s="55"/>
      <c r="AF893" s="55"/>
      <c r="AG893" s="56"/>
    </row>
    <row r="894" spans="1:33" x14ac:dyDescent="0.15">
      <c r="A894" s="54"/>
      <c r="B894" s="55"/>
      <c r="C894" s="55"/>
      <c r="D894" s="55"/>
      <c r="E894" s="55"/>
      <c r="F894" s="55"/>
      <c r="G894" s="55"/>
      <c r="H894" s="55"/>
      <c r="I894" s="55"/>
      <c r="J894" s="55"/>
      <c r="K894" s="55"/>
      <c r="L894" s="55"/>
      <c r="M894" s="55"/>
      <c r="N894" s="55"/>
      <c r="O894" s="55"/>
      <c r="P894" s="55"/>
      <c r="Q894" s="55"/>
      <c r="R894" s="55"/>
      <c r="S894" s="55"/>
      <c r="T894" s="55"/>
      <c r="U894" s="55"/>
      <c r="V894" s="55"/>
      <c r="W894" s="55"/>
      <c r="X894" s="55"/>
      <c r="Y894" s="55"/>
      <c r="Z894" s="55"/>
      <c r="AA894" s="55"/>
      <c r="AB894" s="55"/>
      <c r="AC894" s="55"/>
      <c r="AD894" s="55"/>
      <c r="AE894" s="55"/>
      <c r="AF894" s="55"/>
      <c r="AG894" s="56"/>
    </row>
    <row r="895" spans="1:33" x14ac:dyDescent="0.15">
      <c r="A895" s="54"/>
      <c r="B895" s="55"/>
      <c r="C895" s="55"/>
      <c r="D895" s="55"/>
      <c r="E895" s="55"/>
      <c r="F895" s="55"/>
      <c r="G895" s="55"/>
      <c r="H895" s="55"/>
      <c r="I895" s="55"/>
      <c r="J895" s="55"/>
      <c r="K895" s="55"/>
      <c r="L895" s="55"/>
      <c r="M895" s="55"/>
      <c r="N895" s="55"/>
      <c r="O895" s="55"/>
      <c r="P895" s="55"/>
      <c r="Q895" s="55"/>
      <c r="R895" s="55"/>
      <c r="S895" s="55"/>
      <c r="T895" s="55"/>
      <c r="U895" s="55"/>
      <c r="V895" s="55"/>
      <c r="W895" s="55"/>
      <c r="X895" s="55"/>
      <c r="Y895" s="55"/>
      <c r="Z895" s="55"/>
      <c r="AA895" s="55"/>
      <c r="AB895" s="55"/>
      <c r="AC895" s="55"/>
      <c r="AD895" s="55"/>
      <c r="AE895" s="55"/>
      <c r="AF895" s="55"/>
      <c r="AG895" s="56"/>
    </row>
    <row r="896" spans="1:33" x14ac:dyDescent="0.15">
      <c r="A896" s="54"/>
      <c r="B896" s="55"/>
      <c r="C896" s="55"/>
      <c r="D896" s="55"/>
      <c r="E896" s="55"/>
      <c r="F896" s="55"/>
      <c r="G896" s="55"/>
      <c r="H896" s="55"/>
      <c r="I896" s="55"/>
      <c r="J896" s="55"/>
      <c r="K896" s="55"/>
      <c r="L896" s="55"/>
      <c r="M896" s="55"/>
      <c r="N896" s="55"/>
      <c r="O896" s="55"/>
      <c r="P896" s="55"/>
      <c r="Q896" s="55"/>
      <c r="R896" s="55"/>
      <c r="S896" s="55"/>
      <c r="T896" s="55"/>
      <c r="U896" s="55"/>
      <c r="V896" s="55"/>
      <c r="W896" s="55"/>
      <c r="X896" s="55"/>
      <c r="Y896" s="55"/>
      <c r="Z896" s="55"/>
      <c r="AA896" s="55"/>
      <c r="AB896" s="55"/>
      <c r="AC896" s="55"/>
      <c r="AD896" s="55"/>
      <c r="AE896" s="55"/>
      <c r="AF896" s="55"/>
      <c r="AG896" s="56"/>
    </row>
    <row r="897" spans="1:33" x14ac:dyDescent="0.15">
      <c r="A897" s="54"/>
      <c r="B897" s="55"/>
      <c r="C897" s="55"/>
      <c r="D897" s="55"/>
      <c r="E897" s="55"/>
      <c r="F897" s="55"/>
      <c r="G897" s="55"/>
      <c r="H897" s="55"/>
      <c r="I897" s="55"/>
      <c r="J897" s="55"/>
      <c r="K897" s="55"/>
      <c r="L897" s="55"/>
      <c r="M897" s="55"/>
      <c r="N897" s="55"/>
      <c r="O897" s="55"/>
      <c r="P897" s="55"/>
      <c r="Q897" s="55"/>
      <c r="R897" s="55"/>
      <c r="S897" s="55"/>
      <c r="T897" s="55"/>
      <c r="U897" s="55"/>
      <c r="V897" s="55"/>
      <c r="W897" s="55"/>
      <c r="X897" s="55"/>
      <c r="Y897" s="55"/>
      <c r="Z897" s="55"/>
      <c r="AA897" s="55"/>
      <c r="AB897" s="55"/>
      <c r="AC897" s="55"/>
      <c r="AD897" s="55"/>
      <c r="AE897" s="55"/>
      <c r="AF897" s="55"/>
      <c r="AG897" s="56"/>
    </row>
    <row r="898" spans="1:33" x14ac:dyDescent="0.15">
      <c r="A898" s="54"/>
      <c r="B898" s="55"/>
      <c r="C898" s="55"/>
      <c r="D898" s="55"/>
      <c r="E898" s="55"/>
      <c r="F898" s="55"/>
      <c r="G898" s="55"/>
      <c r="H898" s="55"/>
      <c r="I898" s="55"/>
      <c r="J898" s="55"/>
      <c r="K898" s="55"/>
      <c r="L898" s="55"/>
      <c r="M898" s="55"/>
      <c r="N898" s="55"/>
      <c r="O898" s="55"/>
      <c r="P898" s="55"/>
      <c r="Q898" s="55"/>
      <c r="R898" s="55"/>
      <c r="S898" s="55"/>
      <c r="T898" s="55"/>
      <c r="U898" s="55"/>
      <c r="V898" s="55"/>
      <c r="W898" s="55"/>
      <c r="X898" s="55"/>
      <c r="Y898" s="55"/>
      <c r="Z898" s="55"/>
      <c r="AA898" s="55"/>
      <c r="AB898" s="55"/>
      <c r="AC898" s="55"/>
      <c r="AD898" s="55"/>
      <c r="AE898" s="55"/>
      <c r="AF898" s="55"/>
      <c r="AG898" s="56"/>
    </row>
    <row r="899" spans="1:33" x14ac:dyDescent="0.15">
      <c r="A899" s="54"/>
      <c r="B899" s="55"/>
      <c r="C899" s="55"/>
      <c r="D899" s="55"/>
      <c r="E899" s="55"/>
      <c r="F899" s="55"/>
      <c r="G899" s="55"/>
      <c r="H899" s="55"/>
      <c r="I899" s="55"/>
      <c r="J899" s="55"/>
      <c r="K899" s="55"/>
      <c r="L899" s="55"/>
      <c r="M899" s="55"/>
      <c r="N899" s="55"/>
      <c r="O899" s="55"/>
      <c r="P899" s="55"/>
      <c r="Q899" s="55"/>
      <c r="R899" s="55"/>
      <c r="S899" s="55"/>
      <c r="T899" s="55"/>
      <c r="U899" s="55"/>
      <c r="V899" s="55"/>
      <c r="W899" s="55"/>
      <c r="X899" s="55"/>
      <c r="Y899" s="55"/>
      <c r="Z899" s="55"/>
      <c r="AA899" s="55"/>
      <c r="AB899" s="55"/>
      <c r="AC899" s="55"/>
      <c r="AD899" s="55"/>
      <c r="AE899" s="55"/>
      <c r="AF899" s="55"/>
      <c r="AG899" s="56"/>
    </row>
    <row r="900" spans="1:33" x14ac:dyDescent="0.15">
      <c r="A900" s="54"/>
      <c r="B900" s="55"/>
      <c r="C900" s="55"/>
      <c r="D900" s="55"/>
      <c r="E900" s="55"/>
      <c r="F900" s="55"/>
      <c r="G900" s="55"/>
      <c r="H900" s="55"/>
      <c r="I900" s="55"/>
      <c r="J900" s="55"/>
      <c r="K900" s="55"/>
      <c r="L900" s="55"/>
      <c r="M900" s="55"/>
      <c r="N900" s="55"/>
      <c r="O900" s="55"/>
      <c r="P900" s="55"/>
      <c r="Q900" s="55"/>
      <c r="R900" s="55"/>
      <c r="S900" s="55"/>
      <c r="T900" s="55"/>
      <c r="U900" s="55"/>
      <c r="V900" s="55"/>
      <c r="W900" s="55"/>
      <c r="X900" s="55"/>
      <c r="Y900" s="55"/>
      <c r="Z900" s="55"/>
      <c r="AA900" s="55"/>
      <c r="AB900" s="55"/>
      <c r="AC900" s="55"/>
      <c r="AD900" s="55"/>
      <c r="AE900" s="55"/>
      <c r="AF900" s="55"/>
      <c r="AG900" s="56"/>
    </row>
    <row r="901" spans="1:33" x14ac:dyDescent="0.15">
      <c r="A901" s="54"/>
      <c r="B901" s="55"/>
      <c r="C901" s="55"/>
      <c r="D901" s="55"/>
      <c r="E901" s="55"/>
      <c r="F901" s="55"/>
      <c r="G901" s="55"/>
      <c r="H901" s="55"/>
      <c r="I901" s="55"/>
      <c r="J901" s="55"/>
      <c r="K901" s="55"/>
      <c r="L901" s="55"/>
      <c r="M901" s="55"/>
      <c r="N901" s="55"/>
      <c r="O901" s="55"/>
      <c r="P901" s="55"/>
      <c r="Q901" s="55"/>
      <c r="R901" s="55"/>
      <c r="S901" s="55"/>
      <c r="T901" s="55"/>
      <c r="U901" s="55"/>
      <c r="V901" s="55"/>
      <c r="W901" s="55"/>
      <c r="X901" s="55"/>
      <c r="Y901" s="55"/>
      <c r="Z901" s="55"/>
      <c r="AA901" s="55"/>
      <c r="AB901" s="55"/>
      <c r="AC901" s="55"/>
      <c r="AD901" s="55"/>
      <c r="AE901" s="55"/>
      <c r="AF901" s="55"/>
      <c r="AG901" s="56"/>
    </row>
    <row r="902" spans="1:33" x14ac:dyDescent="0.15">
      <c r="A902" s="54"/>
      <c r="B902" s="55"/>
      <c r="C902" s="55"/>
      <c r="D902" s="55"/>
      <c r="E902" s="55"/>
      <c r="F902" s="55"/>
      <c r="G902" s="55"/>
      <c r="H902" s="55"/>
      <c r="I902" s="55"/>
      <c r="J902" s="55"/>
      <c r="K902" s="55"/>
      <c r="L902" s="55"/>
      <c r="M902" s="55"/>
      <c r="N902" s="55"/>
      <c r="O902" s="55"/>
      <c r="P902" s="55"/>
      <c r="Q902" s="55"/>
      <c r="R902" s="55"/>
      <c r="S902" s="55"/>
      <c r="T902" s="55"/>
      <c r="U902" s="55"/>
      <c r="V902" s="55"/>
      <c r="W902" s="55"/>
      <c r="X902" s="55"/>
      <c r="Y902" s="55"/>
      <c r="Z902" s="55"/>
      <c r="AA902" s="55"/>
      <c r="AB902" s="55"/>
      <c r="AC902" s="55"/>
      <c r="AD902" s="55"/>
      <c r="AE902" s="55"/>
      <c r="AF902" s="55"/>
      <c r="AG902" s="56"/>
    </row>
    <row r="903" spans="1:33" x14ac:dyDescent="0.15">
      <c r="A903" s="54"/>
      <c r="B903" s="55"/>
      <c r="C903" s="55"/>
      <c r="D903" s="55"/>
      <c r="E903" s="55"/>
      <c r="F903" s="55"/>
      <c r="G903" s="55"/>
      <c r="H903" s="55"/>
      <c r="I903" s="55"/>
      <c r="J903" s="55"/>
      <c r="K903" s="55"/>
      <c r="L903" s="55"/>
      <c r="M903" s="55"/>
      <c r="N903" s="55"/>
      <c r="O903" s="55"/>
      <c r="P903" s="55"/>
      <c r="Q903" s="55"/>
      <c r="R903" s="55"/>
      <c r="S903" s="55"/>
      <c r="T903" s="55"/>
      <c r="U903" s="55"/>
      <c r="V903" s="55"/>
      <c r="W903" s="55"/>
      <c r="X903" s="55"/>
      <c r="Y903" s="55"/>
      <c r="Z903" s="55"/>
      <c r="AA903" s="55"/>
      <c r="AB903" s="55"/>
      <c r="AC903" s="55"/>
      <c r="AD903" s="55"/>
      <c r="AE903" s="55"/>
      <c r="AF903" s="55"/>
      <c r="AG903" s="56"/>
    </row>
    <row r="904" spans="1:33" x14ac:dyDescent="0.15">
      <c r="A904" s="54"/>
      <c r="B904" s="55"/>
      <c r="C904" s="55"/>
      <c r="D904" s="55"/>
      <c r="E904" s="55"/>
      <c r="F904" s="55"/>
      <c r="G904" s="55"/>
      <c r="H904" s="55"/>
      <c r="I904" s="55"/>
      <c r="J904" s="55"/>
      <c r="K904" s="55"/>
      <c r="L904" s="55"/>
      <c r="M904" s="55"/>
      <c r="N904" s="55"/>
      <c r="O904" s="55"/>
      <c r="P904" s="55"/>
      <c r="Q904" s="55"/>
      <c r="R904" s="55"/>
      <c r="S904" s="55"/>
      <c r="T904" s="55"/>
      <c r="U904" s="55"/>
      <c r="V904" s="55"/>
      <c r="W904" s="55"/>
      <c r="X904" s="55"/>
      <c r="Y904" s="55"/>
      <c r="Z904" s="55"/>
      <c r="AA904" s="55"/>
      <c r="AB904" s="55"/>
      <c r="AC904" s="55"/>
      <c r="AD904" s="55"/>
      <c r="AE904" s="55"/>
      <c r="AF904" s="55"/>
      <c r="AG904" s="56"/>
    </row>
    <row r="905" spans="1:33" x14ac:dyDescent="0.15">
      <c r="A905" s="54"/>
      <c r="B905" s="55"/>
      <c r="C905" s="55"/>
      <c r="D905" s="55"/>
      <c r="E905" s="55"/>
      <c r="F905" s="55"/>
      <c r="G905" s="55"/>
      <c r="H905" s="55"/>
      <c r="I905" s="55"/>
      <c r="J905" s="55"/>
      <c r="K905" s="55"/>
      <c r="L905" s="55"/>
      <c r="M905" s="55"/>
      <c r="N905" s="55"/>
      <c r="O905" s="55"/>
      <c r="P905" s="55"/>
      <c r="Q905" s="55"/>
      <c r="R905" s="55"/>
      <c r="S905" s="55"/>
      <c r="T905" s="55"/>
      <c r="U905" s="55"/>
      <c r="V905" s="55"/>
      <c r="W905" s="55"/>
      <c r="X905" s="55"/>
      <c r="Y905" s="55"/>
      <c r="Z905" s="55"/>
      <c r="AA905" s="55"/>
      <c r="AB905" s="55"/>
      <c r="AC905" s="55"/>
      <c r="AD905" s="55"/>
      <c r="AE905" s="55"/>
      <c r="AF905" s="55"/>
      <c r="AG905" s="56"/>
    </row>
    <row r="906" spans="1:33" x14ac:dyDescent="0.15">
      <c r="A906" s="54"/>
      <c r="B906" s="55"/>
      <c r="C906" s="55"/>
      <c r="D906" s="55"/>
      <c r="E906" s="55"/>
      <c r="F906" s="55"/>
      <c r="G906" s="55"/>
      <c r="H906" s="55"/>
      <c r="I906" s="55"/>
      <c r="J906" s="55"/>
      <c r="K906" s="55"/>
      <c r="L906" s="55"/>
      <c r="M906" s="55"/>
      <c r="N906" s="55"/>
      <c r="O906" s="55"/>
      <c r="P906" s="55"/>
      <c r="Q906" s="55"/>
      <c r="R906" s="55"/>
      <c r="S906" s="55"/>
      <c r="T906" s="55"/>
      <c r="U906" s="55"/>
      <c r="V906" s="55"/>
      <c r="W906" s="55"/>
      <c r="X906" s="55"/>
      <c r="Y906" s="55"/>
      <c r="Z906" s="55"/>
      <c r="AA906" s="55"/>
      <c r="AB906" s="55"/>
      <c r="AC906" s="55"/>
      <c r="AD906" s="55"/>
      <c r="AE906" s="55"/>
      <c r="AF906" s="55"/>
      <c r="AG906" s="56"/>
    </row>
    <row r="907" spans="1:33" x14ac:dyDescent="0.15">
      <c r="A907" s="54"/>
      <c r="B907" s="55"/>
      <c r="C907" s="55"/>
      <c r="D907" s="55"/>
      <c r="E907" s="55"/>
      <c r="F907" s="55"/>
      <c r="G907" s="55"/>
      <c r="H907" s="55"/>
      <c r="I907" s="55"/>
      <c r="J907" s="55"/>
      <c r="K907" s="55"/>
      <c r="L907" s="55"/>
      <c r="M907" s="55"/>
      <c r="N907" s="55"/>
      <c r="O907" s="55"/>
      <c r="P907" s="55"/>
      <c r="Q907" s="55"/>
      <c r="R907" s="55"/>
      <c r="S907" s="55"/>
      <c r="T907" s="55"/>
      <c r="U907" s="55"/>
      <c r="V907" s="55"/>
      <c r="W907" s="55"/>
      <c r="X907" s="55"/>
      <c r="Y907" s="55"/>
      <c r="Z907" s="55"/>
      <c r="AA907" s="55"/>
      <c r="AB907" s="55"/>
      <c r="AC907" s="55"/>
      <c r="AD907" s="55"/>
      <c r="AE907" s="55"/>
      <c r="AF907" s="55"/>
      <c r="AG907" s="56"/>
    </row>
    <row r="908" spans="1:33" x14ac:dyDescent="0.15">
      <c r="A908" s="54"/>
      <c r="B908" s="55"/>
      <c r="C908" s="55"/>
      <c r="D908" s="55"/>
      <c r="E908" s="55"/>
      <c r="F908" s="55"/>
      <c r="G908" s="55"/>
      <c r="H908" s="55"/>
      <c r="I908" s="55"/>
      <c r="J908" s="55"/>
      <c r="K908" s="55"/>
      <c r="L908" s="55"/>
      <c r="M908" s="55"/>
      <c r="N908" s="55"/>
      <c r="O908" s="55"/>
      <c r="P908" s="55"/>
      <c r="Q908" s="55"/>
      <c r="R908" s="55"/>
      <c r="S908" s="55"/>
      <c r="T908" s="55"/>
      <c r="U908" s="55"/>
      <c r="V908" s="55"/>
      <c r="W908" s="55"/>
      <c r="X908" s="55"/>
      <c r="Y908" s="55"/>
      <c r="Z908" s="55"/>
      <c r="AA908" s="55"/>
      <c r="AB908" s="55"/>
      <c r="AC908" s="55"/>
      <c r="AD908" s="55"/>
      <c r="AE908" s="55"/>
      <c r="AF908" s="55"/>
      <c r="AG908" s="56"/>
    </row>
    <row r="909" spans="1:33" x14ac:dyDescent="0.15">
      <c r="A909" s="54"/>
      <c r="B909" s="55"/>
      <c r="C909" s="55"/>
      <c r="D909" s="55"/>
      <c r="E909" s="55"/>
      <c r="F909" s="55"/>
      <c r="G909" s="55"/>
      <c r="H909" s="55"/>
      <c r="I909" s="55"/>
      <c r="J909" s="55"/>
      <c r="K909" s="55"/>
      <c r="L909" s="55"/>
      <c r="M909" s="55"/>
      <c r="N909" s="55"/>
      <c r="O909" s="55"/>
      <c r="P909" s="55"/>
      <c r="Q909" s="55"/>
      <c r="R909" s="55"/>
      <c r="S909" s="55"/>
      <c r="T909" s="55"/>
      <c r="U909" s="55"/>
      <c r="V909" s="55"/>
      <c r="W909" s="55"/>
      <c r="X909" s="55"/>
      <c r="Y909" s="55"/>
      <c r="Z909" s="55"/>
      <c r="AA909" s="55"/>
      <c r="AB909" s="55"/>
      <c r="AC909" s="55"/>
      <c r="AD909" s="55"/>
      <c r="AE909" s="55"/>
      <c r="AF909" s="55"/>
      <c r="AG909" s="56"/>
    </row>
    <row r="910" spans="1:33" x14ac:dyDescent="0.15">
      <c r="A910" s="54"/>
      <c r="B910" s="55"/>
      <c r="C910" s="55"/>
      <c r="D910" s="55"/>
      <c r="E910" s="55"/>
      <c r="F910" s="55"/>
      <c r="G910" s="55"/>
      <c r="H910" s="55"/>
      <c r="I910" s="55"/>
      <c r="J910" s="55"/>
      <c r="K910" s="55"/>
      <c r="L910" s="55"/>
      <c r="M910" s="55"/>
      <c r="N910" s="55"/>
      <c r="O910" s="55"/>
      <c r="P910" s="55"/>
      <c r="Q910" s="55"/>
      <c r="R910" s="55"/>
      <c r="S910" s="55"/>
      <c r="T910" s="55"/>
      <c r="U910" s="55"/>
      <c r="V910" s="55"/>
      <c r="W910" s="55"/>
      <c r="X910" s="55"/>
      <c r="Y910" s="55"/>
      <c r="Z910" s="55"/>
      <c r="AA910" s="55"/>
      <c r="AB910" s="55"/>
      <c r="AC910" s="55"/>
      <c r="AD910" s="55"/>
      <c r="AE910" s="55"/>
      <c r="AF910" s="55"/>
      <c r="AG910" s="56"/>
    </row>
    <row r="911" spans="1:33" x14ac:dyDescent="0.15">
      <c r="A911" s="54"/>
      <c r="B911" s="55"/>
      <c r="C911" s="55"/>
      <c r="D911" s="55"/>
      <c r="E911" s="55"/>
      <c r="F911" s="55"/>
      <c r="G911" s="55"/>
      <c r="H911" s="55"/>
      <c r="I911" s="55"/>
      <c r="J911" s="55"/>
      <c r="K911" s="55"/>
      <c r="L911" s="55"/>
      <c r="M911" s="55"/>
      <c r="N911" s="55"/>
      <c r="O911" s="55"/>
      <c r="P911" s="55"/>
      <c r="Q911" s="55"/>
      <c r="R911" s="55"/>
      <c r="S911" s="55"/>
      <c r="T911" s="55"/>
      <c r="U911" s="55"/>
      <c r="V911" s="55"/>
      <c r="W911" s="55"/>
      <c r="X911" s="55"/>
      <c r="Y911" s="55"/>
      <c r="Z911" s="55"/>
      <c r="AA911" s="55"/>
      <c r="AB911" s="55"/>
      <c r="AC911" s="55"/>
      <c r="AD911" s="55"/>
      <c r="AE911" s="55"/>
      <c r="AF911" s="55"/>
      <c r="AG911" s="56"/>
    </row>
    <row r="912" spans="1:33" x14ac:dyDescent="0.15">
      <c r="A912" s="54"/>
      <c r="B912" s="55"/>
      <c r="C912" s="55"/>
      <c r="D912" s="55"/>
      <c r="E912" s="55"/>
      <c r="F912" s="55"/>
      <c r="G912" s="55"/>
      <c r="H912" s="55"/>
      <c r="I912" s="55"/>
      <c r="J912" s="55"/>
      <c r="K912" s="55"/>
      <c r="L912" s="55"/>
      <c r="M912" s="55"/>
      <c r="N912" s="55"/>
      <c r="O912" s="55"/>
      <c r="P912" s="55"/>
      <c r="Q912" s="55"/>
      <c r="R912" s="55"/>
      <c r="S912" s="55"/>
      <c r="T912" s="55"/>
      <c r="U912" s="55"/>
      <c r="V912" s="55"/>
      <c r="W912" s="55"/>
      <c r="X912" s="55"/>
      <c r="Y912" s="55"/>
      <c r="Z912" s="55"/>
      <c r="AA912" s="55"/>
      <c r="AB912" s="55"/>
      <c r="AC912" s="55"/>
      <c r="AD912" s="55"/>
      <c r="AE912" s="55"/>
      <c r="AF912" s="55"/>
      <c r="AG912" s="56"/>
    </row>
    <row r="913" spans="1:33" x14ac:dyDescent="0.15">
      <c r="A913" s="54"/>
      <c r="B913" s="55"/>
      <c r="C913" s="55"/>
      <c r="D913" s="55"/>
      <c r="E913" s="55"/>
      <c r="F913" s="55"/>
      <c r="G913" s="55"/>
      <c r="H913" s="55"/>
      <c r="I913" s="55"/>
      <c r="J913" s="55"/>
      <c r="K913" s="55"/>
      <c r="L913" s="55"/>
      <c r="M913" s="55"/>
      <c r="N913" s="55"/>
      <c r="O913" s="55"/>
      <c r="P913" s="55"/>
      <c r="Q913" s="55"/>
      <c r="R913" s="55"/>
      <c r="S913" s="55"/>
      <c r="T913" s="55"/>
      <c r="U913" s="55"/>
      <c r="V913" s="55"/>
      <c r="W913" s="55"/>
      <c r="X913" s="55"/>
      <c r="Y913" s="55"/>
      <c r="Z913" s="55"/>
      <c r="AA913" s="55"/>
      <c r="AB913" s="55"/>
      <c r="AC913" s="55"/>
      <c r="AD913" s="55"/>
      <c r="AE913" s="55"/>
      <c r="AF913" s="55"/>
      <c r="AG913" s="56"/>
    </row>
    <row r="914" spans="1:33" x14ac:dyDescent="0.15">
      <c r="A914" s="54"/>
      <c r="B914" s="55"/>
      <c r="C914" s="55"/>
      <c r="D914" s="55"/>
      <c r="E914" s="55"/>
      <c r="F914" s="55"/>
      <c r="G914" s="55"/>
      <c r="H914" s="55"/>
      <c r="I914" s="55"/>
      <c r="J914" s="55"/>
      <c r="K914" s="55"/>
      <c r="L914" s="55"/>
      <c r="M914" s="55"/>
      <c r="N914" s="55"/>
      <c r="O914" s="55"/>
      <c r="P914" s="55"/>
      <c r="Q914" s="55"/>
      <c r="R914" s="55"/>
      <c r="S914" s="55"/>
      <c r="T914" s="55"/>
      <c r="U914" s="55"/>
      <c r="V914" s="55"/>
      <c r="W914" s="55"/>
      <c r="X914" s="55"/>
      <c r="Y914" s="55"/>
      <c r="Z914" s="55"/>
      <c r="AA914" s="55"/>
      <c r="AB914" s="55"/>
      <c r="AC914" s="55"/>
      <c r="AD914" s="55"/>
      <c r="AE914" s="55"/>
      <c r="AF914" s="55"/>
      <c r="AG914" s="56"/>
    </row>
    <row r="915" spans="1:33" x14ac:dyDescent="0.15">
      <c r="A915" s="54"/>
      <c r="B915" s="55"/>
      <c r="C915" s="55"/>
      <c r="D915" s="55"/>
      <c r="E915" s="55"/>
      <c r="F915" s="55"/>
      <c r="G915" s="55"/>
      <c r="H915" s="55"/>
      <c r="I915" s="55"/>
      <c r="J915" s="55"/>
      <c r="K915" s="55"/>
      <c r="L915" s="55"/>
      <c r="M915" s="55"/>
      <c r="N915" s="55"/>
      <c r="O915" s="55"/>
      <c r="P915" s="55"/>
      <c r="Q915" s="55"/>
      <c r="R915" s="55"/>
      <c r="S915" s="55"/>
      <c r="T915" s="55"/>
      <c r="U915" s="55"/>
      <c r="V915" s="55"/>
      <c r="W915" s="55"/>
      <c r="X915" s="55"/>
      <c r="Y915" s="55"/>
      <c r="Z915" s="55"/>
      <c r="AA915" s="55"/>
      <c r="AB915" s="55"/>
      <c r="AC915" s="55"/>
      <c r="AD915" s="55"/>
      <c r="AE915" s="55"/>
      <c r="AF915" s="55"/>
      <c r="AG915" s="56"/>
    </row>
    <row r="916" spans="1:33" x14ac:dyDescent="0.15">
      <c r="A916" s="54"/>
      <c r="B916" s="55"/>
      <c r="C916" s="55"/>
      <c r="D916" s="55"/>
      <c r="E916" s="55"/>
      <c r="F916" s="55"/>
      <c r="G916" s="55"/>
      <c r="H916" s="55"/>
      <c r="I916" s="55"/>
      <c r="J916" s="55"/>
      <c r="K916" s="55"/>
      <c r="L916" s="55"/>
      <c r="M916" s="55"/>
      <c r="N916" s="55"/>
      <c r="O916" s="55"/>
      <c r="P916" s="55"/>
      <c r="Q916" s="55"/>
      <c r="R916" s="55"/>
      <c r="S916" s="55"/>
      <c r="T916" s="55"/>
      <c r="U916" s="55"/>
      <c r="V916" s="55"/>
      <c r="W916" s="55"/>
      <c r="X916" s="55"/>
      <c r="Y916" s="55"/>
      <c r="Z916" s="55"/>
      <c r="AA916" s="55"/>
      <c r="AB916" s="55"/>
      <c r="AC916" s="55"/>
      <c r="AD916" s="55"/>
      <c r="AE916" s="55"/>
      <c r="AF916" s="55"/>
      <c r="AG916" s="56"/>
    </row>
    <row r="917" spans="1:33" x14ac:dyDescent="0.15">
      <c r="A917" s="54"/>
      <c r="B917" s="55"/>
      <c r="C917" s="55"/>
      <c r="D917" s="55"/>
      <c r="E917" s="55"/>
      <c r="F917" s="55"/>
      <c r="G917" s="55"/>
      <c r="H917" s="55"/>
      <c r="I917" s="55"/>
      <c r="J917" s="55"/>
      <c r="K917" s="55"/>
      <c r="L917" s="55"/>
      <c r="M917" s="55"/>
      <c r="N917" s="55"/>
      <c r="O917" s="55"/>
      <c r="P917" s="55"/>
      <c r="Q917" s="55"/>
      <c r="R917" s="55"/>
      <c r="S917" s="55"/>
      <c r="T917" s="55"/>
      <c r="U917" s="55"/>
      <c r="V917" s="55"/>
      <c r="W917" s="55"/>
      <c r="X917" s="55"/>
      <c r="Y917" s="55"/>
      <c r="Z917" s="55"/>
      <c r="AA917" s="55"/>
      <c r="AB917" s="55"/>
      <c r="AC917" s="55"/>
      <c r="AD917" s="55"/>
      <c r="AE917" s="55"/>
      <c r="AF917" s="55"/>
      <c r="AG917" s="56"/>
    </row>
    <row r="918" spans="1:33" x14ac:dyDescent="0.15">
      <c r="A918" s="54"/>
      <c r="B918" s="55"/>
      <c r="C918" s="55"/>
      <c r="D918" s="55"/>
      <c r="E918" s="55"/>
      <c r="F918" s="55"/>
      <c r="G918" s="55"/>
      <c r="H918" s="55"/>
      <c r="I918" s="55"/>
      <c r="J918" s="55"/>
      <c r="K918" s="55"/>
      <c r="L918" s="55"/>
      <c r="M918" s="55"/>
      <c r="N918" s="55"/>
      <c r="O918" s="55"/>
      <c r="P918" s="55"/>
      <c r="Q918" s="55"/>
      <c r="R918" s="55"/>
      <c r="S918" s="55"/>
      <c r="T918" s="55"/>
      <c r="U918" s="55"/>
      <c r="V918" s="55"/>
      <c r="W918" s="55"/>
      <c r="X918" s="55"/>
      <c r="Y918" s="55"/>
      <c r="Z918" s="55"/>
      <c r="AA918" s="55"/>
      <c r="AB918" s="55"/>
      <c r="AC918" s="55"/>
      <c r="AD918" s="55"/>
      <c r="AE918" s="55"/>
      <c r="AF918" s="55"/>
      <c r="AG918" s="56"/>
    </row>
    <row r="919" spans="1:33" x14ac:dyDescent="0.15">
      <c r="A919" s="54"/>
      <c r="B919" s="55"/>
      <c r="C919" s="55"/>
      <c r="D919" s="55"/>
      <c r="E919" s="55"/>
      <c r="F919" s="55"/>
      <c r="G919" s="55"/>
      <c r="H919" s="55"/>
      <c r="I919" s="55"/>
      <c r="J919" s="55"/>
      <c r="K919" s="55"/>
      <c r="L919" s="55"/>
      <c r="M919" s="55"/>
      <c r="N919" s="55"/>
      <c r="O919" s="55"/>
      <c r="P919" s="55"/>
      <c r="Q919" s="55"/>
      <c r="R919" s="55"/>
      <c r="S919" s="55"/>
      <c r="T919" s="55"/>
      <c r="U919" s="55"/>
      <c r="V919" s="55"/>
      <c r="W919" s="55"/>
      <c r="X919" s="55"/>
      <c r="Y919" s="55"/>
      <c r="Z919" s="55"/>
      <c r="AA919" s="55"/>
      <c r="AB919" s="55"/>
      <c r="AC919" s="55"/>
      <c r="AD919" s="55"/>
      <c r="AE919" s="55"/>
      <c r="AF919" s="55"/>
      <c r="AG919" s="56"/>
    </row>
    <row r="920" spans="1:33" x14ac:dyDescent="0.15">
      <c r="A920" s="54"/>
      <c r="B920" s="55"/>
      <c r="C920" s="55"/>
      <c r="D920" s="55"/>
      <c r="E920" s="55"/>
      <c r="F920" s="55"/>
      <c r="G920" s="55"/>
      <c r="H920" s="55"/>
      <c r="I920" s="55"/>
      <c r="J920" s="55"/>
      <c r="K920" s="55"/>
      <c r="L920" s="55"/>
      <c r="M920" s="55"/>
      <c r="N920" s="55"/>
      <c r="O920" s="55"/>
      <c r="P920" s="55"/>
      <c r="Q920" s="55"/>
      <c r="R920" s="55"/>
      <c r="S920" s="55"/>
      <c r="T920" s="55"/>
      <c r="U920" s="55"/>
      <c r="V920" s="55"/>
      <c r="W920" s="55"/>
      <c r="X920" s="55"/>
      <c r="Y920" s="55"/>
      <c r="Z920" s="55"/>
      <c r="AA920" s="55"/>
      <c r="AB920" s="55"/>
      <c r="AC920" s="55"/>
      <c r="AD920" s="55"/>
      <c r="AE920" s="55"/>
      <c r="AF920" s="55"/>
      <c r="AG920" s="56"/>
    </row>
    <row r="921" spans="1:33" x14ac:dyDescent="0.15">
      <c r="A921" s="54"/>
      <c r="B921" s="55"/>
      <c r="C921" s="55"/>
      <c r="D921" s="55"/>
      <c r="E921" s="55"/>
      <c r="F921" s="55"/>
      <c r="G921" s="55"/>
      <c r="H921" s="55"/>
      <c r="I921" s="55"/>
      <c r="J921" s="55"/>
      <c r="K921" s="55"/>
      <c r="L921" s="55"/>
      <c r="M921" s="55"/>
      <c r="N921" s="55"/>
      <c r="O921" s="55"/>
      <c r="P921" s="55"/>
      <c r="Q921" s="55"/>
      <c r="R921" s="55"/>
      <c r="S921" s="55"/>
      <c r="T921" s="55"/>
      <c r="U921" s="55"/>
      <c r="V921" s="55"/>
      <c r="W921" s="55"/>
      <c r="X921" s="55"/>
      <c r="Y921" s="55"/>
      <c r="Z921" s="55"/>
      <c r="AA921" s="55"/>
      <c r="AB921" s="55"/>
      <c r="AC921" s="55"/>
      <c r="AD921" s="55"/>
      <c r="AE921" s="55"/>
      <c r="AF921" s="55"/>
      <c r="AG921" s="56"/>
    </row>
    <row r="922" spans="1:33" x14ac:dyDescent="0.15">
      <c r="A922" s="54"/>
      <c r="B922" s="55"/>
      <c r="C922" s="55"/>
      <c r="D922" s="55"/>
      <c r="E922" s="55"/>
      <c r="F922" s="55"/>
      <c r="G922" s="55"/>
      <c r="H922" s="55"/>
      <c r="I922" s="55"/>
      <c r="J922" s="55"/>
      <c r="K922" s="55"/>
      <c r="L922" s="55"/>
      <c r="M922" s="55"/>
      <c r="N922" s="55"/>
      <c r="O922" s="55"/>
      <c r="P922" s="55"/>
      <c r="Q922" s="55"/>
      <c r="R922" s="55"/>
      <c r="S922" s="55"/>
      <c r="T922" s="55"/>
      <c r="U922" s="55"/>
      <c r="V922" s="55"/>
      <c r="W922" s="55"/>
      <c r="X922" s="55"/>
      <c r="Y922" s="55"/>
      <c r="Z922" s="55"/>
      <c r="AA922" s="55"/>
      <c r="AB922" s="55"/>
      <c r="AC922" s="55"/>
      <c r="AD922" s="55"/>
      <c r="AE922" s="55"/>
      <c r="AF922" s="55"/>
      <c r="AG922" s="56"/>
    </row>
    <row r="923" spans="1:33" x14ac:dyDescent="0.15">
      <c r="A923" s="54"/>
      <c r="B923" s="55"/>
      <c r="C923" s="55"/>
      <c r="D923" s="55"/>
      <c r="E923" s="55"/>
      <c r="F923" s="55"/>
      <c r="G923" s="55"/>
      <c r="H923" s="55"/>
      <c r="I923" s="55"/>
      <c r="J923" s="55"/>
      <c r="K923" s="55"/>
      <c r="L923" s="55"/>
      <c r="M923" s="55"/>
      <c r="N923" s="55"/>
      <c r="O923" s="55"/>
      <c r="P923" s="55"/>
      <c r="Q923" s="55"/>
      <c r="R923" s="55"/>
      <c r="S923" s="55"/>
      <c r="T923" s="55"/>
      <c r="U923" s="55"/>
      <c r="V923" s="55"/>
      <c r="W923" s="55"/>
      <c r="X923" s="55"/>
      <c r="Y923" s="55"/>
      <c r="Z923" s="55"/>
      <c r="AA923" s="55"/>
      <c r="AB923" s="55"/>
      <c r="AC923" s="55"/>
      <c r="AD923" s="55"/>
      <c r="AE923" s="55"/>
      <c r="AF923" s="55"/>
      <c r="AG923" s="56"/>
    </row>
    <row r="924" spans="1:33" x14ac:dyDescent="0.15">
      <c r="A924" s="54"/>
      <c r="B924" s="55"/>
      <c r="C924" s="55"/>
      <c r="D924" s="55"/>
      <c r="E924" s="55"/>
      <c r="F924" s="55"/>
      <c r="G924" s="55"/>
      <c r="H924" s="55"/>
      <c r="I924" s="55"/>
      <c r="J924" s="55"/>
      <c r="K924" s="55"/>
      <c r="L924" s="55"/>
      <c r="M924" s="55"/>
      <c r="N924" s="55"/>
      <c r="O924" s="55"/>
      <c r="P924" s="55"/>
      <c r="Q924" s="55"/>
      <c r="R924" s="55"/>
      <c r="S924" s="55"/>
      <c r="T924" s="55"/>
      <c r="U924" s="55"/>
      <c r="V924" s="55"/>
      <c r="W924" s="55"/>
      <c r="X924" s="55"/>
      <c r="Y924" s="55"/>
      <c r="Z924" s="55"/>
      <c r="AA924" s="55"/>
      <c r="AB924" s="55"/>
      <c r="AC924" s="55"/>
      <c r="AD924" s="55"/>
      <c r="AE924" s="55"/>
      <c r="AF924" s="55"/>
      <c r="AG924" s="56"/>
    </row>
    <row r="925" spans="1:33" x14ac:dyDescent="0.15">
      <c r="A925" s="54"/>
      <c r="B925" s="55"/>
      <c r="C925" s="55"/>
      <c r="D925" s="55"/>
      <c r="E925" s="55"/>
      <c r="F925" s="55"/>
      <c r="G925" s="55"/>
      <c r="H925" s="55"/>
      <c r="I925" s="55"/>
      <c r="J925" s="55"/>
      <c r="K925" s="55"/>
      <c r="L925" s="55"/>
      <c r="M925" s="55"/>
      <c r="N925" s="55"/>
      <c r="O925" s="55"/>
      <c r="P925" s="55"/>
      <c r="Q925" s="55"/>
      <c r="R925" s="55"/>
      <c r="S925" s="55"/>
      <c r="T925" s="55"/>
      <c r="U925" s="55"/>
      <c r="V925" s="55"/>
      <c r="W925" s="55"/>
      <c r="X925" s="55"/>
      <c r="Y925" s="55"/>
      <c r="Z925" s="55"/>
      <c r="AA925" s="55"/>
      <c r="AB925" s="55"/>
      <c r="AC925" s="55"/>
      <c r="AD925" s="55"/>
      <c r="AE925" s="55"/>
      <c r="AF925" s="55"/>
      <c r="AG925" s="56"/>
    </row>
    <row r="926" spans="1:33" x14ac:dyDescent="0.15">
      <c r="A926" s="54"/>
      <c r="B926" s="55"/>
      <c r="C926" s="55"/>
      <c r="D926" s="55"/>
      <c r="E926" s="55"/>
      <c r="F926" s="55"/>
      <c r="G926" s="55"/>
      <c r="H926" s="55"/>
      <c r="I926" s="55"/>
      <c r="J926" s="55"/>
      <c r="K926" s="55"/>
      <c r="L926" s="55"/>
      <c r="M926" s="55"/>
      <c r="N926" s="55"/>
      <c r="O926" s="55"/>
      <c r="P926" s="55"/>
      <c r="Q926" s="55"/>
      <c r="R926" s="55"/>
      <c r="S926" s="55"/>
      <c r="T926" s="55"/>
      <c r="U926" s="55"/>
      <c r="V926" s="55"/>
      <c r="W926" s="55"/>
      <c r="X926" s="55"/>
      <c r="Y926" s="55"/>
      <c r="Z926" s="55"/>
      <c r="AA926" s="55"/>
      <c r="AB926" s="55"/>
      <c r="AC926" s="55"/>
      <c r="AD926" s="55"/>
      <c r="AE926" s="55"/>
      <c r="AF926" s="55"/>
      <c r="AG926" s="56"/>
    </row>
    <row r="927" spans="1:33" x14ac:dyDescent="0.15">
      <c r="A927" s="54"/>
      <c r="B927" s="55"/>
      <c r="C927" s="55"/>
      <c r="D927" s="55"/>
      <c r="E927" s="55"/>
      <c r="F927" s="55"/>
      <c r="G927" s="55"/>
      <c r="H927" s="55"/>
      <c r="I927" s="55"/>
      <c r="J927" s="55"/>
      <c r="K927" s="55"/>
      <c r="L927" s="55"/>
      <c r="M927" s="55"/>
      <c r="N927" s="55"/>
      <c r="O927" s="55"/>
      <c r="P927" s="55"/>
      <c r="Q927" s="55"/>
      <c r="R927" s="55"/>
      <c r="S927" s="55"/>
      <c r="T927" s="55"/>
      <c r="U927" s="55"/>
      <c r="V927" s="55"/>
      <c r="W927" s="55"/>
      <c r="X927" s="55"/>
      <c r="Y927" s="55"/>
      <c r="Z927" s="55"/>
      <c r="AA927" s="55"/>
      <c r="AB927" s="55"/>
      <c r="AC927" s="55"/>
      <c r="AD927" s="55"/>
      <c r="AE927" s="55"/>
      <c r="AF927" s="55"/>
      <c r="AG927" s="56"/>
    </row>
    <row r="928" spans="1:33" x14ac:dyDescent="0.15">
      <c r="A928" s="54"/>
      <c r="B928" s="55"/>
      <c r="C928" s="55"/>
      <c r="D928" s="55"/>
      <c r="E928" s="55"/>
      <c r="F928" s="55"/>
      <c r="G928" s="55"/>
      <c r="H928" s="55"/>
      <c r="I928" s="55"/>
      <c r="J928" s="55"/>
      <c r="K928" s="55"/>
      <c r="L928" s="55"/>
      <c r="M928" s="55"/>
      <c r="N928" s="55"/>
      <c r="O928" s="55"/>
      <c r="P928" s="55"/>
      <c r="Q928" s="55"/>
      <c r="R928" s="55"/>
      <c r="S928" s="55"/>
      <c r="T928" s="55"/>
      <c r="U928" s="55"/>
      <c r="V928" s="55"/>
      <c r="W928" s="55"/>
      <c r="X928" s="55"/>
      <c r="Y928" s="55"/>
      <c r="Z928" s="55"/>
      <c r="AA928" s="55"/>
      <c r="AB928" s="55"/>
      <c r="AC928" s="55"/>
      <c r="AD928" s="55"/>
      <c r="AE928" s="55"/>
      <c r="AF928" s="55"/>
      <c r="AG928" s="56"/>
    </row>
    <row r="929" spans="1:33" x14ac:dyDescent="0.15">
      <c r="A929" s="54"/>
      <c r="B929" s="55"/>
      <c r="C929" s="55"/>
      <c r="D929" s="55"/>
      <c r="E929" s="55"/>
      <c r="F929" s="55"/>
      <c r="G929" s="55"/>
      <c r="H929" s="55"/>
      <c r="I929" s="55"/>
      <c r="J929" s="55"/>
      <c r="K929" s="55"/>
      <c r="L929" s="55"/>
      <c r="M929" s="55"/>
      <c r="N929" s="55"/>
      <c r="O929" s="55"/>
      <c r="P929" s="55"/>
      <c r="Q929" s="55"/>
      <c r="R929" s="55"/>
      <c r="S929" s="55"/>
      <c r="T929" s="55"/>
      <c r="U929" s="55"/>
      <c r="V929" s="55"/>
      <c r="W929" s="55"/>
      <c r="X929" s="55"/>
      <c r="Y929" s="55"/>
      <c r="Z929" s="55"/>
      <c r="AA929" s="55"/>
      <c r="AB929" s="55"/>
      <c r="AC929" s="55"/>
      <c r="AD929" s="55"/>
      <c r="AE929" s="55"/>
      <c r="AF929" s="55"/>
      <c r="AG929" s="56"/>
    </row>
    <row r="930" spans="1:33" x14ac:dyDescent="0.15">
      <c r="A930" s="54"/>
      <c r="B930" s="55"/>
      <c r="C930" s="55"/>
      <c r="D930" s="55"/>
      <c r="E930" s="55"/>
      <c r="F930" s="55"/>
      <c r="G930" s="55"/>
      <c r="H930" s="55"/>
      <c r="I930" s="55"/>
      <c r="J930" s="55"/>
      <c r="K930" s="55"/>
      <c r="L930" s="55"/>
      <c r="M930" s="55"/>
      <c r="N930" s="55"/>
      <c r="O930" s="55"/>
      <c r="P930" s="55"/>
      <c r="Q930" s="55"/>
      <c r="R930" s="55"/>
      <c r="S930" s="55"/>
      <c r="T930" s="55"/>
      <c r="U930" s="55"/>
      <c r="V930" s="55"/>
      <c r="W930" s="55"/>
      <c r="X930" s="55"/>
      <c r="Y930" s="55"/>
      <c r="Z930" s="55"/>
      <c r="AA930" s="55"/>
      <c r="AB930" s="55"/>
      <c r="AC930" s="55"/>
      <c r="AD930" s="55"/>
      <c r="AE930" s="55"/>
      <c r="AF930" s="55"/>
      <c r="AG930" s="56"/>
    </row>
    <row r="931" spans="1:33" x14ac:dyDescent="0.15">
      <c r="A931" s="54"/>
      <c r="B931" s="55"/>
      <c r="C931" s="55"/>
      <c r="D931" s="55"/>
      <c r="E931" s="55"/>
      <c r="F931" s="55"/>
      <c r="G931" s="55"/>
      <c r="H931" s="55"/>
      <c r="I931" s="55"/>
      <c r="J931" s="55"/>
      <c r="K931" s="55"/>
      <c r="L931" s="55"/>
      <c r="M931" s="55"/>
      <c r="N931" s="55"/>
      <c r="O931" s="55"/>
      <c r="P931" s="55"/>
      <c r="Q931" s="55"/>
      <c r="R931" s="55"/>
      <c r="S931" s="55"/>
      <c r="T931" s="55"/>
      <c r="U931" s="55"/>
      <c r="V931" s="55"/>
      <c r="W931" s="55"/>
      <c r="X931" s="55"/>
      <c r="Y931" s="55"/>
      <c r="Z931" s="55"/>
      <c r="AA931" s="55"/>
      <c r="AB931" s="55"/>
      <c r="AC931" s="55"/>
      <c r="AD931" s="55"/>
      <c r="AE931" s="55"/>
      <c r="AF931" s="55"/>
      <c r="AG931" s="56"/>
    </row>
    <row r="932" spans="1:33" x14ac:dyDescent="0.15">
      <c r="A932" s="54"/>
      <c r="B932" s="55"/>
      <c r="C932" s="55"/>
      <c r="D932" s="55"/>
      <c r="E932" s="55"/>
      <c r="F932" s="55"/>
      <c r="G932" s="55"/>
      <c r="H932" s="55"/>
      <c r="I932" s="55"/>
      <c r="J932" s="55"/>
      <c r="K932" s="55"/>
      <c r="L932" s="55"/>
      <c r="M932" s="55"/>
      <c r="N932" s="55"/>
      <c r="O932" s="55"/>
      <c r="P932" s="55"/>
      <c r="Q932" s="55"/>
      <c r="R932" s="55"/>
      <c r="S932" s="55"/>
      <c r="T932" s="55"/>
      <c r="U932" s="55"/>
      <c r="V932" s="55"/>
      <c r="W932" s="55"/>
      <c r="X932" s="55"/>
      <c r="Y932" s="55"/>
      <c r="Z932" s="55"/>
      <c r="AA932" s="55"/>
      <c r="AB932" s="55"/>
      <c r="AC932" s="55"/>
      <c r="AD932" s="55"/>
      <c r="AE932" s="55"/>
      <c r="AF932" s="55"/>
      <c r="AG932" s="56"/>
    </row>
    <row r="933" spans="1:33" x14ac:dyDescent="0.15">
      <c r="A933" s="54"/>
      <c r="B933" s="55"/>
      <c r="C933" s="55"/>
      <c r="D933" s="55"/>
      <c r="E933" s="55"/>
      <c r="F933" s="55"/>
      <c r="G933" s="55"/>
      <c r="H933" s="55"/>
      <c r="I933" s="55"/>
      <c r="J933" s="55"/>
      <c r="K933" s="55"/>
      <c r="L933" s="55"/>
      <c r="M933" s="55"/>
      <c r="N933" s="55"/>
      <c r="O933" s="55"/>
      <c r="P933" s="55"/>
      <c r="Q933" s="55"/>
      <c r="R933" s="55"/>
      <c r="S933" s="55"/>
      <c r="T933" s="55"/>
      <c r="U933" s="55"/>
      <c r="V933" s="55"/>
      <c r="W933" s="55"/>
      <c r="X933" s="55"/>
      <c r="Y933" s="55"/>
      <c r="Z933" s="55"/>
      <c r="AA933" s="55"/>
      <c r="AB933" s="55"/>
      <c r="AC933" s="55"/>
      <c r="AD933" s="55"/>
      <c r="AE933" s="55"/>
      <c r="AF933" s="55"/>
      <c r="AG933" s="56"/>
    </row>
    <row r="934" spans="1:33" x14ac:dyDescent="0.15">
      <c r="A934" s="54"/>
      <c r="B934" s="55"/>
      <c r="C934" s="55"/>
      <c r="D934" s="55"/>
      <c r="E934" s="55"/>
      <c r="F934" s="55"/>
      <c r="G934" s="55"/>
      <c r="H934" s="55"/>
      <c r="I934" s="55"/>
      <c r="J934" s="55"/>
      <c r="K934" s="55"/>
      <c r="L934" s="55"/>
      <c r="M934" s="55"/>
      <c r="N934" s="55"/>
      <c r="O934" s="55"/>
      <c r="P934" s="55"/>
      <c r="Q934" s="55"/>
      <c r="R934" s="55"/>
      <c r="S934" s="55"/>
      <c r="T934" s="55"/>
      <c r="U934" s="55"/>
      <c r="V934" s="55"/>
      <c r="W934" s="55"/>
      <c r="X934" s="55"/>
      <c r="Y934" s="55"/>
      <c r="Z934" s="55"/>
      <c r="AA934" s="55"/>
      <c r="AB934" s="55"/>
      <c r="AC934" s="55"/>
      <c r="AD934" s="55"/>
      <c r="AE934" s="55"/>
      <c r="AF934" s="55"/>
      <c r="AG934" s="56"/>
    </row>
    <row r="935" spans="1:33" x14ac:dyDescent="0.15">
      <c r="A935" s="54"/>
      <c r="B935" s="55"/>
      <c r="C935" s="55"/>
      <c r="D935" s="55"/>
      <c r="E935" s="55"/>
      <c r="F935" s="55"/>
      <c r="G935" s="55"/>
      <c r="H935" s="55"/>
      <c r="I935" s="55"/>
      <c r="J935" s="55"/>
      <c r="K935" s="55"/>
      <c r="L935" s="55"/>
      <c r="M935" s="55"/>
      <c r="N935" s="55"/>
      <c r="O935" s="55"/>
      <c r="P935" s="55"/>
      <c r="Q935" s="55"/>
      <c r="R935" s="55"/>
      <c r="S935" s="55"/>
      <c r="T935" s="55"/>
      <c r="U935" s="55"/>
      <c r="V935" s="55"/>
      <c r="W935" s="55"/>
      <c r="X935" s="55"/>
      <c r="Y935" s="55"/>
      <c r="Z935" s="55"/>
      <c r="AA935" s="55"/>
      <c r="AB935" s="55"/>
      <c r="AC935" s="55"/>
      <c r="AD935" s="55"/>
      <c r="AE935" s="55"/>
      <c r="AF935" s="55"/>
      <c r="AG935" s="56"/>
    </row>
    <row r="936" spans="1:33" x14ac:dyDescent="0.15">
      <c r="A936" s="54"/>
      <c r="B936" s="55"/>
      <c r="C936" s="55"/>
      <c r="D936" s="55"/>
      <c r="E936" s="55"/>
      <c r="F936" s="55"/>
      <c r="G936" s="55"/>
      <c r="H936" s="55"/>
      <c r="I936" s="55"/>
      <c r="J936" s="55"/>
      <c r="K936" s="55"/>
      <c r="L936" s="55"/>
      <c r="M936" s="55"/>
      <c r="N936" s="55"/>
      <c r="O936" s="55"/>
      <c r="P936" s="55"/>
      <c r="Q936" s="55"/>
      <c r="R936" s="55"/>
      <c r="S936" s="55"/>
      <c r="T936" s="55"/>
      <c r="U936" s="55"/>
      <c r="V936" s="55"/>
      <c r="W936" s="55"/>
      <c r="X936" s="55"/>
      <c r="Y936" s="55"/>
      <c r="Z936" s="55"/>
      <c r="AA936" s="55"/>
      <c r="AB936" s="55"/>
      <c r="AC936" s="55"/>
      <c r="AD936" s="55"/>
      <c r="AE936" s="55"/>
      <c r="AF936" s="55"/>
      <c r="AG936" s="56"/>
    </row>
    <row r="937" spans="1:33" x14ac:dyDescent="0.15">
      <c r="A937" s="54"/>
      <c r="B937" s="55"/>
      <c r="C937" s="55"/>
      <c r="D937" s="55"/>
      <c r="E937" s="55"/>
      <c r="F937" s="55"/>
      <c r="G937" s="55"/>
      <c r="H937" s="55"/>
      <c r="I937" s="55"/>
      <c r="J937" s="55"/>
      <c r="K937" s="55"/>
      <c r="L937" s="55"/>
      <c r="M937" s="55"/>
      <c r="N937" s="55"/>
      <c r="O937" s="55"/>
      <c r="P937" s="55"/>
      <c r="Q937" s="55"/>
      <c r="R937" s="55"/>
      <c r="S937" s="55"/>
      <c r="T937" s="55"/>
      <c r="U937" s="55"/>
      <c r="V937" s="55"/>
      <c r="W937" s="55"/>
      <c r="X937" s="55"/>
      <c r="Y937" s="55"/>
      <c r="Z937" s="55"/>
      <c r="AA937" s="55"/>
      <c r="AB937" s="55"/>
      <c r="AC937" s="55"/>
      <c r="AD937" s="55"/>
      <c r="AE937" s="55"/>
      <c r="AF937" s="55"/>
      <c r="AG937" s="56"/>
    </row>
    <row r="938" spans="1:33" x14ac:dyDescent="0.15">
      <c r="A938" s="54"/>
      <c r="B938" s="55"/>
      <c r="C938" s="55"/>
      <c r="D938" s="55"/>
      <c r="E938" s="55"/>
      <c r="F938" s="55"/>
      <c r="G938" s="55"/>
      <c r="H938" s="55"/>
      <c r="I938" s="55"/>
      <c r="J938" s="55"/>
      <c r="K938" s="55"/>
      <c r="L938" s="55"/>
      <c r="M938" s="55"/>
      <c r="N938" s="55"/>
      <c r="O938" s="55"/>
      <c r="P938" s="55"/>
      <c r="Q938" s="55"/>
      <c r="R938" s="55"/>
      <c r="S938" s="55"/>
      <c r="T938" s="55"/>
      <c r="U938" s="55"/>
      <c r="V938" s="55"/>
      <c r="W938" s="55"/>
      <c r="X938" s="55"/>
      <c r="Y938" s="55"/>
      <c r="Z938" s="55"/>
      <c r="AA938" s="55"/>
      <c r="AB938" s="55"/>
      <c r="AC938" s="55"/>
      <c r="AD938" s="55"/>
      <c r="AE938" s="55"/>
      <c r="AF938" s="55"/>
      <c r="AG938" s="56"/>
    </row>
    <row r="939" spans="1:33" x14ac:dyDescent="0.15">
      <c r="A939" s="54"/>
      <c r="B939" s="55"/>
      <c r="C939" s="55"/>
      <c r="D939" s="55"/>
      <c r="E939" s="55"/>
      <c r="F939" s="55"/>
      <c r="G939" s="55"/>
      <c r="H939" s="55"/>
      <c r="I939" s="55"/>
      <c r="J939" s="55"/>
      <c r="K939" s="55"/>
      <c r="L939" s="55"/>
      <c r="M939" s="55"/>
      <c r="N939" s="55"/>
      <c r="O939" s="55"/>
      <c r="P939" s="55"/>
      <c r="Q939" s="55"/>
      <c r="R939" s="55"/>
      <c r="S939" s="55"/>
      <c r="T939" s="55"/>
      <c r="U939" s="55"/>
      <c r="V939" s="55"/>
      <c r="W939" s="55"/>
      <c r="X939" s="55"/>
      <c r="Y939" s="55"/>
      <c r="Z939" s="55"/>
      <c r="AA939" s="55"/>
      <c r="AB939" s="55"/>
      <c r="AC939" s="55"/>
      <c r="AD939" s="55"/>
      <c r="AE939" s="55"/>
      <c r="AF939" s="55"/>
      <c r="AG939" s="56"/>
    </row>
    <row r="940" spans="1:33" x14ac:dyDescent="0.15">
      <c r="A940" s="54"/>
      <c r="B940" s="55"/>
      <c r="C940" s="55"/>
      <c r="D940" s="55"/>
      <c r="E940" s="55"/>
      <c r="F940" s="55"/>
      <c r="G940" s="55"/>
      <c r="H940" s="55"/>
      <c r="I940" s="55"/>
      <c r="J940" s="55"/>
      <c r="K940" s="55"/>
      <c r="L940" s="55"/>
      <c r="M940" s="55"/>
      <c r="N940" s="55"/>
      <c r="O940" s="55"/>
      <c r="P940" s="55"/>
      <c r="Q940" s="55"/>
      <c r="R940" s="55"/>
      <c r="S940" s="55"/>
      <c r="T940" s="55"/>
      <c r="U940" s="55"/>
      <c r="V940" s="55"/>
      <c r="W940" s="55"/>
      <c r="X940" s="55"/>
      <c r="Y940" s="55"/>
      <c r="Z940" s="55"/>
      <c r="AA940" s="55"/>
      <c r="AB940" s="55"/>
      <c r="AC940" s="55"/>
      <c r="AD940" s="55"/>
      <c r="AE940" s="55"/>
      <c r="AF940" s="55"/>
      <c r="AG940" s="56"/>
    </row>
    <row r="941" spans="1:33" x14ac:dyDescent="0.15">
      <c r="A941" s="54"/>
      <c r="B941" s="55"/>
      <c r="C941" s="55"/>
      <c r="D941" s="55"/>
      <c r="E941" s="55"/>
      <c r="F941" s="55"/>
      <c r="G941" s="55"/>
      <c r="H941" s="55"/>
      <c r="I941" s="55"/>
      <c r="J941" s="55"/>
      <c r="K941" s="55"/>
      <c r="L941" s="55"/>
      <c r="M941" s="55"/>
      <c r="N941" s="55"/>
      <c r="O941" s="55"/>
      <c r="P941" s="55"/>
      <c r="Q941" s="55"/>
      <c r="R941" s="55"/>
      <c r="S941" s="55"/>
      <c r="T941" s="55"/>
      <c r="U941" s="55"/>
      <c r="V941" s="55"/>
      <c r="W941" s="55"/>
      <c r="X941" s="55"/>
      <c r="Y941" s="55"/>
      <c r="Z941" s="55"/>
      <c r="AA941" s="55"/>
      <c r="AB941" s="55"/>
      <c r="AC941" s="55"/>
      <c r="AD941" s="55"/>
      <c r="AE941" s="55"/>
      <c r="AF941" s="55"/>
      <c r="AG941" s="56"/>
    </row>
    <row r="942" spans="1:33" x14ac:dyDescent="0.15">
      <c r="A942" s="54"/>
      <c r="B942" s="55"/>
      <c r="C942" s="55"/>
      <c r="D942" s="55"/>
      <c r="E942" s="55"/>
      <c r="F942" s="55"/>
      <c r="G942" s="55"/>
      <c r="H942" s="55"/>
      <c r="I942" s="55"/>
      <c r="J942" s="55"/>
      <c r="K942" s="55"/>
      <c r="L942" s="55"/>
      <c r="M942" s="55"/>
      <c r="N942" s="55"/>
      <c r="O942" s="55"/>
      <c r="P942" s="55"/>
      <c r="Q942" s="55"/>
      <c r="R942" s="55"/>
      <c r="S942" s="55"/>
      <c r="T942" s="55"/>
      <c r="U942" s="55"/>
      <c r="V942" s="55"/>
      <c r="W942" s="55"/>
      <c r="X942" s="55"/>
      <c r="Y942" s="55"/>
      <c r="Z942" s="55"/>
      <c r="AA942" s="55"/>
      <c r="AB942" s="55"/>
      <c r="AC942" s="55"/>
      <c r="AD942" s="55"/>
      <c r="AE942" s="55"/>
      <c r="AF942" s="55"/>
      <c r="AG942" s="56"/>
    </row>
    <row r="943" spans="1:33" x14ac:dyDescent="0.15">
      <c r="A943" s="54"/>
      <c r="B943" s="55"/>
      <c r="C943" s="55"/>
      <c r="D943" s="55"/>
      <c r="E943" s="55"/>
      <c r="F943" s="55"/>
      <c r="G943" s="55"/>
      <c r="H943" s="55"/>
      <c r="I943" s="55"/>
      <c r="J943" s="55"/>
      <c r="K943" s="55"/>
      <c r="L943" s="55"/>
      <c r="M943" s="55"/>
      <c r="N943" s="55"/>
      <c r="O943" s="55"/>
      <c r="P943" s="55"/>
      <c r="Q943" s="55"/>
      <c r="R943" s="55"/>
      <c r="S943" s="55"/>
      <c r="T943" s="55"/>
      <c r="U943" s="55"/>
      <c r="V943" s="55"/>
      <c r="W943" s="55"/>
      <c r="X943" s="55"/>
      <c r="Y943" s="55"/>
      <c r="Z943" s="55"/>
      <c r="AA943" s="55"/>
      <c r="AB943" s="55"/>
      <c r="AC943" s="55"/>
      <c r="AD943" s="55"/>
      <c r="AE943" s="55"/>
      <c r="AF943" s="55"/>
      <c r="AG943" s="56"/>
    </row>
    <row r="944" spans="1:33" x14ac:dyDescent="0.15">
      <c r="A944" s="54"/>
      <c r="B944" s="55"/>
      <c r="C944" s="55"/>
      <c r="D944" s="55"/>
      <c r="E944" s="55"/>
      <c r="F944" s="55"/>
      <c r="G944" s="55"/>
      <c r="H944" s="55"/>
      <c r="I944" s="55"/>
      <c r="J944" s="55"/>
      <c r="K944" s="55"/>
      <c r="L944" s="55"/>
      <c r="M944" s="55"/>
      <c r="N944" s="55"/>
      <c r="O944" s="55"/>
      <c r="P944" s="55"/>
      <c r="Q944" s="55"/>
      <c r="R944" s="55"/>
      <c r="S944" s="55"/>
      <c r="T944" s="55"/>
      <c r="U944" s="55"/>
      <c r="V944" s="55"/>
      <c r="W944" s="55"/>
      <c r="X944" s="55"/>
      <c r="Y944" s="55"/>
      <c r="Z944" s="55"/>
      <c r="AA944" s="55"/>
      <c r="AB944" s="55"/>
      <c r="AC944" s="55"/>
      <c r="AD944" s="55"/>
      <c r="AE944" s="55"/>
      <c r="AF944" s="55"/>
      <c r="AG944" s="56"/>
    </row>
    <row r="945" spans="1:33" x14ac:dyDescent="0.15">
      <c r="A945" s="54"/>
      <c r="B945" s="55"/>
      <c r="C945" s="55"/>
      <c r="D945" s="55"/>
      <c r="E945" s="55"/>
      <c r="F945" s="55"/>
      <c r="G945" s="55"/>
      <c r="H945" s="55"/>
      <c r="I945" s="55"/>
      <c r="J945" s="55"/>
      <c r="K945" s="55"/>
      <c r="L945" s="55"/>
      <c r="M945" s="55"/>
      <c r="N945" s="55"/>
      <c r="O945" s="55"/>
      <c r="P945" s="55"/>
      <c r="Q945" s="55"/>
      <c r="R945" s="55"/>
      <c r="S945" s="55"/>
      <c r="T945" s="55"/>
      <c r="U945" s="55"/>
      <c r="V945" s="55"/>
      <c r="W945" s="55"/>
      <c r="X945" s="55"/>
      <c r="Y945" s="55"/>
      <c r="Z945" s="55"/>
      <c r="AA945" s="55"/>
      <c r="AB945" s="55"/>
      <c r="AC945" s="55"/>
      <c r="AD945" s="55"/>
      <c r="AE945" s="55"/>
      <c r="AF945" s="55"/>
      <c r="AG945" s="56"/>
    </row>
    <row r="946" spans="1:33" x14ac:dyDescent="0.15">
      <c r="A946" s="54"/>
      <c r="B946" s="55"/>
      <c r="C946" s="55"/>
      <c r="D946" s="55"/>
      <c r="E946" s="55"/>
      <c r="F946" s="55"/>
      <c r="G946" s="55"/>
      <c r="H946" s="55"/>
      <c r="I946" s="55"/>
      <c r="J946" s="55"/>
      <c r="K946" s="55"/>
      <c r="L946" s="55"/>
      <c r="M946" s="55"/>
      <c r="N946" s="55"/>
      <c r="O946" s="55"/>
      <c r="P946" s="55"/>
      <c r="Q946" s="55"/>
      <c r="R946" s="55"/>
      <c r="S946" s="55"/>
      <c r="T946" s="55"/>
      <c r="U946" s="55"/>
      <c r="V946" s="55"/>
      <c r="W946" s="55"/>
      <c r="X946" s="55"/>
      <c r="Y946" s="55"/>
      <c r="Z946" s="55"/>
      <c r="AA946" s="55"/>
      <c r="AB946" s="55"/>
      <c r="AC946" s="55"/>
      <c r="AD946" s="55"/>
      <c r="AE946" s="55"/>
      <c r="AF946" s="55"/>
      <c r="AG946" s="56"/>
    </row>
    <row r="947" spans="1:33" x14ac:dyDescent="0.15">
      <c r="A947" s="54"/>
      <c r="B947" s="55"/>
      <c r="C947" s="55"/>
      <c r="D947" s="55"/>
      <c r="E947" s="55"/>
      <c r="F947" s="55"/>
      <c r="G947" s="55"/>
      <c r="H947" s="55"/>
      <c r="I947" s="55"/>
      <c r="J947" s="55"/>
      <c r="K947" s="55"/>
      <c r="L947" s="55"/>
      <c r="M947" s="55"/>
      <c r="N947" s="55"/>
      <c r="O947" s="55"/>
      <c r="P947" s="55"/>
      <c r="Q947" s="55"/>
      <c r="R947" s="55"/>
      <c r="S947" s="55"/>
      <c r="T947" s="55"/>
      <c r="U947" s="55"/>
      <c r="V947" s="55"/>
      <c r="W947" s="55"/>
      <c r="X947" s="55"/>
      <c r="Y947" s="55"/>
      <c r="Z947" s="55"/>
      <c r="AA947" s="55"/>
      <c r="AB947" s="55"/>
      <c r="AC947" s="55"/>
      <c r="AD947" s="55"/>
      <c r="AE947" s="55"/>
      <c r="AF947" s="55"/>
      <c r="AG947" s="56"/>
    </row>
    <row r="948" spans="1:33" x14ac:dyDescent="0.15">
      <c r="A948" s="54"/>
      <c r="B948" s="55"/>
      <c r="C948" s="55"/>
      <c r="D948" s="55"/>
      <c r="E948" s="55"/>
      <c r="F948" s="55"/>
      <c r="G948" s="55"/>
      <c r="H948" s="55"/>
      <c r="I948" s="55"/>
      <c r="J948" s="55"/>
      <c r="K948" s="55"/>
      <c r="L948" s="55"/>
      <c r="M948" s="55"/>
      <c r="N948" s="55"/>
      <c r="O948" s="55"/>
      <c r="P948" s="55"/>
      <c r="Q948" s="55"/>
      <c r="R948" s="55"/>
      <c r="S948" s="55"/>
      <c r="T948" s="55"/>
      <c r="U948" s="55"/>
      <c r="V948" s="55"/>
      <c r="W948" s="55"/>
      <c r="X948" s="55"/>
      <c r="Y948" s="55"/>
      <c r="Z948" s="55"/>
      <c r="AA948" s="55"/>
      <c r="AB948" s="55"/>
      <c r="AC948" s="55"/>
      <c r="AD948" s="55"/>
      <c r="AE948" s="55"/>
      <c r="AF948" s="55"/>
      <c r="AG948" s="56"/>
    </row>
    <row r="949" spans="1:33" x14ac:dyDescent="0.15">
      <c r="A949" s="54"/>
      <c r="B949" s="55"/>
      <c r="C949" s="55"/>
      <c r="D949" s="55"/>
      <c r="E949" s="55"/>
      <c r="F949" s="55"/>
      <c r="G949" s="55"/>
      <c r="H949" s="55"/>
      <c r="I949" s="55"/>
      <c r="J949" s="55"/>
      <c r="K949" s="55"/>
      <c r="L949" s="55"/>
      <c r="M949" s="55"/>
      <c r="N949" s="55"/>
      <c r="O949" s="55"/>
      <c r="P949" s="55"/>
      <c r="Q949" s="55"/>
      <c r="R949" s="55"/>
      <c r="S949" s="55"/>
      <c r="T949" s="55"/>
      <c r="U949" s="55"/>
      <c r="V949" s="55"/>
      <c r="W949" s="55"/>
      <c r="X949" s="55"/>
      <c r="Y949" s="55"/>
      <c r="Z949" s="55"/>
      <c r="AA949" s="55"/>
      <c r="AB949" s="55"/>
      <c r="AC949" s="55"/>
      <c r="AD949" s="55"/>
      <c r="AE949" s="55"/>
      <c r="AF949" s="55"/>
      <c r="AG949" s="56"/>
    </row>
    <row r="950" spans="1:33" x14ac:dyDescent="0.15">
      <c r="A950" s="54"/>
      <c r="B950" s="55"/>
      <c r="C950" s="55"/>
      <c r="D950" s="55"/>
      <c r="E950" s="55"/>
      <c r="F950" s="55"/>
      <c r="G950" s="55"/>
      <c r="H950" s="55"/>
      <c r="I950" s="55"/>
      <c r="J950" s="55"/>
      <c r="K950" s="55"/>
      <c r="L950" s="55"/>
      <c r="M950" s="55"/>
      <c r="N950" s="55"/>
      <c r="O950" s="55"/>
      <c r="P950" s="55"/>
      <c r="Q950" s="55"/>
      <c r="R950" s="55"/>
      <c r="S950" s="55"/>
      <c r="T950" s="55"/>
      <c r="U950" s="55"/>
      <c r="V950" s="55"/>
      <c r="W950" s="55"/>
      <c r="X950" s="55"/>
      <c r="Y950" s="55"/>
      <c r="Z950" s="55"/>
      <c r="AA950" s="55"/>
      <c r="AB950" s="55"/>
      <c r="AC950" s="55"/>
      <c r="AD950" s="55"/>
      <c r="AE950" s="55"/>
      <c r="AF950" s="55"/>
      <c r="AG950" s="56"/>
    </row>
    <row r="951" spans="1:33" x14ac:dyDescent="0.15">
      <c r="A951" s="54"/>
      <c r="B951" s="55"/>
      <c r="C951" s="55"/>
      <c r="D951" s="55"/>
      <c r="E951" s="55"/>
      <c r="F951" s="55"/>
      <c r="G951" s="55"/>
      <c r="H951" s="55"/>
      <c r="I951" s="55"/>
      <c r="J951" s="55"/>
      <c r="K951" s="55"/>
      <c r="L951" s="55"/>
      <c r="M951" s="55"/>
      <c r="N951" s="55"/>
      <c r="O951" s="55"/>
      <c r="P951" s="55"/>
      <c r="Q951" s="55"/>
      <c r="R951" s="55"/>
      <c r="S951" s="55"/>
      <c r="T951" s="55"/>
      <c r="U951" s="55"/>
      <c r="V951" s="55"/>
      <c r="W951" s="55"/>
      <c r="X951" s="55"/>
      <c r="Y951" s="55"/>
      <c r="Z951" s="55"/>
      <c r="AA951" s="55"/>
      <c r="AB951" s="55"/>
      <c r="AC951" s="55"/>
      <c r="AD951" s="55"/>
      <c r="AE951" s="55"/>
      <c r="AF951" s="55"/>
      <c r="AG951" s="56"/>
    </row>
    <row r="952" spans="1:33" x14ac:dyDescent="0.15">
      <c r="A952" s="54"/>
      <c r="B952" s="55"/>
      <c r="C952" s="55"/>
      <c r="D952" s="55"/>
      <c r="E952" s="55"/>
      <c r="F952" s="55"/>
      <c r="G952" s="55"/>
      <c r="H952" s="55"/>
      <c r="I952" s="55"/>
      <c r="J952" s="55"/>
      <c r="K952" s="55"/>
      <c r="L952" s="55"/>
      <c r="M952" s="55"/>
      <c r="N952" s="55"/>
      <c r="O952" s="55"/>
      <c r="P952" s="55"/>
      <c r="Q952" s="55"/>
      <c r="R952" s="55"/>
      <c r="S952" s="55"/>
      <c r="T952" s="55"/>
      <c r="U952" s="55"/>
      <c r="V952" s="55"/>
      <c r="W952" s="55"/>
      <c r="X952" s="55"/>
      <c r="Y952" s="55"/>
      <c r="Z952" s="55"/>
      <c r="AA952" s="55"/>
      <c r="AB952" s="55"/>
      <c r="AC952" s="55"/>
      <c r="AD952" s="55"/>
      <c r="AE952" s="55"/>
      <c r="AF952" s="55"/>
      <c r="AG952" s="56"/>
    </row>
    <row r="953" spans="1:33" x14ac:dyDescent="0.15">
      <c r="A953" s="54"/>
      <c r="B953" s="55"/>
      <c r="C953" s="55"/>
      <c r="D953" s="55"/>
      <c r="E953" s="55"/>
      <c r="F953" s="55"/>
      <c r="G953" s="55"/>
      <c r="H953" s="55"/>
      <c r="I953" s="55"/>
      <c r="J953" s="55"/>
      <c r="K953" s="55"/>
      <c r="L953" s="55"/>
      <c r="M953" s="55"/>
      <c r="N953" s="55"/>
      <c r="O953" s="55"/>
      <c r="P953" s="55"/>
      <c r="Q953" s="55"/>
      <c r="R953" s="55"/>
      <c r="S953" s="55"/>
      <c r="T953" s="55"/>
      <c r="U953" s="55"/>
      <c r="V953" s="55"/>
      <c r="W953" s="55"/>
      <c r="X953" s="55"/>
      <c r="Y953" s="55"/>
      <c r="Z953" s="55"/>
      <c r="AA953" s="55"/>
      <c r="AB953" s="55"/>
      <c r="AC953" s="55"/>
      <c r="AD953" s="55"/>
      <c r="AE953" s="55"/>
      <c r="AF953" s="55"/>
      <c r="AG953" s="56"/>
    </row>
    <row r="954" spans="1:33" x14ac:dyDescent="0.15">
      <c r="A954" s="54"/>
      <c r="B954" s="55"/>
      <c r="C954" s="55"/>
      <c r="D954" s="55"/>
      <c r="E954" s="55"/>
      <c r="F954" s="55"/>
      <c r="G954" s="55"/>
      <c r="H954" s="55"/>
      <c r="I954" s="55"/>
      <c r="J954" s="55"/>
      <c r="K954" s="55"/>
      <c r="L954" s="55"/>
      <c r="M954" s="55"/>
      <c r="N954" s="55"/>
      <c r="O954" s="55"/>
      <c r="P954" s="55"/>
      <c r="Q954" s="55"/>
      <c r="R954" s="55"/>
      <c r="S954" s="55"/>
      <c r="T954" s="55"/>
      <c r="U954" s="55"/>
      <c r="V954" s="55"/>
      <c r="W954" s="55"/>
      <c r="X954" s="55"/>
      <c r="Y954" s="55"/>
      <c r="Z954" s="55"/>
      <c r="AA954" s="55"/>
      <c r="AB954" s="55"/>
      <c r="AC954" s="55"/>
      <c r="AD954" s="55"/>
      <c r="AE954" s="55"/>
      <c r="AF954" s="55"/>
      <c r="AG954" s="56"/>
    </row>
    <row r="955" spans="1:33" x14ac:dyDescent="0.15">
      <c r="A955" s="54"/>
      <c r="B955" s="55"/>
      <c r="C955" s="55"/>
      <c r="D955" s="55"/>
      <c r="E955" s="55"/>
      <c r="F955" s="55"/>
      <c r="G955" s="55"/>
      <c r="H955" s="55"/>
      <c r="I955" s="55"/>
      <c r="J955" s="55"/>
      <c r="K955" s="55"/>
      <c r="L955" s="55"/>
      <c r="M955" s="55"/>
      <c r="N955" s="55"/>
      <c r="O955" s="55"/>
      <c r="P955" s="55"/>
      <c r="Q955" s="55"/>
      <c r="R955" s="55"/>
      <c r="S955" s="55"/>
      <c r="T955" s="55"/>
      <c r="U955" s="55"/>
      <c r="V955" s="55"/>
      <c r="W955" s="55"/>
      <c r="X955" s="55"/>
      <c r="Y955" s="55"/>
      <c r="Z955" s="55"/>
      <c r="AA955" s="55"/>
      <c r="AB955" s="55"/>
      <c r="AC955" s="55"/>
      <c r="AD955" s="55"/>
      <c r="AE955" s="55"/>
      <c r="AF955" s="55"/>
      <c r="AG955" s="56"/>
    </row>
    <row r="956" spans="1:33" x14ac:dyDescent="0.15">
      <c r="A956" s="54"/>
      <c r="B956" s="55"/>
      <c r="C956" s="55"/>
      <c r="D956" s="55"/>
      <c r="E956" s="55"/>
      <c r="F956" s="55"/>
      <c r="G956" s="55"/>
      <c r="H956" s="55"/>
      <c r="I956" s="55"/>
      <c r="J956" s="55"/>
      <c r="K956" s="55"/>
      <c r="L956" s="55"/>
      <c r="M956" s="55"/>
      <c r="N956" s="55"/>
      <c r="O956" s="55"/>
      <c r="P956" s="55"/>
      <c r="Q956" s="55"/>
      <c r="R956" s="55"/>
      <c r="S956" s="55"/>
      <c r="T956" s="55"/>
      <c r="U956" s="55"/>
      <c r="V956" s="55"/>
      <c r="W956" s="55"/>
      <c r="X956" s="55"/>
      <c r="Y956" s="55"/>
      <c r="Z956" s="55"/>
      <c r="AA956" s="55"/>
      <c r="AB956" s="55"/>
      <c r="AC956" s="55"/>
      <c r="AD956" s="55"/>
      <c r="AE956" s="55"/>
      <c r="AF956" s="55"/>
      <c r="AG956" s="56"/>
    </row>
    <row r="957" spans="1:33" x14ac:dyDescent="0.15">
      <c r="A957" s="54"/>
      <c r="B957" s="55"/>
      <c r="C957" s="55"/>
      <c r="D957" s="55"/>
      <c r="E957" s="55"/>
      <c r="F957" s="55"/>
      <c r="G957" s="55"/>
      <c r="H957" s="55"/>
      <c r="I957" s="55"/>
      <c r="J957" s="55"/>
      <c r="K957" s="55"/>
      <c r="L957" s="55"/>
      <c r="M957" s="55"/>
      <c r="N957" s="55"/>
      <c r="O957" s="55"/>
      <c r="P957" s="55"/>
      <c r="Q957" s="55"/>
      <c r="R957" s="55"/>
      <c r="S957" s="55"/>
      <c r="T957" s="55"/>
      <c r="U957" s="55"/>
      <c r="V957" s="55"/>
      <c r="W957" s="55"/>
      <c r="X957" s="55"/>
      <c r="Y957" s="55"/>
      <c r="Z957" s="55"/>
      <c r="AA957" s="55"/>
      <c r="AB957" s="55"/>
      <c r="AC957" s="55"/>
      <c r="AD957" s="55"/>
      <c r="AE957" s="55"/>
      <c r="AF957" s="55"/>
      <c r="AG957" s="56"/>
    </row>
    <row r="958" spans="1:33" x14ac:dyDescent="0.15">
      <c r="A958" s="54"/>
      <c r="B958" s="55"/>
      <c r="C958" s="55"/>
      <c r="D958" s="55"/>
      <c r="E958" s="55"/>
      <c r="F958" s="55"/>
      <c r="G958" s="55"/>
      <c r="H958" s="55"/>
      <c r="I958" s="55"/>
      <c r="J958" s="55"/>
      <c r="K958" s="55"/>
      <c r="L958" s="55"/>
      <c r="M958" s="55"/>
      <c r="N958" s="55"/>
      <c r="O958" s="55"/>
      <c r="P958" s="55"/>
      <c r="Q958" s="55"/>
      <c r="R958" s="55"/>
      <c r="S958" s="55"/>
      <c r="T958" s="55"/>
      <c r="U958" s="55"/>
      <c r="V958" s="55"/>
      <c r="W958" s="55"/>
      <c r="X958" s="55"/>
      <c r="Y958" s="55"/>
      <c r="Z958" s="55"/>
      <c r="AA958" s="55"/>
      <c r="AB958" s="55"/>
      <c r="AC958" s="55"/>
      <c r="AD958" s="55"/>
      <c r="AE958" s="55"/>
      <c r="AF958" s="55"/>
      <c r="AG958" s="56"/>
    </row>
    <row r="959" spans="1:33" x14ac:dyDescent="0.15">
      <c r="A959" s="54"/>
      <c r="B959" s="55"/>
      <c r="C959" s="55"/>
      <c r="D959" s="55"/>
      <c r="E959" s="55"/>
      <c r="F959" s="55"/>
      <c r="G959" s="55"/>
      <c r="H959" s="55"/>
      <c r="I959" s="55"/>
      <c r="J959" s="55"/>
      <c r="K959" s="55"/>
      <c r="L959" s="55"/>
      <c r="M959" s="55"/>
      <c r="N959" s="55"/>
      <c r="O959" s="55"/>
      <c r="P959" s="55"/>
      <c r="Q959" s="55"/>
      <c r="R959" s="55"/>
      <c r="S959" s="55"/>
      <c r="T959" s="55"/>
      <c r="U959" s="55"/>
      <c r="V959" s="55"/>
      <c r="W959" s="55"/>
      <c r="X959" s="55"/>
      <c r="Y959" s="55"/>
      <c r="Z959" s="55"/>
      <c r="AA959" s="55"/>
      <c r="AB959" s="55"/>
      <c r="AC959" s="55"/>
      <c r="AD959" s="55"/>
      <c r="AE959" s="55"/>
      <c r="AF959" s="55"/>
      <c r="AG959" s="56"/>
    </row>
    <row r="960" spans="1:33" x14ac:dyDescent="0.15">
      <c r="A960" s="54"/>
      <c r="B960" s="55"/>
      <c r="C960" s="55"/>
      <c r="D960" s="55"/>
      <c r="E960" s="55"/>
      <c r="F960" s="55"/>
      <c r="G960" s="55"/>
      <c r="H960" s="55"/>
      <c r="I960" s="55"/>
      <c r="J960" s="55"/>
      <c r="K960" s="55"/>
      <c r="L960" s="55"/>
      <c r="M960" s="55"/>
      <c r="N960" s="55"/>
      <c r="O960" s="55"/>
      <c r="P960" s="55"/>
      <c r="Q960" s="55"/>
      <c r="R960" s="55"/>
      <c r="S960" s="55"/>
      <c r="T960" s="55"/>
      <c r="U960" s="55"/>
      <c r="V960" s="55"/>
      <c r="W960" s="55"/>
      <c r="X960" s="55"/>
      <c r="Y960" s="55"/>
      <c r="Z960" s="55"/>
      <c r="AA960" s="55"/>
      <c r="AB960" s="55"/>
      <c r="AC960" s="55"/>
      <c r="AD960" s="55"/>
      <c r="AE960" s="55"/>
      <c r="AF960" s="55"/>
      <c r="AG960" s="56"/>
    </row>
    <row r="961" spans="1:33" x14ac:dyDescent="0.15">
      <c r="A961" s="54"/>
      <c r="B961" s="55"/>
      <c r="C961" s="55"/>
      <c r="D961" s="55"/>
      <c r="E961" s="55"/>
      <c r="F961" s="55"/>
      <c r="G961" s="55"/>
      <c r="H961" s="55"/>
      <c r="I961" s="55"/>
      <c r="J961" s="55"/>
      <c r="K961" s="55"/>
      <c r="L961" s="55"/>
      <c r="M961" s="55"/>
      <c r="N961" s="55"/>
      <c r="O961" s="55"/>
      <c r="P961" s="55"/>
      <c r="Q961" s="55"/>
      <c r="R961" s="55"/>
      <c r="S961" s="55"/>
      <c r="T961" s="55"/>
      <c r="U961" s="55"/>
      <c r="V961" s="55"/>
      <c r="W961" s="55"/>
      <c r="X961" s="55"/>
      <c r="Y961" s="55"/>
      <c r="Z961" s="55"/>
      <c r="AA961" s="55"/>
      <c r="AB961" s="55"/>
      <c r="AC961" s="55"/>
      <c r="AD961" s="55"/>
      <c r="AE961" s="55"/>
      <c r="AF961" s="55"/>
      <c r="AG961" s="56"/>
    </row>
    <row r="962" spans="1:33" x14ac:dyDescent="0.15">
      <c r="A962" s="54"/>
      <c r="B962" s="55"/>
      <c r="C962" s="55"/>
      <c r="D962" s="55"/>
      <c r="E962" s="55"/>
      <c r="F962" s="55"/>
      <c r="G962" s="55"/>
      <c r="H962" s="55"/>
      <c r="I962" s="55"/>
      <c r="J962" s="55"/>
      <c r="K962" s="55"/>
      <c r="L962" s="55"/>
      <c r="M962" s="55"/>
      <c r="N962" s="55"/>
      <c r="O962" s="55"/>
      <c r="P962" s="55"/>
      <c r="Q962" s="55"/>
      <c r="R962" s="55"/>
      <c r="S962" s="55"/>
      <c r="T962" s="55"/>
      <c r="U962" s="55"/>
      <c r="V962" s="55"/>
      <c r="W962" s="55"/>
      <c r="X962" s="55"/>
      <c r="Y962" s="55"/>
      <c r="Z962" s="55"/>
      <c r="AA962" s="55"/>
      <c r="AB962" s="55"/>
      <c r="AC962" s="55"/>
      <c r="AD962" s="55"/>
      <c r="AE962" s="55"/>
      <c r="AF962" s="55"/>
      <c r="AG962" s="56"/>
    </row>
    <row r="963" spans="1:33" x14ac:dyDescent="0.15">
      <c r="A963" s="54"/>
      <c r="B963" s="55"/>
      <c r="C963" s="55"/>
      <c r="D963" s="55"/>
      <c r="E963" s="55"/>
      <c r="F963" s="55"/>
      <c r="G963" s="55"/>
      <c r="H963" s="55"/>
      <c r="I963" s="55"/>
      <c r="J963" s="55"/>
      <c r="K963" s="55"/>
      <c r="L963" s="55"/>
      <c r="M963" s="55"/>
      <c r="N963" s="55"/>
      <c r="O963" s="55"/>
      <c r="P963" s="55"/>
      <c r="Q963" s="55"/>
      <c r="R963" s="55"/>
      <c r="S963" s="55"/>
      <c r="T963" s="55"/>
      <c r="U963" s="55"/>
      <c r="V963" s="55"/>
      <c r="W963" s="55"/>
      <c r="X963" s="55"/>
      <c r="Y963" s="55"/>
      <c r="Z963" s="55"/>
      <c r="AA963" s="55"/>
      <c r="AB963" s="55"/>
      <c r="AC963" s="55"/>
      <c r="AD963" s="55"/>
      <c r="AE963" s="55"/>
      <c r="AF963" s="55"/>
      <c r="AG963" s="56"/>
    </row>
    <row r="964" spans="1:33" x14ac:dyDescent="0.15">
      <c r="A964" s="54"/>
      <c r="B964" s="55"/>
      <c r="C964" s="55"/>
      <c r="D964" s="55"/>
      <c r="E964" s="55"/>
      <c r="F964" s="55"/>
      <c r="G964" s="55"/>
      <c r="H964" s="55"/>
      <c r="I964" s="55"/>
      <c r="J964" s="55"/>
      <c r="K964" s="55"/>
      <c r="L964" s="55"/>
      <c r="M964" s="55"/>
      <c r="N964" s="55"/>
      <c r="O964" s="55"/>
      <c r="P964" s="55"/>
      <c r="Q964" s="55"/>
      <c r="R964" s="55"/>
      <c r="S964" s="55"/>
      <c r="T964" s="55"/>
      <c r="U964" s="55"/>
      <c r="V964" s="55"/>
      <c r="W964" s="55"/>
      <c r="X964" s="55"/>
      <c r="Y964" s="55"/>
      <c r="Z964" s="55"/>
      <c r="AA964" s="55"/>
      <c r="AB964" s="55"/>
      <c r="AC964" s="55"/>
      <c r="AD964" s="55"/>
      <c r="AE964" s="55"/>
      <c r="AF964" s="55"/>
      <c r="AG964" s="56"/>
    </row>
    <row r="965" spans="1:33" x14ac:dyDescent="0.15">
      <c r="A965" s="54"/>
      <c r="B965" s="55"/>
      <c r="C965" s="55"/>
      <c r="D965" s="55"/>
      <c r="E965" s="55"/>
      <c r="F965" s="55"/>
      <c r="G965" s="55"/>
      <c r="H965" s="55"/>
      <c r="I965" s="55"/>
      <c r="J965" s="55"/>
      <c r="K965" s="55"/>
      <c r="L965" s="55"/>
      <c r="M965" s="55"/>
      <c r="N965" s="55"/>
      <c r="O965" s="55"/>
      <c r="P965" s="55"/>
      <c r="Q965" s="55"/>
      <c r="R965" s="55"/>
      <c r="S965" s="55"/>
      <c r="T965" s="55"/>
      <c r="U965" s="55"/>
      <c r="V965" s="55"/>
      <c r="W965" s="55"/>
      <c r="X965" s="55"/>
      <c r="Y965" s="55"/>
      <c r="Z965" s="55"/>
      <c r="AA965" s="55"/>
      <c r="AB965" s="55"/>
      <c r="AC965" s="55"/>
      <c r="AD965" s="55"/>
      <c r="AE965" s="55"/>
      <c r="AF965" s="55"/>
      <c r="AG965" s="56"/>
    </row>
    <row r="966" spans="1:33" x14ac:dyDescent="0.15">
      <c r="A966" s="54"/>
      <c r="B966" s="55"/>
      <c r="C966" s="55"/>
      <c r="D966" s="55"/>
      <c r="E966" s="55"/>
      <c r="F966" s="55"/>
      <c r="G966" s="55"/>
      <c r="H966" s="55"/>
      <c r="I966" s="55"/>
      <c r="J966" s="55"/>
      <c r="K966" s="55"/>
      <c r="L966" s="55"/>
      <c r="M966" s="55"/>
      <c r="N966" s="55"/>
      <c r="O966" s="55"/>
      <c r="P966" s="55"/>
      <c r="Q966" s="55"/>
      <c r="R966" s="55"/>
      <c r="S966" s="55"/>
      <c r="T966" s="55"/>
      <c r="U966" s="55"/>
      <c r="V966" s="55"/>
      <c r="W966" s="55"/>
      <c r="X966" s="55"/>
      <c r="Y966" s="55"/>
      <c r="Z966" s="55"/>
      <c r="AA966" s="55"/>
      <c r="AB966" s="55"/>
      <c r="AC966" s="55"/>
      <c r="AD966" s="55"/>
      <c r="AE966" s="55"/>
      <c r="AF966" s="55"/>
      <c r="AG966" s="56"/>
    </row>
    <row r="967" spans="1:33" x14ac:dyDescent="0.15">
      <c r="A967" s="54"/>
      <c r="B967" s="55"/>
      <c r="C967" s="55"/>
      <c r="D967" s="55"/>
      <c r="E967" s="55"/>
      <c r="F967" s="55"/>
      <c r="G967" s="55"/>
      <c r="H967" s="55"/>
      <c r="I967" s="55"/>
      <c r="J967" s="55"/>
      <c r="K967" s="55"/>
      <c r="L967" s="55"/>
      <c r="M967" s="55"/>
      <c r="N967" s="55"/>
      <c r="O967" s="55"/>
      <c r="P967" s="55"/>
      <c r="Q967" s="55"/>
      <c r="R967" s="55"/>
      <c r="S967" s="55"/>
      <c r="T967" s="55"/>
      <c r="U967" s="55"/>
      <c r="V967" s="55"/>
      <c r="W967" s="55"/>
      <c r="X967" s="55"/>
      <c r="Y967" s="55"/>
      <c r="Z967" s="55"/>
      <c r="AA967" s="55"/>
      <c r="AB967" s="55"/>
      <c r="AC967" s="55"/>
      <c r="AD967" s="55"/>
      <c r="AE967" s="55"/>
      <c r="AF967" s="55"/>
      <c r="AG967" s="56"/>
    </row>
    <row r="968" spans="1:33" x14ac:dyDescent="0.15">
      <c r="A968" s="54"/>
      <c r="B968" s="55"/>
      <c r="C968" s="55"/>
      <c r="D968" s="55"/>
      <c r="E968" s="55"/>
      <c r="F968" s="55"/>
      <c r="G968" s="55"/>
      <c r="H968" s="55"/>
      <c r="I968" s="55"/>
      <c r="J968" s="55"/>
      <c r="K968" s="55"/>
      <c r="L968" s="55"/>
      <c r="M968" s="55"/>
      <c r="N968" s="55"/>
      <c r="O968" s="55"/>
      <c r="P968" s="55"/>
      <c r="Q968" s="55"/>
      <c r="R968" s="55"/>
      <c r="S968" s="55"/>
      <c r="T968" s="55"/>
      <c r="U968" s="55"/>
      <c r="V968" s="55"/>
      <c r="W968" s="55"/>
      <c r="X968" s="55"/>
      <c r="Y968" s="55"/>
      <c r="Z968" s="55"/>
      <c r="AA968" s="55"/>
      <c r="AB968" s="55"/>
      <c r="AC968" s="55"/>
      <c r="AD968" s="55"/>
      <c r="AE968" s="55"/>
      <c r="AF968" s="55"/>
      <c r="AG968" s="56"/>
    </row>
    <row r="969" spans="1:33" x14ac:dyDescent="0.15">
      <c r="A969" s="54"/>
      <c r="B969" s="55"/>
      <c r="C969" s="55"/>
      <c r="D969" s="55"/>
      <c r="E969" s="55"/>
      <c r="F969" s="55"/>
      <c r="G969" s="55"/>
      <c r="H969" s="55"/>
      <c r="I969" s="55"/>
      <c r="J969" s="55"/>
      <c r="K969" s="55"/>
      <c r="L969" s="55"/>
      <c r="M969" s="55"/>
      <c r="N969" s="55"/>
      <c r="O969" s="55"/>
      <c r="P969" s="55"/>
      <c r="Q969" s="55"/>
      <c r="R969" s="55"/>
      <c r="S969" s="55"/>
      <c r="T969" s="55"/>
      <c r="U969" s="55"/>
      <c r="V969" s="55"/>
      <c r="W969" s="55"/>
      <c r="X969" s="55"/>
      <c r="Y969" s="55"/>
      <c r="Z969" s="55"/>
      <c r="AA969" s="55"/>
      <c r="AB969" s="55"/>
      <c r="AC969" s="55"/>
      <c r="AD969" s="55"/>
      <c r="AE969" s="55"/>
      <c r="AF969" s="55"/>
      <c r="AG969" s="56"/>
    </row>
    <row r="970" spans="1:33" x14ac:dyDescent="0.15">
      <c r="A970" s="54"/>
      <c r="B970" s="55"/>
      <c r="C970" s="55"/>
      <c r="D970" s="55"/>
      <c r="E970" s="55"/>
      <c r="F970" s="55"/>
      <c r="G970" s="55"/>
      <c r="H970" s="55"/>
      <c r="I970" s="55"/>
      <c r="J970" s="55"/>
      <c r="K970" s="55"/>
      <c r="L970" s="55"/>
      <c r="M970" s="55"/>
      <c r="N970" s="55"/>
      <c r="O970" s="55"/>
      <c r="P970" s="55"/>
      <c r="Q970" s="55"/>
      <c r="R970" s="55"/>
      <c r="S970" s="55"/>
      <c r="T970" s="55"/>
      <c r="U970" s="55"/>
      <c r="V970" s="55"/>
      <c r="W970" s="55"/>
      <c r="X970" s="55"/>
      <c r="Y970" s="55"/>
      <c r="Z970" s="55"/>
      <c r="AA970" s="55"/>
      <c r="AB970" s="55"/>
      <c r="AC970" s="55"/>
      <c r="AD970" s="55"/>
      <c r="AE970" s="55"/>
      <c r="AF970" s="55"/>
      <c r="AG970" s="56"/>
    </row>
    <row r="971" spans="1:33" x14ac:dyDescent="0.15">
      <c r="A971" s="54"/>
      <c r="B971" s="55"/>
      <c r="C971" s="55"/>
      <c r="D971" s="55"/>
      <c r="E971" s="55"/>
      <c r="F971" s="55"/>
      <c r="G971" s="55"/>
      <c r="H971" s="55"/>
      <c r="I971" s="55"/>
      <c r="J971" s="55"/>
      <c r="K971" s="55"/>
      <c r="L971" s="55"/>
      <c r="M971" s="55"/>
      <c r="N971" s="55"/>
      <c r="O971" s="55"/>
      <c r="P971" s="55"/>
      <c r="Q971" s="55"/>
      <c r="R971" s="55"/>
      <c r="S971" s="55"/>
      <c r="T971" s="55"/>
      <c r="U971" s="55"/>
      <c r="V971" s="55"/>
      <c r="W971" s="55"/>
      <c r="X971" s="55"/>
      <c r="Y971" s="55"/>
      <c r="Z971" s="55"/>
      <c r="AA971" s="55"/>
      <c r="AB971" s="55"/>
      <c r="AC971" s="55"/>
      <c r="AD971" s="55"/>
      <c r="AE971" s="55"/>
      <c r="AF971" s="55"/>
      <c r="AG971" s="56"/>
    </row>
    <row r="972" spans="1:33" x14ac:dyDescent="0.15">
      <c r="A972" s="54"/>
      <c r="B972" s="55"/>
      <c r="C972" s="55"/>
      <c r="D972" s="55"/>
      <c r="E972" s="55"/>
      <c r="F972" s="55"/>
      <c r="G972" s="55"/>
      <c r="H972" s="55"/>
      <c r="I972" s="55"/>
      <c r="J972" s="55"/>
      <c r="K972" s="55"/>
      <c r="L972" s="55"/>
      <c r="M972" s="55"/>
      <c r="N972" s="55"/>
      <c r="O972" s="55"/>
      <c r="P972" s="55"/>
      <c r="Q972" s="55"/>
      <c r="R972" s="55"/>
      <c r="S972" s="55"/>
      <c r="T972" s="55"/>
      <c r="U972" s="55"/>
      <c r="V972" s="55"/>
      <c r="W972" s="55"/>
      <c r="X972" s="55"/>
      <c r="Y972" s="55"/>
      <c r="Z972" s="55"/>
      <c r="AA972" s="55"/>
      <c r="AB972" s="55"/>
      <c r="AC972" s="55"/>
      <c r="AD972" s="55"/>
      <c r="AE972" s="55"/>
      <c r="AF972" s="55"/>
      <c r="AG972" s="56"/>
    </row>
    <row r="973" spans="1:33" x14ac:dyDescent="0.15">
      <c r="A973" s="54"/>
      <c r="B973" s="55"/>
      <c r="C973" s="55"/>
      <c r="D973" s="55"/>
      <c r="E973" s="55"/>
      <c r="F973" s="55"/>
      <c r="G973" s="55"/>
      <c r="H973" s="55"/>
      <c r="I973" s="55"/>
      <c r="J973" s="55"/>
      <c r="K973" s="55"/>
      <c r="L973" s="55"/>
      <c r="M973" s="55"/>
      <c r="N973" s="55"/>
      <c r="O973" s="55"/>
      <c r="P973" s="55"/>
      <c r="Q973" s="55"/>
      <c r="R973" s="55"/>
      <c r="S973" s="55"/>
      <c r="T973" s="55"/>
      <c r="U973" s="55"/>
      <c r="V973" s="55"/>
      <c r="W973" s="55"/>
      <c r="X973" s="55"/>
      <c r="Y973" s="55"/>
      <c r="Z973" s="55"/>
      <c r="AA973" s="55"/>
      <c r="AB973" s="55"/>
      <c r="AC973" s="55"/>
      <c r="AD973" s="55"/>
      <c r="AE973" s="55"/>
      <c r="AF973" s="55"/>
      <c r="AG973" s="56"/>
    </row>
    <row r="974" spans="1:33" x14ac:dyDescent="0.15">
      <c r="A974" s="54"/>
      <c r="B974" s="55"/>
      <c r="C974" s="55"/>
      <c r="D974" s="55"/>
      <c r="E974" s="55"/>
      <c r="F974" s="55"/>
      <c r="G974" s="55"/>
      <c r="H974" s="55"/>
      <c r="I974" s="55"/>
      <c r="J974" s="55"/>
      <c r="K974" s="55"/>
      <c r="L974" s="55"/>
      <c r="M974" s="55"/>
      <c r="N974" s="55"/>
      <c r="O974" s="55"/>
      <c r="P974" s="55"/>
      <c r="Q974" s="55"/>
      <c r="R974" s="55"/>
      <c r="S974" s="55"/>
      <c r="T974" s="55"/>
      <c r="U974" s="55"/>
      <c r="V974" s="55"/>
      <c r="W974" s="55"/>
      <c r="X974" s="55"/>
      <c r="Y974" s="55"/>
      <c r="Z974" s="55"/>
      <c r="AA974" s="55"/>
      <c r="AB974" s="55"/>
      <c r="AC974" s="55"/>
      <c r="AD974" s="55"/>
      <c r="AE974" s="55"/>
      <c r="AF974" s="55"/>
      <c r="AG974" s="56"/>
    </row>
    <row r="975" spans="1:33" x14ac:dyDescent="0.15">
      <c r="A975" s="54"/>
      <c r="B975" s="55"/>
      <c r="C975" s="55"/>
      <c r="D975" s="55"/>
      <c r="E975" s="55"/>
      <c r="F975" s="55"/>
      <c r="G975" s="55"/>
      <c r="H975" s="55"/>
      <c r="I975" s="55"/>
      <c r="J975" s="55"/>
      <c r="K975" s="55"/>
      <c r="L975" s="55"/>
      <c r="M975" s="55"/>
      <c r="N975" s="55"/>
      <c r="O975" s="55"/>
      <c r="P975" s="55"/>
      <c r="Q975" s="55"/>
      <c r="R975" s="55"/>
      <c r="S975" s="55"/>
      <c r="T975" s="55"/>
      <c r="U975" s="55"/>
      <c r="V975" s="55"/>
      <c r="W975" s="55"/>
      <c r="X975" s="55"/>
      <c r="Y975" s="55"/>
      <c r="Z975" s="55"/>
      <c r="AA975" s="55"/>
      <c r="AB975" s="55"/>
      <c r="AC975" s="55"/>
      <c r="AD975" s="55"/>
      <c r="AE975" s="55"/>
      <c r="AF975" s="55"/>
      <c r="AG975" s="56"/>
    </row>
    <row r="976" spans="1:33" x14ac:dyDescent="0.15">
      <c r="A976" s="54"/>
      <c r="B976" s="55"/>
      <c r="C976" s="55"/>
      <c r="D976" s="55"/>
      <c r="E976" s="55"/>
      <c r="F976" s="55"/>
      <c r="G976" s="55"/>
      <c r="H976" s="55"/>
      <c r="I976" s="55"/>
      <c r="J976" s="55"/>
      <c r="K976" s="55"/>
      <c r="L976" s="55"/>
      <c r="M976" s="55"/>
      <c r="N976" s="55"/>
      <c r="O976" s="55"/>
      <c r="P976" s="55"/>
      <c r="Q976" s="55"/>
      <c r="R976" s="55"/>
      <c r="S976" s="55"/>
      <c r="T976" s="55"/>
      <c r="U976" s="55"/>
      <c r="V976" s="55"/>
      <c r="W976" s="55"/>
      <c r="X976" s="55"/>
      <c r="Y976" s="55"/>
      <c r="Z976" s="55"/>
      <c r="AA976" s="55"/>
      <c r="AB976" s="55"/>
      <c r="AC976" s="55"/>
      <c r="AD976" s="55"/>
      <c r="AE976" s="55"/>
      <c r="AF976" s="55"/>
      <c r="AG976" s="56"/>
    </row>
    <row r="977" spans="1:33" x14ac:dyDescent="0.15">
      <c r="A977" s="54"/>
      <c r="B977" s="55"/>
      <c r="C977" s="55"/>
      <c r="D977" s="55"/>
      <c r="E977" s="55"/>
      <c r="F977" s="55"/>
      <c r="G977" s="55"/>
      <c r="H977" s="55"/>
      <c r="I977" s="55"/>
      <c r="J977" s="55"/>
      <c r="K977" s="55"/>
      <c r="L977" s="55"/>
      <c r="M977" s="55"/>
      <c r="N977" s="55"/>
      <c r="O977" s="55"/>
      <c r="P977" s="55"/>
      <c r="Q977" s="55"/>
      <c r="R977" s="55"/>
      <c r="S977" s="55"/>
      <c r="T977" s="55"/>
      <c r="U977" s="55"/>
      <c r="V977" s="55"/>
      <c r="W977" s="55"/>
      <c r="X977" s="55"/>
      <c r="Y977" s="55"/>
      <c r="Z977" s="55"/>
      <c r="AA977" s="55"/>
      <c r="AB977" s="55"/>
      <c r="AC977" s="55"/>
      <c r="AD977" s="55"/>
      <c r="AE977" s="55"/>
      <c r="AF977" s="55"/>
      <c r="AG977" s="56"/>
    </row>
    <row r="978" spans="1:33" x14ac:dyDescent="0.15">
      <c r="A978" s="54"/>
      <c r="B978" s="55"/>
      <c r="C978" s="55"/>
      <c r="D978" s="55"/>
      <c r="E978" s="55"/>
      <c r="F978" s="55"/>
      <c r="G978" s="55"/>
      <c r="H978" s="55"/>
      <c r="I978" s="55"/>
      <c r="J978" s="55"/>
      <c r="K978" s="55"/>
      <c r="L978" s="55"/>
      <c r="M978" s="55"/>
      <c r="N978" s="55"/>
      <c r="O978" s="55"/>
      <c r="P978" s="55"/>
      <c r="Q978" s="55"/>
      <c r="R978" s="55"/>
      <c r="S978" s="55"/>
      <c r="T978" s="55"/>
      <c r="U978" s="55"/>
      <c r="V978" s="55"/>
      <c r="W978" s="55"/>
      <c r="X978" s="55"/>
      <c r="Y978" s="55"/>
      <c r="Z978" s="55"/>
      <c r="AA978" s="55"/>
      <c r="AB978" s="55"/>
      <c r="AC978" s="55"/>
      <c r="AD978" s="55"/>
      <c r="AE978" s="55"/>
      <c r="AF978" s="55"/>
      <c r="AG978" s="56"/>
    </row>
    <row r="979" spans="1:33" x14ac:dyDescent="0.15">
      <c r="A979" s="54"/>
      <c r="B979" s="55"/>
      <c r="C979" s="55"/>
      <c r="D979" s="55"/>
      <c r="E979" s="55"/>
      <c r="F979" s="55"/>
      <c r="G979" s="55"/>
      <c r="H979" s="55"/>
      <c r="I979" s="55"/>
      <c r="J979" s="55"/>
      <c r="K979" s="55"/>
      <c r="L979" s="55"/>
      <c r="M979" s="55"/>
      <c r="N979" s="55"/>
      <c r="O979" s="55"/>
      <c r="P979" s="55"/>
      <c r="Q979" s="55"/>
      <c r="R979" s="55"/>
      <c r="S979" s="55"/>
      <c r="T979" s="55"/>
      <c r="U979" s="55"/>
      <c r="V979" s="55"/>
      <c r="W979" s="55"/>
      <c r="X979" s="55"/>
      <c r="Y979" s="55"/>
      <c r="Z979" s="55"/>
      <c r="AA979" s="55"/>
      <c r="AB979" s="55"/>
      <c r="AC979" s="55"/>
      <c r="AD979" s="55"/>
      <c r="AE979" s="55"/>
      <c r="AF979" s="55"/>
      <c r="AG979" s="56"/>
    </row>
    <row r="980" spans="1:33" x14ac:dyDescent="0.15">
      <c r="A980" s="54"/>
      <c r="B980" s="55"/>
      <c r="C980" s="55"/>
      <c r="D980" s="55"/>
      <c r="E980" s="55"/>
      <c r="F980" s="55"/>
      <c r="G980" s="55"/>
      <c r="H980" s="55"/>
      <c r="I980" s="55"/>
      <c r="J980" s="55"/>
      <c r="K980" s="55"/>
      <c r="L980" s="55"/>
      <c r="M980" s="55"/>
      <c r="N980" s="55"/>
      <c r="O980" s="55"/>
      <c r="P980" s="55"/>
      <c r="Q980" s="55"/>
      <c r="R980" s="55"/>
      <c r="S980" s="55"/>
      <c r="T980" s="55"/>
      <c r="U980" s="55"/>
      <c r="V980" s="55"/>
      <c r="W980" s="55"/>
      <c r="X980" s="55"/>
      <c r="Y980" s="55"/>
      <c r="Z980" s="55"/>
      <c r="AA980" s="55"/>
      <c r="AB980" s="55"/>
      <c r="AC980" s="55"/>
      <c r="AD980" s="55"/>
      <c r="AE980" s="55"/>
      <c r="AF980" s="55"/>
      <c r="AG980" s="56"/>
    </row>
    <row r="981" spans="1:33" x14ac:dyDescent="0.15">
      <c r="A981" s="54"/>
      <c r="B981" s="55"/>
      <c r="C981" s="55"/>
      <c r="D981" s="55"/>
      <c r="E981" s="55"/>
      <c r="F981" s="55"/>
      <c r="G981" s="55"/>
      <c r="H981" s="55"/>
      <c r="I981" s="55"/>
      <c r="J981" s="55"/>
      <c r="K981" s="55"/>
      <c r="L981" s="55"/>
      <c r="M981" s="55"/>
      <c r="N981" s="55"/>
      <c r="O981" s="55"/>
      <c r="P981" s="55"/>
      <c r="Q981" s="55"/>
      <c r="R981" s="55"/>
      <c r="S981" s="55"/>
      <c r="T981" s="55"/>
      <c r="U981" s="55"/>
      <c r="V981" s="55"/>
      <c r="W981" s="55"/>
      <c r="X981" s="55"/>
      <c r="Y981" s="55"/>
      <c r="Z981" s="55"/>
      <c r="AA981" s="55"/>
      <c r="AB981" s="55"/>
      <c r="AC981" s="55"/>
      <c r="AD981" s="55"/>
      <c r="AE981" s="55"/>
      <c r="AF981" s="55"/>
      <c r="AG981" s="56"/>
    </row>
    <row r="982" spans="1:33" x14ac:dyDescent="0.15">
      <c r="A982" s="54"/>
      <c r="B982" s="55"/>
      <c r="C982" s="55"/>
      <c r="D982" s="55"/>
      <c r="E982" s="55"/>
      <c r="F982" s="55"/>
      <c r="G982" s="55"/>
      <c r="H982" s="55"/>
      <c r="I982" s="55"/>
      <c r="J982" s="55"/>
      <c r="K982" s="55"/>
      <c r="L982" s="55"/>
      <c r="M982" s="55"/>
      <c r="N982" s="55"/>
      <c r="O982" s="55"/>
      <c r="P982" s="55"/>
      <c r="Q982" s="55"/>
      <c r="R982" s="55"/>
      <c r="S982" s="55"/>
      <c r="T982" s="55"/>
      <c r="U982" s="55"/>
      <c r="V982" s="55"/>
      <c r="W982" s="55"/>
      <c r="X982" s="55"/>
      <c r="Y982" s="55"/>
      <c r="Z982" s="55"/>
      <c r="AA982" s="55"/>
      <c r="AB982" s="55"/>
      <c r="AC982" s="55"/>
      <c r="AD982" s="55"/>
      <c r="AE982" s="55"/>
      <c r="AF982" s="55"/>
      <c r="AG982" s="56"/>
    </row>
    <row r="983" spans="1:33" x14ac:dyDescent="0.15">
      <c r="A983" s="54"/>
      <c r="B983" s="55"/>
      <c r="C983" s="55"/>
      <c r="D983" s="55"/>
      <c r="E983" s="55"/>
      <c r="F983" s="55"/>
      <c r="G983" s="55"/>
      <c r="H983" s="55"/>
      <c r="I983" s="55"/>
      <c r="J983" s="55"/>
      <c r="K983" s="55"/>
      <c r="L983" s="55"/>
      <c r="M983" s="55"/>
      <c r="N983" s="55"/>
      <c r="O983" s="55"/>
      <c r="P983" s="55"/>
      <c r="Q983" s="55"/>
      <c r="R983" s="55"/>
      <c r="S983" s="55"/>
      <c r="T983" s="55"/>
      <c r="U983" s="55"/>
      <c r="V983" s="55"/>
      <c r="W983" s="55"/>
      <c r="X983" s="55"/>
      <c r="Y983" s="55"/>
      <c r="Z983" s="55"/>
      <c r="AA983" s="55"/>
      <c r="AB983" s="55"/>
      <c r="AC983" s="55"/>
      <c r="AD983" s="55"/>
      <c r="AE983" s="55"/>
      <c r="AF983" s="55"/>
      <c r="AG983" s="56"/>
    </row>
    <row r="984" spans="1:33" x14ac:dyDescent="0.15">
      <c r="A984" s="54"/>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c r="AA984" s="55"/>
      <c r="AB984" s="55"/>
      <c r="AC984" s="55"/>
      <c r="AD984" s="55"/>
      <c r="AE984" s="55"/>
      <c r="AF984" s="55"/>
      <c r="AG984" s="56"/>
    </row>
    <row r="985" spans="1:33" x14ac:dyDescent="0.15">
      <c r="A985" s="54"/>
      <c r="B985" s="55"/>
      <c r="C985" s="55"/>
      <c r="D985" s="55"/>
      <c r="E985" s="55"/>
      <c r="F985" s="55"/>
      <c r="G985" s="55"/>
      <c r="H985" s="55"/>
      <c r="I985" s="55"/>
      <c r="J985" s="55"/>
      <c r="K985" s="55"/>
      <c r="L985" s="55"/>
      <c r="M985" s="55"/>
      <c r="N985" s="55"/>
      <c r="O985" s="55"/>
      <c r="P985" s="55"/>
      <c r="Q985" s="55"/>
      <c r="R985" s="55"/>
      <c r="S985" s="55"/>
      <c r="T985" s="55"/>
      <c r="U985" s="55"/>
      <c r="V985" s="55"/>
      <c r="W985" s="55"/>
      <c r="X985" s="55"/>
      <c r="Y985" s="55"/>
      <c r="Z985" s="55"/>
      <c r="AA985" s="55"/>
      <c r="AB985" s="55"/>
      <c r="AC985" s="55"/>
      <c r="AD985" s="55"/>
      <c r="AE985" s="55"/>
      <c r="AF985" s="55"/>
      <c r="AG985" s="56"/>
    </row>
    <row r="986" spans="1:33" x14ac:dyDescent="0.15">
      <c r="A986" s="54"/>
      <c r="B986" s="55"/>
      <c r="C986" s="55"/>
      <c r="D986" s="55"/>
      <c r="E986" s="55"/>
      <c r="F986" s="55"/>
      <c r="G986" s="55"/>
      <c r="H986" s="55"/>
      <c r="I986" s="55"/>
      <c r="J986" s="55"/>
      <c r="K986" s="55"/>
      <c r="L986" s="55"/>
      <c r="M986" s="55"/>
      <c r="N986" s="55"/>
      <c r="O986" s="55"/>
      <c r="P986" s="55"/>
      <c r="Q986" s="55"/>
      <c r="R986" s="55"/>
      <c r="S986" s="55"/>
      <c r="T986" s="55"/>
      <c r="U986" s="55"/>
      <c r="V986" s="55"/>
      <c r="W986" s="55"/>
      <c r="X986" s="55"/>
      <c r="Y986" s="55"/>
      <c r="Z986" s="55"/>
      <c r="AA986" s="55"/>
      <c r="AB986" s="55"/>
      <c r="AC986" s="55"/>
      <c r="AD986" s="55"/>
      <c r="AE986" s="55"/>
      <c r="AF986" s="55"/>
      <c r="AG986" s="56"/>
    </row>
    <row r="987" spans="1:33" x14ac:dyDescent="0.15">
      <c r="A987" s="54"/>
      <c r="B987" s="55"/>
      <c r="C987" s="55"/>
      <c r="D987" s="55"/>
      <c r="E987" s="55"/>
      <c r="F987" s="55"/>
      <c r="G987" s="55"/>
      <c r="H987" s="55"/>
      <c r="I987" s="55"/>
      <c r="J987" s="55"/>
      <c r="K987" s="55"/>
      <c r="L987" s="55"/>
      <c r="M987" s="55"/>
      <c r="N987" s="55"/>
      <c r="O987" s="55"/>
      <c r="P987" s="55"/>
      <c r="Q987" s="55"/>
      <c r="R987" s="55"/>
      <c r="S987" s="55"/>
      <c r="T987" s="55"/>
      <c r="U987" s="55"/>
      <c r="V987" s="55"/>
      <c r="W987" s="55"/>
      <c r="X987" s="55"/>
      <c r="Y987" s="55"/>
      <c r="Z987" s="55"/>
      <c r="AA987" s="55"/>
      <c r="AB987" s="55"/>
      <c r="AC987" s="55"/>
      <c r="AD987" s="55"/>
      <c r="AE987" s="55"/>
      <c r="AF987" s="55"/>
      <c r="AG987" s="56"/>
    </row>
    <row r="988" spans="1:33" x14ac:dyDescent="0.15">
      <c r="A988" s="54"/>
      <c r="B988" s="55"/>
      <c r="C988" s="55"/>
      <c r="D988" s="55"/>
      <c r="E988" s="55"/>
      <c r="F988" s="55"/>
      <c r="G988" s="55"/>
      <c r="H988" s="55"/>
      <c r="I988" s="55"/>
      <c r="J988" s="55"/>
      <c r="K988" s="55"/>
      <c r="L988" s="55"/>
      <c r="M988" s="55"/>
      <c r="N988" s="55"/>
      <c r="O988" s="55"/>
      <c r="P988" s="55"/>
      <c r="Q988" s="55"/>
      <c r="R988" s="55"/>
      <c r="S988" s="55"/>
      <c r="T988" s="55"/>
      <c r="U988" s="55"/>
      <c r="V988" s="55"/>
      <c r="W988" s="55"/>
      <c r="X988" s="55"/>
      <c r="Y988" s="55"/>
      <c r="Z988" s="55"/>
      <c r="AA988" s="55"/>
      <c r="AB988" s="55"/>
      <c r="AC988" s="55"/>
      <c r="AD988" s="55"/>
      <c r="AE988" s="55"/>
      <c r="AF988" s="55"/>
      <c r="AG988" s="56"/>
    </row>
    <row r="989" spans="1:33" x14ac:dyDescent="0.15">
      <c r="A989" s="54"/>
      <c r="B989" s="55"/>
      <c r="C989" s="55"/>
      <c r="D989" s="55"/>
      <c r="E989" s="55"/>
      <c r="F989" s="55"/>
      <c r="G989" s="55"/>
      <c r="H989" s="55"/>
      <c r="I989" s="55"/>
      <c r="J989" s="55"/>
      <c r="K989" s="55"/>
      <c r="L989" s="55"/>
      <c r="M989" s="55"/>
      <c r="N989" s="55"/>
      <c r="O989" s="55"/>
      <c r="P989" s="55"/>
      <c r="Q989" s="55"/>
      <c r="R989" s="55"/>
      <c r="S989" s="55"/>
      <c r="T989" s="55"/>
      <c r="U989" s="55"/>
      <c r="V989" s="55"/>
      <c r="W989" s="55"/>
      <c r="X989" s="55"/>
      <c r="Y989" s="55"/>
      <c r="Z989" s="55"/>
      <c r="AA989" s="55"/>
      <c r="AB989" s="55"/>
      <c r="AC989" s="55"/>
      <c r="AD989" s="55"/>
      <c r="AE989" s="55"/>
      <c r="AF989" s="55"/>
      <c r="AG989" s="56"/>
    </row>
    <row r="990" spans="1:33" x14ac:dyDescent="0.15">
      <c r="A990" s="54"/>
      <c r="B990" s="55"/>
      <c r="C990" s="55"/>
      <c r="D990" s="55"/>
      <c r="E990" s="55"/>
      <c r="F990" s="55"/>
      <c r="G990" s="55"/>
      <c r="H990" s="55"/>
      <c r="I990" s="55"/>
      <c r="J990" s="55"/>
      <c r="K990" s="55"/>
      <c r="L990" s="55"/>
      <c r="M990" s="55"/>
      <c r="N990" s="55"/>
      <c r="O990" s="55"/>
      <c r="P990" s="55"/>
      <c r="Q990" s="55"/>
      <c r="R990" s="55"/>
      <c r="S990" s="55"/>
      <c r="T990" s="55"/>
      <c r="U990" s="55"/>
      <c r="V990" s="55"/>
      <c r="W990" s="55"/>
      <c r="X990" s="55"/>
      <c r="Y990" s="55"/>
      <c r="Z990" s="55"/>
      <c r="AA990" s="55"/>
      <c r="AB990" s="55"/>
      <c r="AC990" s="55"/>
      <c r="AD990" s="55"/>
      <c r="AE990" s="55"/>
      <c r="AF990" s="55"/>
      <c r="AG990" s="56"/>
    </row>
    <row r="991" spans="1:33" x14ac:dyDescent="0.15">
      <c r="A991" s="54"/>
      <c r="B991" s="55"/>
      <c r="C991" s="55"/>
      <c r="D991" s="55"/>
      <c r="E991" s="55"/>
      <c r="F991" s="55"/>
      <c r="G991" s="55"/>
      <c r="H991" s="55"/>
      <c r="I991" s="55"/>
      <c r="J991" s="55"/>
      <c r="K991" s="55"/>
      <c r="L991" s="55"/>
      <c r="M991" s="55"/>
      <c r="N991" s="55"/>
      <c r="O991" s="55"/>
      <c r="P991" s="55"/>
      <c r="Q991" s="55"/>
      <c r="R991" s="55"/>
      <c r="S991" s="55"/>
      <c r="T991" s="55"/>
      <c r="U991" s="55"/>
      <c r="V991" s="55"/>
      <c r="W991" s="55"/>
      <c r="X991" s="55"/>
      <c r="Y991" s="55"/>
      <c r="Z991" s="55"/>
      <c r="AA991" s="55"/>
      <c r="AB991" s="55"/>
      <c r="AC991" s="55"/>
      <c r="AD991" s="55"/>
      <c r="AE991" s="55"/>
      <c r="AF991" s="55"/>
      <c r="AG991" s="56"/>
    </row>
    <row r="992" spans="1:33" x14ac:dyDescent="0.15">
      <c r="A992" s="54"/>
      <c r="B992" s="55"/>
      <c r="C992" s="55"/>
      <c r="D992" s="55"/>
      <c r="E992" s="55"/>
      <c r="F992" s="55"/>
      <c r="G992" s="55"/>
      <c r="H992" s="55"/>
      <c r="I992" s="55"/>
      <c r="J992" s="55"/>
      <c r="K992" s="55"/>
      <c r="L992" s="55"/>
      <c r="M992" s="55"/>
      <c r="N992" s="55"/>
      <c r="O992" s="55"/>
      <c r="P992" s="55"/>
      <c r="Q992" s="55"/>
      <c r="R992" s="55"/>
      <c r="S992" s="55"/>
      <c r="T992" s="55"/>
      <c r="U992" s="55"/>
      <c r="V992" s="55"/>
      <c r="W992" s="55"/>
      <c r="X992" s="55"/>
      <c r="Y992" s="55"/>
      <c r="Z992" s="55"/>
      <c r="AA992" s="55"/>
      <c r="AB992" s="55"/>
      <c r="AC992" s="55"/>
      <c r="AD992" s="55"/>
      <c r="AE992" s="55"/>
      <c r="AF992" s="55"/>
      <c r="AG992" s="56"/>
    </row>
    <row r="993" spans="1:33" x14ac:dyDescent="0.15">
      <c r="A993" s="54"/>
      <c r="B993" s="55"/>
      <c r="C993" s="55"/>
      <c r="D993" s="55"/>
      <c r="E993" s="55"/>
      <c r="F993" s="55"/>
      <c r="G993" s="55"/>
      <c r="H993" s="55"/>
      <c r="I993" s="55"/>
      <c r="J993" s="55"/>
      <c r="K993" s="55"/>
      <c r="L993" s="55"/>
      <c r="M993" s="55"/>
      <c r="N993" s="55"/>
      <c r="O993" s="55"/>
      <c r="P993" s="55"/>
      <c r="Q993" s="55"/>
      <c r="R993" s="55"/>
      <c r="S993" s="55"/>
      <c r="T993" s="55"/>
      <c r="U993" s="55"/>
      <c r="V993" s="55"/>
      <c r="W993" s="55"/>
      <c r="X993" s="55"/>
      <c r="Y993" s="55"/>
      <c r="Z993" s="55"/>
      <c r="AA993" s="55"/>
      <c r="AB993" s="55"/>
      <c r="AC993" s="55"/>
      <c r="AD993" s="55"/>
      <c r="AE993" s="55"/>
      <c r="AF993" s="55"/>
      <c r="AG993" s="56"/>
    </row>
    <row r="994" spans="1:33" x14ac:dyDescent="0.15">
      <c r="A994" s="54"/>
      <c r="B994" s="55"/>
      <c r="C994" s="55"/>
      <c r="D994" s="55"/>
      <c r="E994" s="55"/>
      <c r="F994" s="55"/>
      <c r="G994" s="55"/>
      <c r="H994" s="55"/>
      <c r="I994" s="55"/>
      <c r="J994" s="55"/>
      <c r="K994" s="55"/>
      <c r="L994" s="55"/>
      <c r="M994" s="55"/>
      <c r="N994" s="55"/>
      <c r="O994" s="55"/>
      <c r="P994" s="55"/>
      <c r="Q994" s="55"/>
      <c r="R994" s="55"/>
      <c r="S994" s="55"/>
      <c r="T994" s="55"/>
      <c r="U994" s="55"/>
      <c r="V994" s="55"/>
      <c r="W994" s="55"/>
      <c r="X994" s="55"/>
      <c r="Y994" s="55"/>
      <c r="Z994" s="55"/>
      <c r="AA994" s="55"/>
      <c r="AB994" s="55"/>
      <c r="AC994" s="55"/>
      <c r="AD994" s="55"/>
      <c r="AE994" s="55"/>
      <c r="AF994" s="55"/>
      <c r="AG994" s="56"/>
    </row>
    <row r="995" spans="1:33" x14ac:dyDescent="0.15">
      <c r="A995" s="54"/>
      <c r="B995" s="55"/>
      <c r="C995" s="55"/>
      <c r="D995" s="55"/>
      <c r="E995" s="55"/>
      <c r="F995" s="55"/>
      <c r="G995" s="55"/>
      <c r="H995" s="55"/>
      <c r="I995" s="55"/>
      <c r="J995" s="55"/>
      <c r="K995" s="55"/>
      <c r="L995" s="55"/>
      <c r="M995" s="55"/>
      <c r="N995" s="55"/>
      <c r="O995" s="55"/>
      <c r="P995" s="55"/>
      <c r="Q995" s="55"/>
      <c r="R995" s="55"/>
      <c r="S995" s="55"/>
      <c r="T995" s="55"/>
      <c r="U995" s="55"/>
      <c r="V995" s="55"/>
      <c r="W995" s="55"/>
      <c r="X995" s="55"/>
      <c r="Y995" s="55"/>
      <c r="Z995" s="55"/>
      <c r="AA995" s="55"/>
      <c r="AB995" s="55"/>
      <c r="AC995" s="55"/>
      <c r="AD995" s="55"/>
      <c r="AE995" s="55"/>
      <c r="AF995" s="55"/>
      <c r="AG995" s="56"/>
    </row>
    <row r="996" spans="1:33" x14ac:dyDescent="0.15">
      <c r="A996" s="54"/>
      <c r="B996" s="55"/>
      <c r="C996" s="55"/>
      <c r="D996" s="55"/>
      <c r="E996" s="55"/>
      <c r="F996" s="55"/>
      <c r="G996" s="55"/>
      <c r="H996" s="55"/>
      <c r="I996" s="55"/>
      <c r="J996" s="55"/>
      <c r="K996" s="55"/>
      <c r="L996" s="55"/>
      <c r="M996" s="55"/>
      <c r="N996" s="55"/>
      <c r="O996" s="55"/>
      <c r="P996" s="55"/>
      <c r="Q996" s="55"/>
      <c r="R996" s="55"/>
      <c r="S996" s="55"/>
      <c r="T996" s="55"/>
      <c r="U996" s="55"/>
      <c r="V996" s="55"/>
      <c r="W996" s="55"/>
      <c r="X996" s="55"/>
      <c r="Y996" s="55"/>
      <c r="Z996" s="55"/>
      <c r="AA996" s="55"/>
      <c r="AB996" s="55"/>
      <c r="AC996" s="55"/>
      <c r="AD996" s="55"/>
      <c r="AE996" s="55"/>
      <c r="AF996" s="55"/>
      <c r="AG996" s="56"/>
    </row>
    <row r="997" spans="1:33" x14ac:dyDescent="0.15">
      <c r="A997" s="54"/>
      <c r="B997" s="55"/>
      <c r="C997" s="55"/>
      <c r="D997" s="55"/>
      <c r="E997" s="55"/>
      <c r="F997" s="55"/>
      <c r="G997" s="55"/>
      <c r="H997" s="55"/>
      <c r="I997" s="55"/>
      <c r="J997" s="55"/>
      <c r="K997" s="55"/>
      <c r="L997" s="55"/>
      <c r="M997" s="55"/>
      <c r="N997" s="55"/>
      <c r="O997" s="55"/>
      <c r="P997" s="55"/>
      <c r="Q997" s="55"/>
      <c r="R997" s="55"/>
      <c r="S997" s="55"/>
      <c r="T997" s="55"/>
      <c r="U997" s="55"/>
      <c r="V997" s="55"/>
      <c r="W997" s="55"/>
      <c r="X997" s="55"/>
      <c r="Y997" s="55"/>
      <c r="Z997" s="55"/>
      <c r="AA997" s="55"/>
      <c r="AB997" s="55"/>
      <c r="AC997" s="55"/>
      <c r="AD997" s="55"/>
      <c r="AE997" s="55"/>
      <c r="AF997" s="55"/>
      <c r="AG997" s="56"/>
    </row>
    <row r="998" spans="1:33" x14ac:dyDescent="0.15">
      <c r="A998" s="54"/>
      <c r="B998" s="55"/>
      <c r="C998" s="55"/>
      <c r="D998" s="55"/>
      <c r="E998" s="55"/>
      <c r="F998" s="55"/>
      <c r="G998" s="55"/>
      <c r="H998" s="55"/>
      <c r="I998" s="55"/>
      <c r="J998" s="55"/>
      <c r="K998" s="55"/>
      <c r="L998" s="55"/>
      <c r="M998" s="55"/>
      <c r="N998" s="55"/>
      <c r="O998" s="55"/>
      <c r="P998" s="55"/>
      <c r="Q998" s="55"/>
      <c r="R998" s="55"/>
      <c r="S998" s="55"/>
      <c r="T998" s="55"/>
      <c r="U998" s="55"/>
      <c r="V998" s="55"/>
      <c r="W998" s="55"/>
      <c r="X998" s="55"/>
      <c r="Y998" s="55"/>
      <c r="Z998" s="55"/>
      <c r="AA998" s="55"/>
      <c r="AB998" s="55"/>
      <c r="AC998" s="55"/>
      <c r="AD998" s="55"/>
      <c r="AE998" s="55"/>
      <c r="AF998" s="55"/>
      <c r="AG998" s="56"/>
    </row>
    <row r="999" spans="1:33" x14ac:dyDescent="0.15">
      <c r="A999" s="54"/>
      <c r="B999" s="55"/>
      <c r="C999" s="55"/>
      <c r="D999" s="55"/>
      <c r="E999" s="55"/>
      <c r="F999" s="55"/>
      <c r="G999" s="55"/>
      <c r="H999" s="55"/>
      <c r="I999" s="55"/>
      <c r="J999" s="55"/>
      <c r="K999" s="55"/>
      <c r="L999" s="55"/>
      <c r="M999" s="55"/>
      <c r="N999" s="55"/>
      <c r="O999" s="55"/>
      <c r="P999" s="55"/>
      <c r="Q999" s="55"/>
      <c r="R999" s="55"/>
      <c r="S999" s="55"/>
      <c r="T999" s="55"/>
      <c r="U999" s="55"/>
      <c r="V999" s="55"/>
      <c r="W999" s="55"/>
      <c r="X999" s="55"/>
      <c r="Y999" s="55"/>
      <c r="Z999" s="55"/>
      <c r="AA999" s="55"/>
      <c r="AB999" s="55"/>
      <c r="AC999" s="55"/>
      <c r="AD999" s="55"/>
      <c r="AE999" s="55"/>
      <c r="AF999" s="55"/>
      <c r="AG999" s="56"/>
    </row>
    <row r="1000" spans="1:33" x14ac:dyDescent="0.15">
      <c r="A1000" s="54"/>
      <c r="B1000" s="55"/>
      <c r="C1000" s="55"/>
      <c r="D1000" s="55"/>
      <c r="E1000" s="55"/>
      <c r="F1000" s="55"/>
      <c r="G1000" s="55"/>
      <c r="H1000" s="55"/>
      <c r="I1000" s="55"/>
      <c r="J1000" s="55"/>
      <c r="K1000" s="55"/>
      <c r="L1000" s="55"/>
      <c r="M1000" s="55"/>
      <c r="N1000" s="55"/>
      <c r="O1000" s="55"/>
      <c r="P1000" s="55"/>
      <c r="Q1000" s="55"/>
      <c r="R1000" s="55"/>
      <c r="S1000" s="55"/>
      <c r="T1000" s="55"/>
      <c r="U1000" s="55"/>
      <c r="V1000" s="55"/>
      <c r="W1000" s="55"/>
      <c r="X1000" s="55"/>
      <c r="Y1000" s="55"/>
      <c r="Z1000" s="55"/>
      <c r="AA1000" s="55"/>
      <c r="AB1000" s="55"/>
      <c r="AC1000" s="55"/>
      <c r="AD1000" s="55"/>
      <c r="AE1000" s="55"/>
      <c r="AF1000" s="55"/>
      <c r="AG1000" s="56"/>
    </row>
    <row r="1001" spans="1:33" x14ac:dyDescent="0.15">
      <c r="A1001" s="54"/>
      <c r="B1001" s="55"/>
      <c r="C1001" s="55"/>
      <c r="D1001" s="55"/>
      <c r="E1001" s="55"/>
      <c r="F1001" s="55"/>
      <c r="G1001" s="55"/>
      <c r="H1001" s="55"/>
      <c r="I1001" s="55"/>
      <c r="J1001" s="55"/>
      <c r="K1001" s="55"/>
      <c r="L1001" s="55"/>
      <c r="M1001" s="55"/>
      <c r="N1001" s="55"/>
      <c r="O1001" s="55"/>
      <c r="P1001" s="55"/>
      <c r="Q1001" s="55"/>
      <c r="R1001" s="55"/>
      <c r="S1001" s="55"/>
      <c r="T1001" s="55"/>
      <c r="U1001" s="55"/>
      <c r="V1001" s="55"/>
      <c r="W1001" s="55"/>
      <c r="X1001" s="55"/>
      <c r="Y1001" s="55"/>
      <c r="Z1001" s="55"/>
      <c r="AA1001" s="55"/>
      <c r="AB1001" s="55"/>
      <c r="AC1001" s="55"/>
      <c r="AD1001" s="55"/>
      <c r="AE1001" s="55"/>
      <c r="AF1001" s="55"/>
      <c r="AG1001" s="56"/>
    </row>
    <row r="1002" spans="1:33" x14ac:dyDescent="0.15">
      <c r="A1002" s="54"/>
      <c r="B1002" s="55"/>
      <c r="C1002" s="55"/>
      <c r="D1002" s="55"/>
      <c r="E1002" s="55"/>
      <c r="F1002" s="55"/>
      <c r="G1002" s="55"/>
      <c r="H1002" s="55"/>
      <c r="I1002" s="55"/>
      <c r="J1002" s="55"/>
      <c r="K1002" s="55"/>
      <c r="L1002" s="55"/>
      <c r="M1002" s="55"/>
      <c r="N1002" s="55"/>
      <c r="O1002" s="55"/>
      <c r="P1002" s="55"/>
      <c r="Q1002" s="55"/>
      <c r="R1002" s="55"/>
      <c r="S1002" s="55"/>
      <c r="T1002" s="55"/>
      <c r="U1002" s="55"/>
      <c r="V1002" s="55"/>
      <c r="W1002" s="55"/>
      <c r="X1002" s="55"/>
      <c r="Y1002" s="55"/>
      <c r="Z1002" s="55"/>
      <c r="AA1002" s="55"/>
      <c r="AB1002" s="55"/>
      <c r="AC1002" s="55"/>
      <c r="AD1002" s="55"/>
      <c r="AE1002" s="55"/>
      <c r="AF1002" s="55"/>
      <c r="AG1002" s="56"/>
    </row>
    <row r="1003" spans="1:33" x14ac:dyDescent="0.15">
      <c r="A1003" s="54"/>
      <c r="B1003" s="55"/>
      <c r="C1003" s="55"/>
      <c r="D1003" s="55"/>
      <c r="E1003" s="55"/>
      <c r="F1003" s="55"/>
      <c r="G1003" s="55"/>
      <c r="H1003" s="55"/>
      <c r="I1003" s="55"/>
      <c r="J1003" s="55"/>
      <c r="K1003" s="55"/>
      <c r="L1003" s="55"/>
      <c r="M1003" s="55"/>
      <c r="N1003" s="55"/>
      <c r="O1003" s="55"/>
      <c r="P1003" s="55"/>
      <c r="Q1003" s="55"/>
      <c r="R1003" s="55"/>
      <c r="S1003" s="55"/>
      <c r="T1003" s="55"/>
      <c r="U1003" s="55"/>
      <c r="V1003" s="55"/>
      <c r="W1003" s="55"/>
      <c r="X1003" s="55"/>
      <c r="Y1003" s="55"/>
      <c r="Z1003" s="55"/>
      <c r="AA1003" s="55"/>
      <c r="AB1003" s="55"/>
      <c r="AC1003" s="55"/>
      <c r="AD1003" s="55"/>
      <c r="AE1003" s="55"/>
      <c r="AF1003" s="55"/>
      <c r="AG1003" s="56"/>
    </row>
    <row r="1004" spans="1:33" x14ac:dyDescent="0.15">
      <c r="A1004" s="54"/>
      <c r="B1004" s="55"/>
      <c r="C1004" s="55"/>
      <c r="D1004" s="55"/>
      <c r="E1004" s="55"/>
      <c r="F1004" s="55"/>
      <c r="G1004" s="55"/>
      <c r="H1004" s="55"/>
      <c r="I1004" s="55"/>
      <c r="J1004" s="55"/>
      <c r="K1004" s="55"/>
      <c r="L1004" s="55"/>
      <c r="M1004" s="55"/>
      <c r="N1004" s="55"/>
      <c r="O1004" s="55"/>
      <c r="P1004" s="55"/>
      <c r="Q1004" s="55"/>
      <c r="R1004" s="55"/>
      <c r="S1004" s="55"/>
      <c r="T1004" s="55"/>
      <c r="U1004" s="55"/>
      <c r="V1004" s="55"/>
      <c r="W1004" s="55"/>
      <c r="X1004" s="55"/>
      <c r="Y1004" s="55"/>
      <c r="Z1004" s="55"/>
      <c r="AA1004" s="55"/>
      <c r="AB1004" s="55"/>
      <c r="AC1004" s="55"/>
      <c r="AD1004" s="55"/>
      <c r="AE1004" s="55"/>
      <c r="AF1004" s="55"/>
      <c r="AG1004" s="56"/>
    </row>
    <row r="1005" spans="1:33" x14ac:dyDescent="0.15">
      <c r="A1005" s="54"/>
      <c r="B1005" s="55"/>
      <c r="C1005" s="55"/>
      <c r="D1005" s="55"/>
      <c r="E1005" s="55"/>
      <c r="F1005" s="55"/>
      <c r="G1005" s="55"/>
      <c r="H1005" s="55"/>
      <c r="I1005" s="55"/>
      <c r="J1005" s="55"/>
      <c r="K1005" s="55"/>
      <c r="L1005" s="55"/>
      <c r="M1005" s="55"/>
      <c r="N1005" s="55"/>
      <c r="O1005" s="55"/>
      <c r="P1005" s="55"/>
      <c r="Q1005" s="55"/>
      <c r="R1005" s="55"/>
      <c r="S1005" s="55"/>
      <c r="T1005" s="55"/>
      <c r="U1005" s="55"/>
      <c r="V1005" s="55"/>
      <c r="W1005" s="55"/>
      <c r="X1005" s="55"/>
      <c r="Y1005" s="55"/>
      <c r="Z1005" s="55"/>
      <c r="AA1005" s="55"/>
      <c r="AB1005" s="55"/>
      <c r="AC1005" s="55"/>
      <c r="AD1005" s="55"/>
      <c r="AE1005" s="55"/>
      <c r="AF1005" s="55"/>
      <c r="AG1005" s="56"/>
    </row>
    <row r="1006" spans="1:33" x14ac:dyDescent="0.15">
      <c r="A1006" s="54"/>
      <c r="B1006" s="55"/>
      <c r="C1006" s="55"/>
      <c r="D1006" s="55"/>
      <c r="E1006" s="55"/>
      <c r="F1006" s="55"/>
      <c r="G1006" s="55"/>
      <c r="H1006" s="55"/>
      <c r="I1006" s="55"/>
      <c r="J1006" s="55"/>
      <c r="K1006" s="55"/>
      <c r="L1006" s="55"/>
      <c r="M1006" s="55"/>
      <c r="N1006" s="55"/>
      <c r="O1006" s="55"/>
      <c r="P1006" s="55"/>
      <c r="Q1006" s="55"/>
      <c r="R1006" s="55"/>
      <c r="S1006" s="55"/>
      <c r="T1006" s="55"/>
      <c r="U1006" s="55"/>
      <c r="V1006" s="55"/>
      <c r="W1006" s="55"/>
      <c r="X1006" s="55"/>
      <c r="Y1006" s="55"/>
      <c r="Z1006" s="55"/>
      <c r="AA1006" s="55"/>
      <c r="AB1006" s="55"/>
      <c r="AC1006" s="55"/>
      <c r="AD1006" s="55"/>
      <c r="AE1006" s="55"/>
      <c r="AF1006" s="55"/>
      <c r="AG1006" s="56"/>
    </row>
    <row r="1007" spans="1:33" x14ac:dyDescent="0.15">
      <c r="A1007" s="54"/>
      <c r="B1007" s="55"/>
      <c r="C1007" s="55"/>
      <c r="D1007" s="55"/>
      <c r="E1007" s="55"/>
      <c r="F1007" s="55"/>
      <c r="G1007" s="55"/>
      <c r="H1007" s="55"/>
      <c r="I1007" s="55"/>
      <c r="J1007" s="55"/>
      <c r="K1007" s="55"/>
      <c r="L1007" s="55"/>
      <c r="M1007" s="55"/>
      <c r="N1007" s="55"/>
      <c r="O1007" s="55"/>
      <c r="P1007" s="55"/>
      <c r="Q1007" s="55"/>
      <c r="R1007" s="55"/>
      <c r="S1007" s="55"/>
      <c r="T1007" s="55"/>
      <c r="U1007" s="55"/>
      <c r="V1007" s="55"/>
      <c r="W1007" s="55"/>
      <c r="X1007" s="55"/>
      <c r="Y1007" s="55"/>
      <c r="Z1007" s="55"/>
      <c r="AA1007" s="55"/>
      <c r="AB1007" s="55"/>
      <c r="AC1007" s="55"/>
      <c r="AD1007" s="55"/>
      <c r="AE1007" s="55"/>
      <c r="AF1007" s="55"/>
      <c r="AG1007" s="56"/>
    </row>
    <row r="1008" spans="1:33" x14ac:dyDescent="0.1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6"/>
    </row>
    <row r="1009" spans="1:33" x14ac:dyDescent="0.15">
      <c r="A1009" s="54"/>
      <c r="B1009" s="55"/>
      <c r="C1009" s="55"/>
      <c r="D1009" s="55"/>
      <c r="E1009" s="55"/>
      <c r="F1009" s="55"/>
      <c r="G1009" s="55"/>
      <c r="H1009" s="55"/>
      <c r="I1009" s="55"/>
      <c r="J1009" s="55"/>
      <c r="K1009" s="55"/>
      <c r="L1009" s="55"/>
      <c r="M1009" s="55"/>
      <c r="N1009" s="55"/>
      <c r="O1009" s="55"/>
      <c r="P1009" s="55"/>
      <c r="Q1009" s="55"/>
      <c r="R1009" s="55"/>
      <c r="S1009" s="55"/>
      <c r="T1009" s="55"/>
      <c r="U1009" s="55"/>
      <c r="V1009" s="55"/>
      <c r="W1009" s="55"/>
      <c r="X1009" s="55"/>
      <c r="Y1009" s="55"/>
      <c r="Z1009" s="55"/>
      <c r="AA1009" s="55"/>
      <c r="AB1009" s="55"/>
      <c r="AC1009" s="55"/>
      <c r="AD1009" s="55"/>
      <c r="AE1009" s="55"/>
      <c r="AF1009" s="55"/>
      <c r="AG1009" s="56"/>
    </row>
    <row r="1010" spans="1:33" x14ac:dyDescent="0.15">
      <c r="A1010" s="54"/>
      <c r="B1010" s="55"/>
      <c r="C1010" s="55"/>
      <c r="D1010" s="55"/>
      <c r="E1010" s="55"/>
      <c r="F1010" s="55"/>
      <c r="G1010" s="55"/>
      <c r="H1010" s="55"/>
      <c r="I1010" s="55"/>
      <c r="J1010" s="55"/>
      <c r="K1010" s="55"/>
      <c r="L1010" s="55"/>
      <c r="M1010" s="55"/>
      <c r="N1010" s="55"/>
      <c r="O1010" s="55"/>
      <c r="P1010" s="55"/>
      <c r="Q1010" s="55"/>
      <c r="R1010" s="55"/>
      <c r="S1010" s="55"/>
      <c r="T1010" s="55"/>
      <c r="U1010" s="55"/>
      <c r="V1010" s="55"/>
      <c r="W1010" s="55"/>
      <c r="X1010" s="55"/>
      <c r="Y1010" s="55"/>
      <c r="Z1010" s="55"/>
      <c r="AA1010" s="55"/>
      <c r="AB1010" s="55"/>
      <c r="AC1010" s="55"/>
      <c r="AD1010" s="55"/>
      <c r="AE1010" s="55"/>
      <c r="AF1010" s="55"/>
      <c r="AG1010" s="56"/>
    </row>
    <row r="1011" spans="1:33" x14ac:dyDescent="0.15">
      <c r="A1011" s="54"/>
      <c r="B1011" s="55"/>
      <c r="C1011" s="55"/>
      <c r="D1011" s="55"/>
      <c r="E1011" s="55"/>
      <c r="F1011" s="55"/>
      <c r="G1011" s="55"/>
      <c r="H1011" s="55"/>
      <c r="I1011" s="55"/>
      <c r="J1011" s="55"/>
      <c r="K1011" s="55"/>
      <c r="L1011" s="55"/>
      <c r="M1011" s="55"/>
      <c r="N1011" s="55"/>
      <c r="O1011" s="55"/>
      <c r="P1011" s="55"/>
      <c r="Q1011" s="55"/>
      <c r="R1011" s="55"/>
      <c r="S1011" s="55"/>
      <c r="T1011" s="55"/>
      <c r="U1011" s="55"/>
      <c r="V1011" s="55"/>
      <c r="W1011" s="55"/>
      <c r="X1011" s="55"/>
      <c r="Y1011" s="55"/>
      <c r="Z1011" s="55"/>
      <c r="AA1011" s="55"/>
      <c r="AB1011" s="55"/>
      <c r="AC1011" s="55"/>
      <c r="AD1011" s="55"/>
      <c r="AE1011" s="55"/>
      <c r="AF1011" s="55"/>
      <c r="AG1011" s="56"/>
    </row>
    <row r="1012" spans="1:33" x14ac:dyDescent="0.15">
      <c r="A1012" s="54"/>
      <c r="B1012" s="55"/>
      <c r="C1012" s="55"/>
      <c r="D1012" s="55"/>
      <c r="E1012" s="55"/>
      <c r="F1012" s="55"/>
      <c r="G1012" s="55"/>
      <c r="H1012" s="55"/>
      <c r="I1012" s="55"/>
      <c r="J1012" s="55"/>
      <c r="K1012" s="55"/>
      <c r="L1012" s="55"/>
      <c r="M1012" s="55"/>
      <c r="N1012" s="55"/>
      <c r="O1012" s="55"/>
      <c r="P1012" s="55"/>
      <c r="Q1012" s="55"/>
      <c r="R1012" s="55"/>
      <c r="S1012" s="55"/>
      <c r="T1012" s="55"/>
      <c r="U1012" s="55"/>
      <c r="V1012" s="55"/>
      <c r="W1012" s="55"/>
      <c r="X1012" s="55"/>
      <c r="Y1012" s="55"/>
      <c r="Z1012" s="55"/>
      <c r="AA1012" s="55"/>
      <c r="AB1012" s="55"/>
      <c r="AC1012" s="55"/>
      <c r="AD1012" s="55"/>
      <c r="AE1012" s="55"/>
      <c r="AF1012" s="55"/>
      <c r="AG1012" s="56"/>
    </row>
    <row r="1013" spans="1:33" x14ac:dyDescent="0.15">
      <c r="A1013" s="54"/>
      <c r="B1013" s="55"/>
      <c r="C1013" s="55"/>
      <c r="D1013" s="55"/>
      <c r="E1013" s="55"/>
      <c r="F1013" s="55"/>
      <c r="G1013" s="55"/>
      <c r="H1013" s="55"/>
      <c r="I1013" s="55"/>
      <c r="J1013" s="55"/>
      <c r="K1013" s="55"/>
      <c r="L1013" s="55"/>
      <c r="M1013" s="55"/>
      <c r="N1013" s="55"/>
      <c r="O1013" s="55"/>
      <c r="P1013" s="55"/>
      <c r="Q1013" s="55"/>
      <c r="R1013" s="55"/>
      <c r="S1013" s="55"/>
      <c r="T1013" s="55"/>
      <c r="U1013" s="55"/>
      <c r="V1013" s="55"/>
      <c r="W1013" s="55"/>
      <c r="X1013" s="55"/>
      <c r="Y1013" s="55"/>
      <c r="Z1013" s="55"/>
      <c r="AA1013" s="55"/>
      <c r="AB1013" s="55"/>
      <c r="AC1013" s="55"/>
      <c r="AD1013" s="55"/>
      <c r="AE1013" s="55"/>
      <c r="AF1013" s="55"/>
      <c r="AG1013" s="56"/>
    </row>
    <row r="1014" spans="1:33" x14ac:dyDescent="0.15">
      <c r="A1014" s="54"/>
      <c r="B1014" s="55"/>
      <c r="C1014" s="55"/>
      <c r="D1014" s="55"/>
      <c r="E1014" s="55"/>
      <c r="F1014" s="55"/>
      <c r="G1014" s="55"/>
      <c r="H1014" s="55"/>
      <c r="I1014" s="55"/>
      <c r="J1014" s="55"/>
      <c r="K1014" s="55"/>
      <c r="L1014" s="55"/>
      <c r="M1014" s="55"/>
      <c r="N1014" s="55"/>
      <c r="O1014" s="55"/>
      <c r="P1014" s="55"/>
      <c r="Q1014" s="55"/>
      <c r="R1014" s="55"/>
      <c r="S1014" s="55"/>
      <c r="T1014" s="55"/>
      <c r="U1014" s="55"/>
      <c r="V1014" s="55"/>
      <c r="W1014" s="55"/>
      <c r="X1014" s="55"/>
      <c r="Y1014" s="55"/>
      <c r="Z1014" s="55"/>
      <c r="AA1014" s="55"/>
      <c r="AB1014" s="55"/>
      <c r="AC1014" s="55"/>
      <c r="AD1014" s="55"/>
      <c r="AE1014" s="55"/>
      <c r="AF1014" s="55"/>
      <c r="AG1014" s="56"/>
    </row>
    <row r="1015" spans="1:33" x14ac:dyDescent="0.15">
      <c r="A1015" s="54"/>
      <c r="B1015" s="55"/>
      <c r="C1015" s="55"/>
      <c r="D1015" s="55"/>
      <c r="E1015" s="55"/>
      <c r="F1015" s="55"/>
      <c r="G1015" s="55"/>
      <c r="H1015" s="55"/>
      <c r="I1015" s="55"/>
      <c r="J1015" s="55"/>
      <c r="K1015" s="55"/>
      <c r="L1015" s="55"/>
      <c r="M1015" s="55"/>
      <c r="N1015" s="55"/>
      <c r="O1015" s="55"/>
      <c r="P1015" s="55"/>
      <c r="Q1015" s="55"/>
      <c r="R1015" s="55"/>
      <c r="S1015" s="55"/>
      <c r="T1015" s="55"/>
      <c r="U1015" s="55"/>
      <c r="V1015" s="55"/>
      <c r="W1015" s="55"/>
      <c r="X1015" s="55"/>
      <c r="Y1015" s="55"/>
      <c r="Z1015" s="55"/>
      <c r="AA1015" s="55"/>
      <c r="AB1015" s="55"/>
      <c r="AC1015" s="55"/>
      <c r="AD1015" s="55"/>
      <c r="AE1015" s="55"/>
      <c r="AF1015" s="55"/>
      <c r="AG1015" s="56"/>
    </row>
    <row r="1016" spans="1:33" x14ac:dyDescent="0.15">
      <c r="A1016" s="54"/>
      <c r="B1016" s="55"/>
      <c r="C1016" s="55"/>
      <c r="D1016" s="55"/>
      <c r="E1016" s="55"/>
      <c r="F1016" s="55"/>
      <c r="G1016" s="55"/>
      <c r="H1016" s="55"/>
      <c r="I1016" s="55"/>
      <c r="J1016" s="55"/>
      <c r="K1016" s="55"/>
      <c r="L1016" s="55"/>
      <c r="M1016" s="55"/>
      <c r="N1016" s="55"/>
      <c r="O1016" s="55"/>
      <c r="P1016" s="55"/>
      <c r="Q1016" s="55"/>
      <c r="R1016" s="55"/>
      <c r="S1016" s="55"/>
      <c r="T1016" s="55"/>
      <c r="U1016" s="55"/>
      <c r="V1016" s="55"/>
      <c r="W1016" s="55"/>
      <c r="X1016" s="55"/>
      <c r="Y1016" s="55"/>
      <c r="Z1016" s="55"/>
      <c r="AA1016" s="55"/>
      <c r="AB1016" s="55"/>
      <c r="AC1016" s="55"/>
      <c r="AD1016" s="55"/>
      <c r="AE1016" s="55"/>
      <c r="AF1016" s="55"/>
      <c r="AG1016" s="56"/>
    </row>
    <row r="1017" spans="1:33" x14ac:dyDescent="0.15">
      <c r="A1017" s="54"/>
      <c r="B1017" s="55"/>
      <c r="C1017" s="55"/>
      <c r="D1017" s="55"/>
      <c r="E1017" s="55"/>
      <c r="F1017" s="55"/>
      <c r="G1017" s="55"/>
      <c r="H1017" s="55"/>
      <c r="I1017" s="55"/>
      <c r="J1017" s="55"/>
      <c r="K1017" s="55"/>
      <c r="L1017" s="55"/>
      <c r="M1017" s="55"/>
      <c r="N1017" s="55"/>
      <c r="O1017" s="55"/>
      <c r="P1017" s="55"/>
      <c r="Q1017" s="55"/>
      <c r="R1017" s="55"/>
      <c r="S1017" s="55"/>
      <c r="T1017" s="55"/>
      <c r="U1017" s="55"/>
      <c r="V1017" s="55"/>
      <c r="W1017" s="55"/>
      <c r="X1017" s="55"/>
      <c r="Y1017" s="55"/>
      <c r="Z1017" s="55"/>
      <c r="AA1017" s="55"/>
      <c r="AB1017" s="55"/>
      <c r="AC1017" s="55"/>
      <c r="AD1017" s="55"/>
      <c r="AE1017" s="55"/>
      <c r="AF1017" s="55"/>
      <c r="AG1017" s="56"/>
    </row>
    <row r="1018" spans="1:33" x14ac:dyDescent="0.15">
      <c r="A1018" s="54"/>
      <c r="B1018" s="55"/>
      <c r="C1018" s="55"/>
      <c r="D1018" s="55"/>
      <c r="E1018" s="55"/>
      <c r="F1018" s="55"/>
      <c r="G1018" s="55"/>
      <c r="H1018" s="55"/>
      <c r="I1018" s="55"/>
      <c r="J1018" s="55"/>
      <c r="K1018" s="55"/>
      <c r="L1018" s="55"/>
      <c r="M1018" s="55"/>
      <c r="N1018" s="55"/>
      <c r="O1018" s="55"/>
      <c r="P1018" s="55"/>
      <c r="Q1018" s="55"/>
      <c r="R1018" s="55"/>
      <c r="S1018" s="55"/>
      <c r="T1018" s="55"/>
      <c r="U1018" s="55"/>
      <c r="V1018" s="55"/>
      <c r="W1018" s="55"/>
      <c r="X1018" s="55"/>
      <c r="Y1018" s="55"/>
      <c r="Z1018" s="55"/>
      <c r="AA1018" s="55"/>
      <c r="AB1018" s="55"/>
      <c r="AC1018" s="55"/>
      <c r="AD1018" s="55"/>
      <c r="AE1018" s="55"/>
      <c r="AF1018" s="55"/>
      <c r="AG1018" s="56"/>
    </row>
    <row r="1019" spans="1:33" x14ac:dyDescent="0.15">
      <c r="A1019" s="54"/>
      <c r="B1019" s="55"/>
      <c r="C1019" s="55"/>
      <c r="D1019" s="55"/>
      <c r="E1019" s="55"/>
      <c r="F1019" s="55"/>
      <c r="G1019" s="55"/>
      <c r="H1019" s="55"/>
      <c r="I1019" s="55"/>
      <c r="J1019" s="55"/>
      <c r="K1019" s="55"/>
      <c r="L1019" s="55"/>
      <c r="M1019" s="55"/>
      <c r="N1019" s="55"/>
      <c r="O1019" s="55"/>
      <c r="P1019" s="55"/>
      <c r="Q1019" s="55"/>
      <c r="R1019" s="55"/>
      <c r="S1019" s="55"/>
      <c r="T1019" s="55"/>
      <c r="U1019" s="55"/>
      <c r="V1019" s="55"/>
      <c r="W1019" s="55"/>
      <c r="X1019" s="55"/>
      <c r="Y1019" s="55"/>
      <c r="Z1019" s="55"/>
      <c r="AA1019" s="55"/>
      <c r="AB1019" s="55"/>
      <c r="AC1019" s="55"/>
      <c r="AD1019" s="55"/>
      <c r="AE1019" s="55"/>
      <c r="AF1019" s="55"/>
      <c r="AG1019" s="56"/>
    </row>
    <row r="1020" spans="1:33" x14ac:dyDescent="0.15">
      <c r="A1020" s="54"/>
      <c r="B1020" s="55"/>
      <c r="C1020" s="55"/>
      <c r="D1020" s="55"/>
      <c r="E1020" s="55"/>
      <c r="F1020" s="55"/>
      <c r="G1020" s="55"/>
      <c r="H1020" s="55"/>
      <c r="I1020" s="55"/>
      <c r="J1020" s="55"/>
      <c r="K1020" s="55"/>
      <c r="L1020" s="55"/>
      <c r="M1020" s="55"/>
      <c r="N1020" s="55"/>
      <c r="O1020" s="55"/>
      <c r="P1020" s="55"/>
      <c r="Q1020" s="55"/>
      <c r="R1020" s="55"/>
      <c r="S1020" s="55"/>
      <c r="T1020" s="55"/>
      <c r="U1020" s="55"/>
      <c r="V1020" s="55"/>
      <c r="W1020" s="55"/>
      <c r="X1020" s="55"/>
      <c r="Y1020" s="55"/>
      <c r="Z1020" s="55"/>
      <c r="AA1020" s="55"/>
      <c r="AB1020" s="55"/>
      <c r="AC1020" s="55"/>
      <c r="AD1020" s="55"/>
      <c r="AE1020" s="55"/>
      <c r="AF1020" s="55"/>
      <c r="AG1020" s="56"/>
    </row>
    <row r="1021" spans="1:33" x14ac:dyDescent="0.15">
      <c r="A1021" s="54"/>
      <c r="B1021" s="55"/>
      <c r="C1021" s="55"/>
      <c r="D1021" s="55"/>
      <c r="E1021" s="55"/>
      <c r="F1021" s="55"/>
      <c r="G1021" s="55"/>
      <c r="H1021" s="55"/>
      <c r="I1021" s="55"/>
      <c r="J1021" s="55"/>
      <c r="K1021" s="55"/>
      <c r="L1021" s="55"/>
      <c r="M1021" s="55"/>
      <c r="N1021" s="55"/>
      <c r="O1021" s="55"/>
      <c r="P1021" s="55"/>
      <c r="Q1021" s="55"/>
      <c r="R1021" s="55"/>
      <c r="S1021" s="55"/>
      <c r="T1021" s="55"/>
      <c r="U1021" s="55"/>
      <c r="V1021" s="55"/>
      <c r="W1021" s="55"/>
      <c r="X1021" s="55"/>
      <c r="Y1021" s="55"/>
      <c r="Z1021" s="55"/>
      <c r="AA1021" s="55"/>
      <c r="AB1021" s="55"/>
      <c r="AC1021" s="55"/>
      <c r="AD1021" s="55"/>
      <c r="AE1021" s="55"/>
      <c r="AF1021" s="55"/>
      <c r="AG1021" s="56"/>
    </row>
    <row r="1022" spans="1:33" x14ac:dyDescent="0.15">
      <c r="A1022" s="54"/>
      <c r="B1022" s="55"/>
      <c r="C1022" s="55"/>
      <c r="D1022" s="55"/>
      <c r="E1022" s="55"/>
      <c r="F1022" s="55"/>
      <c r="G1022" s="55"/>
      <c r="H1022" s="55"/>
      <c r="I1022" s="55"/>
      <c r="J1022" s="55"/>
      <c r="K1022" s="55"/>
      <c r="L1022" s="55"/>
      <c r="M1022" s="55"/>
      <c r="N1022" s="55"/>
      <c r="O1022" s="55"/>
      <c r="P1022" s="55"/>
      <c r="Q1022" s="55"/>
      <c r="R1022" s="55"/>
      <c r="S1022" s="55"/>
      <c r="T1022" s="55"/>
      <c r="U1022" s="55"/>
      <c r="V1022" s="55"/>
      <c r="W1022" s="55"/>
      <c r="X1022" s="55"/>
      <c r="Y1022" s="55"/>
      <c r="Z1022" s="55"/>
      <c r="AA1022" s="55"/>
      <c r="AB1022" s="55"/>
      <c r="AC1022" s="55"/>
      <c r="AD1022" s="55"/>
      <c r="AE1022" s="55"/>
      <c r="AF1022" s="55"/>
      <c r="AG1022" s="56"/>
    </row>
    <row r="1023" spans="1:33" x14ac:dyDescent="0.15">
      <c r="A1023" s="54"/>
      <c r="B1023" s="55"/>
      <c r="C1023" s="55"/>
      <c r="D1023" s="55"/>
      <c r="E1023" s="55"/>
      <c r="F1023" s="55"/>
      <c r="G1023" s="55"/>
      <c r="H1023" s="55"/>
      <c r="I1023" s="55"/>
      <c r="J1023" s="55"/>
      <c r="K1023" s="55"/>
      <c r="L1023" s="55"/>
      <c r="M1023" s="55"/>
      <c r="N1023" s="55"/>
      <c r="O1023" s="55"/>
      <c r="P1023" s="55"/>
      <c r="Q1023" s="55"/>
      <c r="R1023" s="55"/>
      <c r="S1023" s="55"/>
      <c r="T1023" s="55"/>
      <c r="U1023" s="55"/>
      <c r="V1023" s="55"/>
      <c r="W1023" s="55"/>
      <c r="X1023" s="55"/>
      <c r="Y1023" s="55"/>
      <c r="Z1023" s="55"/>
      <c r="AA1023" s="55"/>
      <c r="AB1023" s="55"/>
      <c r="AC1023" s="55"/>
      <c r="AD1023" s="55"/>
      <c r="AE1023" s="55"/>
      <c r="AF1023" s="55"/>
      <c r="AG1023" s="56"/>
    </row>
    <row r="1024" spans="1:33" x14ac:dyDescent="0.15">
      <c r="A1024" s="54"/>
      <c r="B1024" s="55"/>
      <c r="C1024" s="55"/>
      <c r="D1024" s="55"/>
      <c r="E1024" s="55"/>
      <c r="F1024" s="55"/>
      <c r="G1024" s="55"/>
      <c r="H1024" s="55"/>
      <c r="I1024" s="55"/>
      <c r="J1024" s="55"/>
      <c r="K1024" s="55"/>
      <c r="L1024" s="55"/>
      <c r="M1024" s="55"/>
      <c r="N1024" s="55"/>
      <c r="O1024" s="55"/>
      <c r="P1024" s="55"/>
      <c r="Q1024" s="55"/>
      <c r="R1024" s="55"/>
      <c r="S1024" s="55"/>
      <c r="T1024" s="55"/>
      <c r="U1024" s="55"/>
      <c r="V1024" s="55"/>
      <c r="W1024" s="55"/>
      <c r="X1024" s="55"/>
      <c r="Y1024" s="55"/>
      <c r="Z1024" s="55"/>
      <c r="AA1024" s="55"/>
      <c r="AB1024" s="55"/>
      <c r="AC1024" s="55"/>
      <c r="AD1024" s="55"/>
      <c r="AE1024" s="55"/>
      <c r="AF1024" s="55"/>
      <c r="AG1024" s="56"/>
    </row>
    <row r="1025" spans="1:33" x14ac:dyDescent="0.15">
      <c r="A1025" s="54"/>
      <c r="B1025" s="55"/>
      <c r="C1025" s="55"/>
      <c r="D1025" s="55"/>
      <c r="E1025" s="55"/>
      <c r="F1025" s="55"/>
      <c r="G1025" s="55"/>
      <c r="H1025" s="55"/>
      <c r="I1025" s="55"/>
      <c r="J1025" s="55"/>
      <c r="K1025" s="55"/>
      <c r="L1025" s="55"/>
      <c r="M1025" s="55"/>
      <c r="N1025" s="55"/>
      <c r="O1025" s="55"/>
      <c r="P1025" s="55"/>
      <c r="Q1025" s="55"/>
      <c r="R1025" s="55"/>
      <c r="S1025" s="55"/>
      <c r="T1025" s="55"/>
      <c r="U1025" s="55"/>
      <c r="V1025" s="55"/>
      <c r="W1025" s="55"/>
      <c r="X1025" s="55"/>
      <c r="Y1025" s="55"/>
      <c r="Z1025" s="55"/>
      <c r="AA1025" s="55"/>
      <c r="AB1025" s="55"/>
      <c r="AC1025" s="55"/>
      <c r="AD1025" s="55"/>
      <c r="AE1025" s="55"/>
      <c r="AF1025" s="55"/>
      <c r="AG1025" s="56"/>
    </row>
    <row r="1026" spans="1:33" x14ac:dyDescent="0.15">
      <c r="A1026" s="54"/>
      <c r="B1026" s="55"/>
      <c r="C1026" s="55"/>
      <c r="D1026" s="55"/>
      <c r="E1026" s="55"/>
      <c r="F1026" s="55"/>
      <c r="G1026" s="55"/>
      <c r="H1026" s="55"/>
      <c r="I1026" s="55"/>
      <c r="J1026" s="55"/>
      <c r="K1026" s="55"/>
      <c r="L1026" s="55"/>
      <c r="M1026" s="55"/>
      <c r="N1026" s="55"/>
      <c r="O1026" s="55"/>
      <c r="P1026" s="55"/>
      <c r="Q1026" s="55"/>
      <c r="R1026" s="55"/>
      <c r="S1026" s="55"/>
      <c r="T1026" s="55"/>
      <c r="U1026" s="55"/>
      <c r="V1026" s="55"/>
      <c r="W1026" s="55"/>
      <c r="X1026" s="55"/>
      <c r="Y1026" s="55"/>
      <c r="Z1026" s="55"/>
      <c r="AA1026" s="55"/>
      <c r="AB1026" s="55"/>
      <c r="AC1026" s="55"/>
      <c r="AD1026" s="55"/>
      <c r="AE1026" s="55"/>
      <c r="AF1026" s="55"/>
      <c r="AG1026" s="56"/>
    </row>
    <row r="1027" spans="1:33" x14ac:dyDescent="0.15">
      <c r="A1027" s="54"/>
      <c r="B1027" s="55"/>
      <c r="C1027" s="55"/>
      <c r="D1027" s="55"/>
      <c r="E1027" s="55"/>
      <c r="F1027" s="55"/>
      <c r="G1027" s="55"/>
      <c r="H1027" s="55"/>
      <c r="I1027" s="55"/>
      <c r="J1027" s="55"/>
      <c r="K1027" s="55"/>
      <c r="L1027" s="55"/>
      <c r="M1027" s="55"/>
      <c r="N1027" s="55"/>
      <c r="O1027" s="55"/>
      <c r="P1027" s="55"/>
      <c r="Q1027" s="55"/>
      <c r="R1027" s="55"/>
      <c r="S1027" s="55"/>
      <c r="T1027" s="55"/>
      <c r="U1027" s="55"/>
      <c r="V1027" s="55"/>
      <c r="W1027" s="55"/>
      <c r="X1027" s="55"/>
      <c r="Y1027" s="55"/>
      <c r="Z1027" s="55"/>
      <c r="AA1027" s="55"/>
      <c r="AB1027" s="55"/>
      <c r="AC1027" s="55"/>
      <c r="AD1027" s="55"/>
      <c r="AE1027" s="55"/>
      <c r="AF1027" s="55"/>
      <c r="AG1027" s="56"/>
    </row>
    <row r="1028" spans="1:33" x14ac:dyDescent="0.15">
      <c r="A1028" s="54"/>
      <c r="B1028" s="55"/>
      <c r="C1028" s="55"/>
      <c r="D1028" s="55"/>
      <c r="E1028" s="55"/>
      <c r="F1028" s="55"/>
      <c r="G1028" s="55"/>
      <c r="H1028" s="55"/>
      <c r="I1028" s="55"/>
      <c r="J1028" s="55"/>
      <c r="K1028" s="55"/>
      <c r="L1028" s="55"/>
      <c r="M1028" s="55"/>
      <c r="N1028" s="55"/>
      <c r="O1028" s="55"/>
      <c r="P1028" s="55"/>
      <c r="Q1028" s="55"/>
      <c r="R1028" s="55"/>
      <c r="S1028" s="55"/>
      <c r="T1028" s="55"/>
      <c r="U1028" s="55"/>
      <c r="V1028" s="55"/>
      <c r="W1028" s="55"/>
      <c r="X1028" s="55"/>
      <c r="Y1028" s="55"/>
      <c r="Z1028" s="55"/>
      <c r="AA1028" s="55"/>
      <c r="AB1028" s="55"/>
      <c r="AC1028" s="55"/>
      <c r="AD1028" s="55"/>
      <c r="AE1028" s="55"/>
      <c r="AF1028" s="55"/>
      <c r="AG1028" s="56"/>
    </row>
    <row r="1029" spans="1:33" x14ac:dyDescent="0.15">
      <c r="A1029" s="54"/>
      <c r="B1029" s="55"/>
      <c r="C1029" s="55"/>
      <c r="D1029" s="55"/>
      <c r="E1029" s="55"/>
      <c r="F1029" s="55"/>
      <c r="G1029" s="55"/>
      <c r="H1029" s="55"/>
      <c r="I1029" s="55"/>
      <c r="J1029" s="55"/>
      <c r="K1029" s="55"/>
      <c r="L1029" s="55"/>
      <c r="M1029" s="55"/>
      <c r="N1029" s="55"/>
      <c r="O1029" s="55"/>
      <c r="P1029" s="55"/>
      <c r="Q1029" s="55"/>
      <c r="R1029" s="55"/>
      <c r="S1029" s="55"/>
      <c r="T1029" s="55"/>
      <c r="U1029" s="55"/>
      <c r="V1029" s="55"/>
      <c r="W1029" s="55"/>
      <c r="X1029" s="55"/>
      <c r="Y1029" s="55"/>
      <c r="Z1029" s="55"/>
      <c r="AA1029" s="55"/>
      <c r="AB1029" s="55"/>
      <c r="AC1029" s="55"/>
      <c r="AD1029" s="55"/>
      <c r="AE1029" s="55"/>
      <c r="AF1029" s="55"/>
      <c r="AG1029" s="56"/>
    </row>
    <row r="1030" spans="1:33" x14ac:dyDescent="0.15">
      <c r="A1030" s="54"/>
      <c r="B1030" s="55"/>
      <c r="C1030" s="55"/>
      <c r="D1030" s="55"/>
      <c r="E1030" s="55"/>
      <c r="F1030" s="55"/>
      <c r="G1030" s="55"/>
      <c r="H1030" s="55"/>
      <c r="I1030" s="55"/>
      <c r="J1030" s="55"/>
      <c r="K1030" s="55"/>
      <c r="L1030" s="55"/>
      <c r="M1030" s="55"/>
      <c r="N1030" s="55"/>
      <c r="O1030" s="55"/>
      <c r="P1030" s="55"/>
      <c r="Q1030" s="55"/>
      <c r="R1030" s="55"/>
      <c r="S1030" s="55"/>
      <c r="T1030" s="55"/>
      <c r="U1030" s="55"/>
      <c r="V1030" s="55"/>
      <c r="W1030" s="55"/>
      <c r="X1030" s="55"/>
      <c r="Y1030" s="55"/>
      <c r="Z1030" s="55"/>
      <c r="AA1030" s="55"/>
      <c r="AB1030" s="55"/>
      <c r="AC1030" s="55"/>
      <c r="AD1030" s="55"/>
      <c r="AE1030" s="55"/>
      <c r="AF1030" s="55"/>
      <c r="AG1030" s="56"/>
    </row>
    <row r="1031" spans="1:33" x14ac:dyDescent="0.15">
      <c r="A1031" s="54"/>
      <c r="B1031" s="55"/>
      <c r="C1031" s="55"/>
      <c r="D1031" s="55"/>
      <c r="E1031" s="55"/>
      <c r="F1031" s="55"/>
      <c r="G1031" s="55"/>
      <c r="H1031" s="55"/>
      <c r="I1031" s="55"/>
      <c r="J1031" s="55"/>
      <c r="K1031" s="55"/>
      <c r="L1031" s="55"/>
      <c r="M1031" s="55"/>
      <c r="N1031" s="55"/>
      <c r="O1031" s="55"/>
      <c r="P1031" s="55"/>
      <c r="Q1031" s="55"/>
      <c r="R1031" s="55"/>
      <c r="S1031" s="55"/>
      <c r="T1031" s="55"/>
      <c r="U1031" s="55"/>
      <c r="V1031" s="55"/>
      <c r="W1031" s="55"/>
      <c r="X1031" s="55"/>
      <c r="Y1031" s="55"/>
      <c r="Z1031" s="55"/>
      <c r="AA1031" s="55"/>
      <c r="AB1031" s="55"/>
      <c r="AC1031" s="55"/>
      <c r="AD1031" s="55"/>
      <c r="AE1031" s="55"/>
      <c r="AF1031" s="55"/>
      <c r="AG1031" s="56"/>
    </row>
    <row r="1032" spans="1:33" x14ac:dyDescent="0.15">
      <c r="A1032" s="54"/>
      <c r="B1032" s="55"/>
      <c r="C1032" s="55"/>
      <c r="D1032" s="55"/>
      <c r="E1032" s="55"/>
      <c r="F1032" s="55"/>
      <c r="G1032" s="55"/>
      <c r="H1032" s="55"/>
      <c r="I1032" s="55"/>
      <c r="J1032" s="55"/>
      <c r="K1032" s="55"/>
      <c r="L1032" s="55"/>
      <c r="M1032" s="55"/>
      <c r="N1032" s="55"/>
      <c r="O1032" s="55"/>
      <c r="P1032" s="55"/>
      <c r="Q1032" s="55"/>
      <c r="R1032" s="55"/>
      <c r="S1032" s="55"/>
      <c r="T1032" s="55"/>
      <c r="U1032" s="55"/>
      <c r="V1032" s="55"/>
      <c r="W1032" s="55"/>
      <c r="X1032" s="55"/>
      <c r="Y1032" s="55"/>
      <c r="Z1032" s="55"/>
      <c r="AA1032" s="55"/>
      <c r="AB1032" s="55"/>
      <c r="AC1032" s="55"/>
      <c r="AD1032" s="55"/>
      <c r="AE1032" s="55"/>
      <c r="AF1032" s="55"/>
      <c r="AG1032" s="56"/>
    </row>
    <row r="1033" spans="1:33" x14ac:dyDescent="0.15">
      <c r="A1033" s="54"/>
      <c r="B1033" s="55"/>
      <c r="C1033" s="55"/>
      <c r="D1033" s="55"/>
      <c r="E1033" s="55"/>
      <c r="F1033" s="55"/>
      <c r="G1033" s="55"/>
      <c r="H1033" s="55"/>
      <c r="I1033" s="55"/>
      <c r="J1033" s="55"/>
      <c r="K1033" s="55"/>
      <c r="L1033" s="55"/>
      <c r="M1033" s="55"/>
      <c r="N1033" s="55"/>
      <c r="O1033" s="55"/>
      <c r="P1033" s="55"/>
      <c r="Q1033" s="55"/>
      <c r="R1033" s="55"/>
      <c r="S1033" s="55"/>
      <c r="T1033" s="55"/>
      <c r="U1033" s="55"/>
      <c r="V1033" s="55"/>
      <c r="W1033" s="55"/>
      <c r="X1033" s="55"/>
      <c r="Y1033" s="55"/>
      <c r="Z1033" s="55"/>
      <c r="AA1033" s="55"/>
      <c r="AB1033" s="55"/>
      <c r="AC1033" s="55"/>
      <c r="AD1033" s="55"/>
      <c r="AE1033" s="55"/>
      <c r="AF1033" s="55"/>
      <c r="AG1033" s="56"/>
    </row>
    <row r="1034" spans="1:33" x14ac:dyDescent="0.15">
      <c r="A1034" s="54"/>
      <c r="B1034" s="55"/>
      <c r="C1034" s="55"/>
      <c r="D1034" s="55"/>
      <c r="E1034" s="55"/>
      <c r="F1034" s="55"/>
      <c r="G1034" s="55"/>
      <c r="H1034" s="55"/>
      <c r="I1034" s="55"/>
      <c r="J1034" s="55"/>
      <c r="K1034" s="55"/>
      <c r="L1034" s="55"/>
      <c r="M1034" s="55"/>
      <c r="N1034" s="55"/>
      <c r="O1034" s="55"/>
      <c r="P1034" s="55"/>
      <c r="Q1034" s="55"/>
      <c r="R1034" s="55"/>
      <c r="S1034" s="55"/>
      <c r="T1034" s="55"/>
      <c r="U1034" s="55"/>
      <c r="V1034" s="55"/>
      <c r="W1034" s="55"/>
      <c r="X1034" s="55"/>
      <c r="Y1034" s="55"/>
      <c r="Z1034" s="55"/>
      <c r="AA1034" s="55"/>
      <c r="AB1034" s="55"/>
      <c r="AC1034" s="55"/>
      <c r="AD1034" s="55"/>
      <c r="AE1034" s="55"/>
      <c r="AF1034" s="55"/>
      <c r="AG1034" s="56"/>
    </row>
    <row r="1035" spans="1:33" x14ac:dyDescent="0.15">
      <c r="A1035" s="54"/>
      <c r="B1035" s="55"/>
      <c r="C1035" s="55"/>
      <c r="D1035" s="55"/>
      <c r="E1035" s="55"/>
      <c r="F1035" s="55"/>
      <c r="G1035" s="55"/>
      <c r="H1035" s="55"/>
      <c r="I1035" s="55"/>
      <c r="J1035" s="55"/>
      <c r="K1035" s="55"/>
      <c r="L1035" s="55"/>
      <c r="M1035" s="55"/>
      <c r="N1035" s="55"/>
      <c r="O1035" s="55"/>
      <c r="P1035" s="55"/>
      <c r="Q1035" s="55"/>
      <c r="R1035" s="55"/>
      <c r="S1035" s="55"/>
      <c r="T1035" s="55"/>
      <c r="U1035" s="55"/>
      <c r="V1035" s="55"/>
      <c r="W1035" s="55"/>
      <c r="X1035" s="55"/>
      <c r="Y1035" s="55"/>
      <c r="Z1035" s="55"/>
      <c r="AA1035" s="55"/>
      <c r="AB1035" s="55"/>
      <c r="AC1035" s="55"/>
      <c r="AD1035" s="55"/>
      <c r="AE1035" s="55"/>
      <c r="AF1035" s="55"/>
      <c r="AG1035" s="56"/>
    </row>
    <row r="1036" spans="1:33" x14ac:dyDescent="0.15">
      <c r="A1036" s="54"/>
      <c r="B1036" s="55"/>
      <c r="C1036" s="55"/>
      <c r="D1036" s="55"/>
      <c r="E1036" s="55"/>
      <c r="F1036" s="55"/>
      <c r="G1036" s="55"/>
      <c r="H1036" s="55"/>
      <c r="I1036" s="55"/>
      <c r="J1036" s="55"/>
      <c r="K1036" s="55"/>
      <c r="L1036" s="55"/>
      <c r="M1036" s="55"/>
      <c r="N1036" s="55"/>
      <c r="O1036" s="55"/>
      <c r="P1036" s="55"/>
      <c r="Q1036" s="55"/>
      <c r="R1036" s="55"/>
      <c r="S1036" s="55"/>
      <c r="T1036" s="55"/>
      <c r="U1036" s="55"/>
      <c r="V1036" s="55"/>
      <c r="W1036" s="55"/>
      <c r="X1036" s="55"/>
      <c r="Y1036" s="55"/>
      <c r="Z1036" s="55"/>
      <c r="AA1036" s="55"/>
      <c r="AB1036" s="55"/>
      <c r="AC1036" s="55"/>
      <c r="AD1036" s="55"/>
      <c r="AE1036" s="55"/>
      <c r="AF1036" s="55"/>
      <c r="AG1036" s="56"/>
    </row>
    <row r="1037" spans="1:33" x14ac:dyDescent="0.15">
      <c r="A1037" s="54"/>
      <c r="B1037" s="55"/>
      <c r="C1037" s="55"/>
      <c r="D1037" s="55"/>
      <c r="E1037" s="55"/>
      <c r="F1037" s="55"/>
      <c r="G1037" s="55"/>
      <c r="H1037" s="55"/>
      <c r="I1037" s="55"/>
      <c r="J1037" s="55"/>
      <c r="K1037" s="55"/>
      <c r="L1037" s="55"/>
      <c r="M1037" s="55"/>
      <c r="N1037" s="55"/>
      <c r="O1037" s="55"/>
      <c r="P1037" s="55"/>
      <c r="Q1037" s="55"/>
      <c r="R1037" s="55"/>
      <c r="S1037" s="55"/>
      <c r="T1037" s="55"/>
      <c r="U1037" s="55"/>
      <c r="V1037" s="55"/>
      <c r="W1037" s="55"/>
      <c r="X1037" s="55"/>
      <c r="Y1037" s="55"/>
      <c r="Z1037" s="55"/>
      <c r="AA1037" s="55"/>
      <c r="AB1037" s="55"/>
      <c r="AC1037" s="55"/>
      <c r="AD1037" s="55"/>
      <c r="AE1037" s="55"/>
      <c r="AF1037" s="55"/>
      <c r="AG1037" s="56"/>
    </row>
    <row r="1038" spans="1:33" x14ac:dyDescent="0.15">
      <c r="A1038" s="54"/>
      <c r="B1038" s="55"/>
      <c r="C1038" s="55"/>
      <c r="D1038" s="55"/>
      <c r="E1038" s="55"/>
      <c r="F1038" s="55"/>
      <c r="G1038" s="55"/>
      <c r="H1038" s="55"/>
      <c r="I1038" s="55"/>
      <c r="J1038" s="55"/>
      <c r="K1038" s="55"/>
      <c r="L1038" s="55"/>
      <c r="M1038" s="55"/>
      <c r="N1038" s="55"/>
      <c r="O1038" s="55"/>
      <c r="P1038" s="55"/>
      <c r="Q1038" s="55"/>
      <c r="R1038" s="55"/>
      <c r="S1038" s="55"/>
      <c r="T1038" s="55"/>
      <c r="U1038" s="55"/>
      <c r="V1038" s="55"/>
      <c r="W1038" s="55"/>
      <c r="X1038" s="55"/>
      <c r="Y1038" s="55"/>
      <c r="Z1038" s="55"/>
      <c r="AA1038" s="55"/>
      <c r="AB1038" s="55"/>
      <c r="AC1038" s="55"/>
      <c r="AD1038" s="55"/>
      <c r="AE1038" s="55"/>
      <c r="AF1038" s="55"/>
      <c r="AG1038" s="56"/>
    </row>
    <row r="1039" spans="1:33" x14ac:dyDescent="0.15">
      <c r="A1039" s="54"/>
      <c r="B1039" s="55"/>
      <c r="C1039" s="55"/>
      <c r="D1039" s="55"/>
      <c r="E1039" s="55"/>
      <c r="F1039" s="55"/>
      <c r="G1039" s="55"/>
      <c r="H1039" s="55"/>
      <c r="I1039" s="55"/>
      <c r="J1039" s="55"/>
      <c r="K1039" s="55"/>
      <c r="L1039" s="55"/>
      <c r="M1039" s="55"/>
      <c r="N1039" s="55"/>
      <c r="O1039" s="55"/>
      <c r="P1039" s="55"/>
      <c r="Q1039" s="55"/>
      <c r="R1039" s="55"/>
      <c r="S1039" s="55"/>
      <c r="T1039" s="55"/>
      <c r="U1039" s="55"/>
      <c r="V1039" s="55"/>
      <c r="W1039" s="55"/>
      <c r="X1039" s="55"/>
      <c r="Y1039" s="55"/>
      <c r="Z1039" s="55"/>
      <c r="AA1039" s="55"/>
      <c r="AB1039" s="55"/>
      <c r="AC1039" s="55"/>
      <c r="AD1039" s="55"/>
      <c r="AE1039" s="55"/>
      <c r="AF1039" s="55"/>
      <c r="AG1039" s="56"/>
    </row>
    <row r="1040" spans="1:33" x14ac:dyDescent="0.15">
      <c r="A1040" s="54"/>
      <c r="B1040" s="55"/>
      <c r="C1040" s="55"/>
      <c r="D1040" s="55"/>
      <c r="E1040" s="55"/>
      <c r="F1040" s="55"/>
      <c r="G1040" s="55"/>
      <c r="H1040" s="55"/>
      <c r="I1040" s="55"/>
      <c r="J1040" s="55"/>
      <c r="K1040" s="55"/>
      <c r="L1040" s="55"/>
      <c r="M1040" s="55"/>
      <c r="N1040" s="55"/>
      <c r="O1040" s="55"/>
      <c r="P1040" s="55"/>
      <c r="Q1040" s="55"/>
      <c r="R1040" s="55"/>
      <c r="S1040" s="55"/>
      <c r="T1040" s="55"/>
      <c r="U1040" s="55"/>
      <c r="V1040" s="55"/>
      <c r="W1040" s="55"/>
      <c r="X1040" s="55"/>
      <c r="Y1040" s="55"/>
      <c r="Z1040" s="55"/>
      <c r="AA1040" s="55"/>
      <c r="AB1040" s="55"/>
      <c r="AC1040" s="55"/>
      <c r="AD1040" s="55"/>
      <c r="AE1040" s="55"/>
      <c r="AF1040" s="55"/>
      <c r="AG1040" s="56"/>
    </row>
    <row r="1041" spans="1:33" x14ac:dyDescent="0.15">
      <c r="A1041" s="54"/>
      <c r="B1041" s="55"/>
      <c r="C1041" s="55"/>
      <c r="D1041" s="55"/>
      <c r="E1041" s="55"/>
      <c r="F1041" s="55"/>
      <c r="G1041" s="55"/>
      <c r="H1041" s="55"/>
      <c r="I1041" s="55"/>
      <c r="J1041" s="55"/>
      <c r="K1041" s="55"/>
      <c r="L1041" s="55"/>
      <c r="M1041" s="55"/>
      <c r="N1041" s="55"/>
      <c r="O1041" s="55"/>
      <c r="P1041" s="55"/>
      <c r="Q1041" s="55"/>
      <c r="R1041" s="55"/>
      <c r="S1041" s="55"/>
      <c r="T1041" s="55"/>
      <c r="U1041" s="55"/>
      <c r="V1041" s="55"/>
      <c r="W1041" s="55"/>
      <c r="X1041" s="55"/>
      <c r="Y1041" s="55"/>
      <c r="Z1041" s="55"/>
      <c r="AA1041" s="55"/>
      <c r="AB1041" s="55"/>
      <c r="AC1041" s="55"/>
      <c r="AD1041" s="55"/>
      <c r="AE1041" s="55"/>
      <c r="AF1041" s="55"/>
      <c r="AG1041" s="56"/>
    </row>
    <row r="1042" spans="1:33" x14ac:dyDescent="0.15">
      <c r="A1042" s="54"/>
      <c r="B1042" s="55"/>
      <c r="C1042" s="55"/>
      <c r="D1042" s="55"/>
      <c r="E1042" s="55"/>
      <c r="F1042" s="55"/>
      <c r="G1042" s="55"/>
      <c r="H1042" s="55"/>
      <c r="I1042" s="55"/>
      <c r="J1042" s="55"/>
      <c r="K1042" s="55"/>
      <c r="L1042" s="55"/>
      <c r="M1042" s="55"/>
      <c r="N1042" s="55"/>
      <c r="O1042" s="55"/>
      <c r="P1042" s="55"/>
      <c r="Q1042" s="55"/>
      <c r="R1042" s="55"/>
      <c r="S1042" s="55"/>
      <c r="T1042" s="55"/>
      <c r="U1042" s="55"/>
      <c r="V1042" s="55"/>
      <c r="W1042" s="55"/>
      <c r="X1042" s="55"/>
      <c r="Y1042" s="55"/>
      <c r="Z1042" s="55"/>
      <c r="AA1042" s="55"/>
      <c r="AB1042" s="55"/>
      <c r="AC1042" s="55"/>
      <c r="AD1042" s="55"/>
      <c r="AE1042" s="55"/>
      <c r="AF1042" s="55"/>
      <c r="AG1042" s="56"/>
    </row>
    <row r="1043" spans="1:33" x14ac:dyDescent="0.15">
      <c r="A1043" s="54"/>
      <c r="B1043" s="55"/>
      <c r="C1043" s="55"/>
      <c r="D1043" s="55"/>
      <c r="E1043" s="55"/>
      <c r="F1043" s="55"/>
      <c r="G1043" s="55"/>
      <c r="H1043" s="55"/>
      <c r="I1043" s="55"/>
      <c r="J1043" s="55"/>
      <c r="K1043" s="55"/>
      <c r="L1043" s="55"/>
      <c r="M1043" s="55"/>
      <c r="N1043" s="55"/>
      <c r="O1043" s="55"/>
      <c r="P1043" s="55"/>
      <c r="Q1043" s="55"/>
      <c r="R1043" s="55"/>
      <c r="S1043" s="55"/>
      <c r="T1043" s="55"/>
      <c r="U1043" s="55"/>
      <c r="V1043" s="55"/>
      <c r="W1043" s="55"/>
      <c r="X1043" s="55"/>
      <c r="Y1043" s="55"/>
      <c r="Z1043" s="55"/>
      <c r="AA1043" s="55"/>
      <c r="AB1043" s="55"/>
      <c r="AC1043" s="55"/>
      <c r="AD1043" s="55"/>
      <c r="AE1043" s="55"/>
      <c r="AF1043" s="55"/>
      <c r="AG1043" s="56"/>
    </row>
    <row r="1044" spans="1:33" x14ac:dyDescent="0.15">
      <c r="A1044" s="54"/>
      <c r="B1044" s="55"/>
      <c r="C1044" s="55"/>
      <c r="D1044" s="55"/>
      <c r="E1044" s="55"/>
      <c r="F1044" s="55"/>
      <c r="G1044" s="55"/>
      <c r="H1044" s="55"/>
      <c r="I1044" s="55"/>
      <c r="J1044" s="55"/>
      <c r="K1044" s="55"/>
      <c r="L1044" s="55"/>
      <c r="M1044" s="55"/>
      <c r="N1044" s="55"/>
      <c r="O1044" s="55"/>
      <c r="P1044" s="55"/>
      <c r="Q1044" s="55"/>
      <c r="R1044" s="55"/>
      <c r="S1044" s="55"/>
      <c r="T1044" s="55"/>
      <c r="U1044" s="55"/>
      <c r="V1044" s="55"/>
      <c r="W1044" s="55"/>
      <c r="X1044" s="55"/>
      <c r="Y1044" s="55"/>
      <c r="Z1044" s="55"/>
      <c r="AA1044" s="55"/>
      <c r="AB1044" s="55"/>
      <c r="AC1044" s="55"/>
      <c r="AD1044" s="55"/>
      <c r="AE1044" s="55"/>
      <c r="AF1044" s="55"/>
      <c r="AG1044" s="56"/>
    </row>
    <row r="1045" spans="1:33" x14ac:dyDescent="0.15">
      <c r="A1045" s="54"/>
      <c r="B1045" s="55"/>
      <c r="C1045" s="55"/>
      <c r="D1045" s="55"/>
      <c r="E1045" s="55"/>
      <c r="F1045" s="55"/>
      <c r="G1045" s="55"/>
      <c r="H1045" s="55"/>
      <c r="I1045" s="55"/>
      <c r="J1045" s="55"/>
      <c r="K1045" s="55"/>
      <c r="L1045" s="55"/>
      <c r="M1045" s="55"/>
      <c r="N1045" s="55"/>
      <c r="O1045" s="55"/>
      <c r="P1045" s="55"/>
      <c r="Q1045" s="55"/>
      <c r="R1045" s="55"/>
      <c r="S1045" s="55"/>
      <c r="T1045" s="55"/>
      <c r="U1045" s="55"/>
      <c r="V1045" s="55"/>
      <c r="W1045" s="55"/>
      <c r="X1045" s="55"/>
      <c r="Y1045" s="55"/>
      <c r="Z1045" s="55"/>
      <c r="AA1045" s="55"/>
      <c r="AB1045" s="55"/>
      <c r="AC1045" s="55"/>
      <c r="AD1045" s="55"/>
      <c r="AE1045" s="55"/>
      <c r="AF1045" s="55"/>
      <c r="AG1045" s="56"/>
    </row>
    <row r="1046" spans="1:33" x14ac:dyDescent="0.15">
      <c r="A1046" s="54"/>
      <c r="B1046" s="55"/>
      <c r="C1046" s="55"/>
      <c r="D1046" s="55"/>
      <c r="E1046" s="55"/>
      <c r="F1046" s="55"/>
      <c r="G1046" s="55"/>
      <c r="H1046" s="55"/>
      <c r="I1046" s="55"/>
      <c r="J1046" s="55"/>
      <c r="K1046" s="55"/>
      <c r="L1046" s="55"/>
      <c r="M1046" s="55"/>
      <c r="N1046" s="55"/>
      <c r="O1046" s="55"/>
      <c r="P1046" s="55"/>
      <c r="Q1046" s="55"/>
      <c r="R1046" s="55"/>
      <c r="S1046" s="55"/>
      <c r="T1046" s="55"/>
      <c r="U1046" s="55"/>
      <c r="V1046" s="55"/>
      <c r="W1046" s="55"/>
      <c r="X1046" s="55"/>
      <c r="Y1046" s="55"/>
      <c r="Z1046" s="55"/>
      <c r="AA1046" s="55"/>
      <c r="AB1046" s="55"/>
      <c r="AC1046" s="55"/>
      <c r="AD1046" s="55"/>
      <c r="AE1046" s="55"/>
      <c r="AF1046" s="55"/>
      <c r="AG1046" s="56"/>
    </row>
    <row r="1047" spans="1:33" x14ac:dyDescent="0.15">
      <c r="A1047" s="54"/>
      <c r="B1047" s="55"/>
      <c r="C1047" s="55"/>
      <c r="D1047" s="55"/>
      <c r="E1047" s="55"/>
      <c r="F1047" s="55"/>
      <c r="G1047" s="55"/>
      <c r="H1047" s="55"/>
      <c r="I1047" s="55"/>
      <c r="J1047" s="55"/>
      <c r="K1047" s="55"/>
      <c r="L1047" s="55"/>
      <c r="M1047" s="55"/>
      <c r="N1047" s="55"/>
      <c r="O1047" s="55"/>
      <c r="P1047" s="55"/>
      <c r="Q1047" s="55"/>
      <c r="R1047" s="55"/>
      <c r="S1047" s="55"/>
      <c r="T1047" s="55"/>
      <c r="U1047" s="55"/>
      <c r="V1047" s="55"/>
      <c r="W1047" s="55"/>
      <c r="X1047" s="55"/>
      <c r="Y1047" s="55"/>
      <c r="Z1047" s="55"/>
      <c r="AA1047" s="55"/>
      <c r="AB1047" s="55"/>
      <c r="AC1047" s="55"/>
      <c r="AD1047" s="55"/>
      <c r="AE1047" s="55"/>
      <c r="AF1047" s="55"/>
      <c r="AG1047" s="56"/>
    </row>
    <row r="1048" spans="1:33" x14ac:dyDescent="0.15">
      <c r="A1048" s="54"/>
      <c r="B1048" s="55"/>
      <c r="C1048" s="55"/>
      <c r="D1048" s="55"/>
      <c r="E1048" s="55"/>
      <c r="F1048" s="55"/>
      <c r="G1048" s="55"/>
      <c r="H1048" s="55"/>
      <c r="I1048" s="55"/>
      <c r="J1048" s="55"/>
      <c r="K1048" s="55"/>
      <c r="L1048" s="55"/>
      <c r="M1048" s="55"/>
      <c r="N1048" s="55"/>
      <c r="O1048" s="55"/>
      <c r="P1048" s="55"/>
      <c r="Q1048" s="55"/>
      <c r="R1048" s="55"/>
      <c r="S1048" s="55"/>
      <c r="T1048" s="55"/>
      <c r="U1048" s="55"/>
      <c r="V1048" s="55"/>
      <c r="W1048" s="55"/>
      <c r="X1048" s="55"/>
      <c r="Y1048" s="55"/>
      <c r="Z1048" s="55"/>
      <c r="AA1048" s="55"/>
      <c r="AB1048" s="55"/>
      <c r="AC1048" s="55"/>
      <c r="AD1048" s="55"/>
      <c r="AE1048" s="55"/>
      <c r="AF1048" s="55"/>
      <c r="AG1048" s="56"/>
    </row>
    <row r="1049" spans="1:33" x14ac:dyDescent="0.15">
      <c r="A1049" s="54"/>
      <c r="B1049" s="55"/>
      <c r="C1049" s="55"/>
      <c r="D1049" s="55"/>
      <c r="E1049" s="55"/>
      <c r="F1049" s="55"/>
      <c r="G1049" s="55"/>
      <c r="H1049" s="55"/>
      <c r="I1049" s="55"/>
      <c r="J1049" s="55"/>
      <c r="K1049" s="55"/>
      <c r="L1049" s="55"/>
      <c r="M1049" s="55"/>
      <c r="N1049" s="55"/>
      <c r="O1049" s="55"/>
      <c r="P1049" s="55"/>
      <c r="Q1049" s="55"/>
      <c r="R1049" s="55"/>
      <c r="S1049" s="55"/>
      <c r="T1049" s="55"/>
      <c r="U1049" s="55"/>
      <c r="V1049" s="55"/>
      <c r="W1049" s="55"/>
      <c r="X1049" s="55"/>
      <c r="Y1049" s="55"/>
      <c r="Z1049" s="55"/>
      <c r="AA1049" s="55"/>
      <c r="AB1049" s="55"/>
      <c r="AC1049" s="55"/>
      <c r="AD1049" s="55"/>
      <c r="AE1049" s="55"/>
      <c r="AF1049" s="55"/>
      <c r="AG1049" s="56"/>
    </row>
    <row r="1050" spans="1:33" x14ac:dyDescent="0.15">
      <c r="A1050" s="54"/>
      <c r="B1050" s="55"/>
      <c r="C1050" s="55"/>
      <c r="D1050" s="55"/>
      <c r="E1050" s="55"/>
      <c r="F1050" s="55"/>
      <c r="G1050" s="55"/>
      <c r="H1050" s="55"/>
      <c r="I1050" s="55"/>
      <c r="J1050" s="55"/>
      <c r="K1050" s="55"/>
      <c r="L1050" s="55"/>
      <c r="M1050" s="55"/>
      <c r="N1050" s="55"/>
      <c r="O1050" s="55"/>
      <c r="P1050" s="55"/>
      <c r="Q1050" s="55"/>
      <c r="R1050" s="55"/>
      <c r="S1050" s="55"/>
      <c r="T1050" s="55"/>
      <c r="U1050" s="55"/>
      <c r="V1050" s="55"/>
      <c r="W1050" s="55"/>
      <c r="X1050" s="55"/>
      <c r="Y1050" s="55"/>
      <c r="Z1050" s="55"/>
      <c r="AA1050" s="55"/>
      <c r="AB1050" s="55"/>
      <c r="AC1050" s="55"/>
      <c r="AD1050" s="55"/>
      <c r="AE1050" s="55"/>
      <c r="AF1050" s="55"/>
      <c r="AG1050" s="56"/>
    </row>
    <row r="1051" spans="1:33" x14ac:dyDescent="0.15">
      <c r="A1051" s="54"/>
      <c r="B1051" s="55"/>
      <c r="C1051" s="55"/>
      <c r="D1051" s="55"/>
      <c r="E1051" s="55"/>
      <c r="F1051" s="55"/>
      <c r="G1051" s="55"/>
      <c r="H1051" s="55"/>
      <c r="I1051" s="55"/>
      <c r="J1051" s="55"/>
      <c r="K1051" s="55"/>
      <c r="L1051" s="55"/>
      <c r="M1051" s="55"/>
      <c r="N1051" s="55"/>
      <c r="O1051" s="55"/>
      <c r="P1051" s="55"/>
      <c r="Q1051" s="55"/>
      <c r="R1051" s="55"/>
      <c r="S1051" s="55"/>
      <c r="T1051" s="55"/>
      <c r="U1051" s="55"/>
      <c r="V1051" s="55"/>
      <c r="W1051" s="55"/>
      <c r="X1051" s="55"/>
      <c r="Y1051" s="55"/>
      <c r="Z1051" s="55"/>
      <c r="AA1051" s="55"/>
      <c r="AB1051" s="55"/>
      <c r="AC1051" s="55"/>
      <c r="AD1051" s="55"/>
      <c r="AE1051" s="55"/>
      <c r="AF1051" s="55"/>
      <c r="AG1051" s="56"/>
    </row>
    <row r="1052" spans="1:33" x14ac:dyDescent="0.15">
      <c r="A1052" s="54"/>
      <c r="B1052" s="55"/>
      <c r="C1052" s="55"/>
      <c r="D1052" s="55"/>
      <c r="E1052" s="55"/>
      <c r="F1052" s="55"/>
      <c r="G1052" s="55"/>
      <c r="H1052" s="55"/>
      <c r="I1052" s="55"/>
      <c r="J1052" s="55"/>
      <c r="K1052" s="55"/>
      <c r="L1052" s="55"/>
      <c r="M1052" s="55"/>
      <c r="N1052" s="55"/>
      <c r="O1052" s="55"/>
      <c r="P1052" s="55"/>
      <c r="Q1052" s="55"/>
      <c r="R1052" s="55"/>
      <c r="S1052" s="55"/>
      <c r="T1052" s="55"/>
      <c r="U1052" s="55"/>
      <c r="V1052" s="55"/>
      <c r="W1052" s="55"/>
      <c r="X1052" s="55"/>
      <c r="Y1052" s="55"/>
      <c r="Z1052" s="55"/>
      <c r="AA1052" s="55"/>
      <c r="AB1052" s="55"/>
      <c r="AC1052" s="55"/>
      <c r="AD1052" s="55"/>
      <c r="AE1052" s="55"/>
      <c r="AF1052" s="55"/>
      <c r="AG1052" s="56"/>
    </row>
    <row r="1053" spans="1:33" x14ac:dyDescent="0.15">
      <c r="A1053" s="54"/>
      <c r="B1053" s="55"/>
      <c r="C1053" s="55"/>
      <c r="D1053" s="55"/>
      <c r="E1053" s="55"/>
      <c r="F1053" s="55"/>
      <c r="G1053" s="55"/>
      <c r="H1053" s="55"/>
      <c r="I1053" s="55"/>
      <c r="J1053" s="55"/>
      <c r="K1053" s="55"/>
      <c r="L1053" s="55"/>
      <c r="M1053" s="55"/>
      <c r="N1053" s="55"/>
      <c r="O1053" s="55"/>
      <c r="P1053" s="55"/>
      <c r="Q1053" s="55"/>
      <c r="R1053" s="55"/>
      <c r="S1053" s="55"/>
      <c r="T1053" s="55"/>
      <c r="U1053" s="55"/>
      <c r="V1053" s="55"/>
      <c r="W1053" s="55"/>
      <c r="X1053" s="55"/>
      <c r="Y1053" s="55"/>
      <c r="Z1053" s="55"/>
      <c r="AA1053" s="55"/>
      <c r="AB1053" s="55"/>
      <c r="AC1053" s="55"/>
      <c r="AD1053" s="55"/>
      <c r="AE1053" s="55"/>
      <c r="AF1053" s="55"/>
      <c r="AG1053" s="56"/>
    </row>
    <row r="1054" spans="1:33" x14ac:dyDescent="0.15">
      <c r="A1054" s="54"/>
      <c r="B1054" s="55"/>
      <c r="C1054" s="55"/>
      <c r="D1054" s="55"/>
      <c r="E1054" s="55"/>
      <c r="F1054" s="55"/>
      <c r="G1054" s="55"/>
      <c r="H1054" s="55"/>
      <c r="I1054" s="55"/>
      <c r="J1054" s="55"/>
      <c r="K1054" s="55"/>
      <c r="L1054" s="55"/>
      <c r="M1054" s="55"/>
      <c r="N1054" s="55"/>
      <c r="O1054" s="55"/>
      <c r="P1054" s="55"/>
      <c r="Q1054" s="55"/>
      <c r="R1054" s="55"/>
      <c r="S1054" s="55"/>
      <c r="T1054" s="55"/>
      <c r="U1054" s="55"/>
      <c r="V1054" s="55"/>
      <c r="W1054" s="55"/>
      <c r="X1054" s="55"/>
      <c r="Y1054" s="55"/>
      <c r="Z1054" s="55"/>
      <c r="AA1054" s="55"/>
      <c r="AB1054" s="55"/>
      <c r="AC1054" s="55"/>
      <c r="AD1054" s="55"/>
      <c r="AE1054" s="55"/>
      <c r="AF1054" s="55"/>
      <c r="AG1054" s="56"/>
    </row>
    <row r="1055" spans="1:33" x14ac:dyDescent="0.15">
      <c r="A1055" s="54"/>
      <c r="B1055" s="55"/>
      <c r="C1055" s="55"/>
      <c r="D1055" s="55"/>
      <c r="E1055" s="55"/>
      <c r="F1055" s="55"/>
      <c r="G1055" s="55"/>
      <c r="H1055" s="55"/>
      <c r="I1055" s="55"/>
      <c r="J1055" s="55"/>
      <c r="K1055" s="55"/>
      <c r="L1055" s="55"/>
      <c r="M1055" s="55"/>
      <c r="N1055" s="55"/>
      <c r="O1055" s="55"/>
      <c r="P1055" s="55"/>
      <c r="Q1055" s="55"/>
      <c r="R1055" s="55"/>
      <c r="S1055" s="55"/>
      <c r="T1055" s="55"/>
      <c r="U1055" s="55"/>
      <c r="V1055" s="55"/>
      <c r="W1055" s="55"/>
      <c r="X1055" s="55"/>
      <c r="Y1055" s="55"/>
      <c r="Z1055" s="55"/>
      <c r="AA1055" s="55"/>
      <c r="AB1055" s="55"/>
      <c r="AC1055" s="55"/>
      <c r="AD1055" s="55"/>
      <c r="AE1055" s="55"/>
      <c r="AF1055" s="55"/>
      <c r="AG1055" s="56"/>
    </row>
    <row r="1056" spans="1:33" x14ac:dyDescent="0.15">
      <c r="A1056" s="54"/>
      <c r="B1056" s="55"/>
      <c r="C1056" s="55"/>
      <c r="D1056" s="55"/>
      <c r="E1056" s="55"/>
      <c r="F1056" s="55"/>
      <c r="G1056" s="55"/>
      <c r="H1056" s="55"/>
      <c r="I1056" s="55"/>
      <c r="J1056" s="55"/>
      <c r="K1056" s="55"/>
      <c r="L1056" s="55"/>
      <c r="M1056" s="55"/>
      <c r="N1056" s="55"/>
      <c r="O1056" s="55"/>
      <c r="P1056" s="55"/>
      <c r="Q1056" s="55"/>
      <c r="R1056" s="55"/>
      <c r="S1056" s="55"/>
      <c r="T1056" s="55"/>
      <c r="U1056" s="55"/>
      <c r="V1056" s="55"/>
      <c r="W1056" s="55"/>
      <c r="X1056" s="55"/>
      <c r="Y1056" s="55"/>
      <c r="Z1056" s="55"/>
      <c r="AA1056" s="55"/>
      <c r="AB1056" s="55"/>
      <c r="AC1056" s="55"/>
      <c r="AD1056" s="55"/>
      <c r="AE1056" s="55"/>
      <c r="AF1056" s="55"/>
      <c r="AG1056" s="56"/>
    </row>
    <row r="1057" spans="1:33" x14ac:dyDescent="0.15">
      <c r="A1057" s="54"/>
      <c r="B1057" s="55"/>
      <c r="C1057" s="55"/>
      <c r="D1057" s="55"/>
      <c r="E1057" s="55"/>
      <c r="F1057" s="55"/>
      <c r="G1057" s="55"/>
      <c r="H1057" s="55"/>
      <c r="I1057" s="55"/>
      <c r="J1057" s="55"/>
      <c r="K1057" s="55"/>
      <c r="L1057" s="55"/>
      <c r="M1057" s="55"/>
      <c r="N1057" s="55"/>
      <c r="O1057" s="55"/>
      <c r="P1057" s="55"/>
      <c r="Q1057" s="55"/>
      <c r="R1057" s="55"/>
      <c r="S1057" s="55"/>
      <c r="T1057" s="55"/>
      <c r="U1057" s="55"/>
      <c r="V1057" s="55"/>
      <c r="W1057" s="55"/>
      <c r="X1057" s="55"/>
      <c r="Y1057" s="55"/>
      <c r="Z1057" s="55"/>
      <c r="AA1057" s="55"/>
      <c r="AB1057" s="55"/>
      <c r="AC1057" s="55"/>
      <c r="AD1057" s="55"/>
      <c r="AE1057" s="55"/>
      <c r="AF1057" s="55"/>
      <c r="AG1057" s="56"/>
    </row>
    <row r="1058" spans="1:33" x14ac:dyDescent="0.15">
      <c r="A1058" s="54"/>
      <c r="B1058" s="55"/>
      <c r="C1058" s="55"/>
      <c r="D1058" s="55"/>
      <c r="E1058" s="55"/>
      <c r="F1058" s="55"/>
      <c r="G1058" s="55"/>
      <c r="H1058" s="55"/>
      <c r="I1058" s="55"/>
      <c r="J1058" s="55"/>
      <c r="K1058" s="55"/>
      <c r="L1058" s="55"/>
      <c r="M1058" s="55"/>
      <c r="N1058" s="55"/>
      <c r="O1058" s="55"/>
      <c r="P1058" s="55"/>
      <c r="Q1058" s="55"/>
      <c r="R1058" s="55"/>
      <c r="S1058" s="55"/>
      <c r="T1058" s="55"/>
      <c r="U1058" s="55"/>
      <c r="V1058" s="55"/>
      <c r="W1058" s="55"/>
      <c r="X1058" s="55"/>
      <c r="Y1058" s="55"/>
      <c r="Z1058" s="55"/>
      <c r="AA1058" s="55"/>
      <c r="AB1058" s="55"/>
      <c r="AC1058" s="55"/>
      <c r="AD1058" s="55"/>
      <c r="AE1058" s="55"/>
      <c r="AF1058" s="55"/>
      <c r="AG1058" s="56"/>
    </row>
    <row r="1059" spans="1:33" x14ac:dyDescent="0.15">
      <c r="A1059" s="54"/>
      <c r="B1059" s="55"/>
      <c r="C1059" s="55"/>
      <c r="D1059" s="55"/>
      <c r="E1059" s="55"/>
      <c r="F1059" s="55"/>
      <c r="G1059" s="55"/>
      <c r="H1059" s="55"/>
      <c r="I1059" s="55"/>
      <c r="J1059" s="55"/>
      <c r="K1059" s="55"/>
      <c r="L1059" s="55"/>
      <c r="M1059" s="55"/>
      <c r="N1059" s="55"/>
      <c r="O1059" s="55"/>
      <c r="P1059" s="55"/>
      <c r="Q1059" s="55"/>
      <c r="R1059" s="55"/>
      <c r="S1059" s="55"/>
      <c r="T1059" s="55"/>
      <c r="U1059" s="55"/>
      <c r="V1059" s="55"/>
      <c r="W1059" s="55"/>
      <c r="X1059" s="55"/>
      <c r="Y1059" s="55"/>
      <c r="Z1059" s="55"/>
      <c r="AA1059" s="55"/>
      <c r="AB1059" s="55"/>
      <c r="AC1059" s="55"/>
      <c r="AD1059" s="55"/>
      <c r="AE1059" s="55"/>
      <c r="AF1059" s="55"/>
      <c r="AG1059" s="56"/>
    </row>
    <row r="1060" spans="1:33" x14ac:dyDescent="0.15">
      <c r="A1060" s="54"/>
      <c r="B1060" s="55"/>
      <c r="C1060" s="55"/>
      <c r="D1060" s="55"/>
      <c r="E1060" s="55"/>
      <c r="F1060" s="55"/>
      <c r="G1060" s="55"/>
      <c r="H1060" s="55"/>
      <c r="I1060" s="55"/>
      <c r="J1060" s="55"/>
      <c r="K1060" s="55"/>
      <c r="L1060" s="55"/>
      <c r="M1060" s="55"/>
      <c r="N1060" s="55"/>
      <c r="O1060" s="55"/>
      <c r="P1060" s="55"/>
      <c r="Q1060" s="55"/>
      <c r="R1060" s="55"/>
      <c r="S1060" s="55"/>
      <c r="T1060" s="55"/>
      <c r="U1060" s="55"/>
      <c r="V1060" s="55"/>
      <c r="W1060" s="55"/>
      <c r="X1060" s="55"/>
      <c r="Y1060" s="55"/>
      <c r="Z1060" s="55"/>
      <c r="AA1060" s="55"/>
      <c r="AB1060" s="55"/>
      <c r="AC1060" s="55"/>
      <c r="AD1060" s="55"/>
      <c r="AE1060" s="55"/>
      <c r="AF1060" s="55"/>
      <c r="AG1060" s="56"/>
    </row>
    <row r="1061" spans="1:33" x14ac:dyDescent="0.15">
      <c r="A1061" s="54"/>
      <c r="B1061" s="55"/>
      <c r="C1061" s="55"/>
      <c r="D1061" s="55"/>
      <c r="E1061" s="55"/>
      <c r="F1061" s="55"/>
      <c r="G1061" s="55"/>
      <c r="H1061" s="55"/>
      <c r="I1061" s="55"/>
      <c r="J1061" s="55"/>
      <c r="K1061" s="55"/>
      <c r="L1061" s="55"/>
      <c r="M1061" s="55"/>
      <c r="N1061" s="55"/>
      <c r="O1061" s="55"/>
      <c r="P1061" s="55"/>
      <c r="Q1061" s="55"/>
      <c r="R1061" s="55"/>
      <c r="S1061" s="55"/>
      <c r="T1061" s="55"/>
      <c r="U1061" s="55"/>
      <c r="V1061" s="55"/>
      <c r="W1061" s="55"/>
      <c r="X1061" s="55"/>
      <c r="Y1061" s="55"/>
      <c r="Z1061" s="55"/>
      <c r="AA1061" s="55"/>
      <c r="AB1061" s="55"/>
      <c r="AC1061" s="55"/>
      <c r="AD1061" s="55"/>
      <c r="AE1061" s="55"/>
      <c r="AF1061" s="55"/>
      <c r="AG1061" s="56"/>
    </row>
    <row r="1062" spans="1:33" x14ac:dyDescent="0.15">
      <c r="A1062" s="54"/>
      <c r="B1062" s="55"/>
      <c r="C1062" s="55"/>
      <c r="D1062" s="55"/>
      <c r="E1062" s="55"/>
      <c r="F1062" s="55"/>
      <c r="G1062" s="55"/>
      <c r="H1062" s="55"/>
      <c r="I1062" s="55"/>
      <c r="J1062" s="55"/>
      <c r="K1062" s="55"/>
      <c r="L1062" s="55"/>
      <c r="M1062" s="55"/>
      <c r="N1062" s="55"/>
      <c r="O1062" s="55"/>
      <c r="P1062" s="55"/>
      <c r="Q1062" s="55"/>
      <c r="R1062" s="55"/>
      <c r="S1062" s="55"/>
      <c r="T1062" s="55"/>
      <c r="U1062" s="55"/>
      <c r="V1062" s="55"/>
      <c r="W1062" s="55"/>
      <c r="X1062" s="55"/>
      <c r="Y1062" s="55"/>
      <c r="Z1062" s="55"/>
      <c r="AA1062" s="55"/>
      <c r="AB1062" s="55"/>
      <c r="AC1062" s="55"/>
      <c r="AD1062" s="55"/>
      <c r="AE1062" s="55"/>
      <c r="AF1062" s="55"/>
      <c r="AG1062" s="56"/>
    </row>
    <row r="1063" spans="1:33" x14ac:dyDescent="0.15">
      <c r="A1063" s="54"/>
      <c r="B1063" s="55"/>
      <c r="C1063" s="55"/>
      <c r="D1063" s="55"/>
      <c r="E1063" s="55"/>
      <c r="F1063" s="55"/>
      <c r="G1063" s="55"/>
      <c r="H1063" s="55"/>
      <c r="I1063" s="55"/>
      <c r="J1063" s="55"/>
      <c r="K1063" s="55"/>
      <c r="L1063" s="55"/>
      <c r="M1063" s="55"/>
      <c r="N1063" s="55"/>
      <c r="O1063" s="55"/>
      <c r="P1063" s="55"/>
      <c r="Q1063" s="55"/>
      <c r="R1063" s="55"/>
      <c r="S1063" s="55"/>
      <c r="T1063" s="55"/>
      <c r="U1063" s="55"/>
      <c r="V1063" s="55"/>
      <c r="W1063" s="55"/>
      <c r="X1063" s="55"/>
      <c r="Y1063" s="55"/>
      <c r="Z1063" s="55"/>
      <c r="AA1063" s="55"/>
      <c r="AB1063" s="55"/>
      <c r="AC1063" s="55"/>
      <c r="AD1063" s="55"/>
      <c r="AE1063" s="55"/>
      <c r="AF1063" s="55"/>
      <c r="AG1063" s="56"/>
    </row>
    <row r="1064" spans="1:33" x14ac:dyDescent="0.15">
      <c r="A1064" s="54"/>
      <c r="B1064" s="55"/>
      <c r="C1064" s="55"/>
      <c r="D1064" s="55"/>
      <c r="E1064" s="55"/>
      <c r="F1064" s="55"/>
      <c r="G1064" s="55"/>
      <c r="H1064" s="55"/>
      <c r="I1064" s="55"/>
      <c r="J1064" s="55"/>
      <c r="K1064" s="55"/>
      <c r="L1064" s="55"/>
      <c r="M1064" s="55"/>
      <c r="N1064" s="55"/>
      <c r="O1064" s="55"/>
      <c r="P1064" s="55"/>
      <c r="Q1064" s="55"/>
      <c r="R1064" s="55"/>
      <c r="S1064" s="55"/>
      <c r="T1064" s="55"/>
      <c r="U1064" s="55"/>
      <c r="V1064" s="55"/>
      <c r="W1064" s="55"/>
      <c r="X1064" s="55"/>
      <c r="Y1064" s="55"/>
      <c r="Z1064" s="55"/>
      <c r="AA1064" s="55"/>
      <c r="AB1064" s="55"/>
      <c r="AC1064" s="55"/>
      <c r="AD1064" s="55"/>
      <c r="AE1064" s="55"/>
      <c r="AF1064" s="55"/>
      <c r="AG1064" s="56"/>
    </row>
    <row r="1065" spans="1:33" x14ac:dyDescent="0.15">
      <c r="A1065" s="54"/>
      <c r="B1065" s="55"/>
      <c r="C1065" s="55"/>
      <c r="D1065" s="55"/>
      <c r="E1065" s="55"/>
      <c r="F1065" s="55"/>
      <c r="G1065" s="55"/>
      <c r="H1065" s="55"/>
      <c r="I1065" s="55"/>
      <c r="J1065" s="55"/>
      <c r="K1065" s="55"/>
      <c r="L1065" s="55"/>
      <c r="M1065" s="55"/>
      <c r="N1065" s="55"/>
      <c r="O1065" s="55"/>
      <c r="P1065" s="55"/>
      <c r="Q1065" s="55"/>
      <c r="R1065" s="55"/>
      <c r="S1065" s="55"/>
      <c r="T1065" s="55"/>
      <c r="U1065" s="55"/>
      <c r="V1065" s="55"/>
      <c r="W1065" s="55"/>
      <c r="X1065" s="55"/>
      <c r="Y1065" s="55"/>
      <c r="Z1065" s="55"/>
      <c r="AA1065" s="55"/>
      <c r="AB1065" s="55"/>
      <c r="AC1065" s="55"/>
      <c r="AD1065" s="55"/>
      <c r="AE1065" s="55"/>
      <c r="AF1065" s="55"/>
      <c r="AG1065" s="56"/>
    </row>
    <row r="1066" spans="1:33" x14ac:dyDescent="0.15">
      <c r="A1066" s="54"/>
      <c r="B1066" s="55"/>
      <c r="C1066" s="55"/>
      <c r="D1066" s="55"/>
      <c r="E1066" s="55"/>
      <c r="F1066" s="55"/>
      <c r="G1066" s="55"/>
      <c r="H1066" s="55"/>
      <c r="I1066" s="55"/>
      <c r="J1066" s="55"/>
      <c r="K1066" s="55"/>
      <c r="L1066" s="55"/>
      <c r="M1066" s="55"/>
      <c r="N1066" s="55"/>
      <c r="O1066" s="55"/>
      <c r="P1066" s="55"/>
      <c r="Q1066" s="55"/>
      <c r="R1066" s="55"/>
      <c r="S1066" s="55"/>
      <c r="T1066" s="55"/>
      <c r="U1066" s="55"/>
      <c r="V1066" s="55"/>
      <c r="W1066" s="55"/>
      <c r="X1066" s="55"/>
      <c r="Y1066" s="55"/>
      <c r="Z1066" s="55"/>
      <c r="AA1066" s="55"/>
      <c r="AB1066" s="55"/>
      <c r="AC1066" s="55"/>
      <c r="AD1066" s="55"/>
      <c r="AE1066" s="55"/>
      <c r="AF1066" s="55"/>
      <c r="AG1066" s="56"/>
    </row>
    <row r="1067" spans="1:33" x14ac:dyDescent="0.15">
      <c r="A1067" s="54"/>
      <c r="B1067" s="55"/>
      <c r="C1067" s="55"/>
      <c r="D1067" s="55"/>
      <c r="E1067" s="55"/>
      <c r="F1067" s="55"/>
      <c r="G1067" s="55"/>
      <c r="H1067" s="55"/>
      <c r="I1067" s="55"/>
      <c r="J1067" s="55"/>
      <c r="K1067" s="55"/>
      <c r="L1067" s="55"/>
      <c r="M1067" s="55"/>
      <c r="N1067" s="55"/>
      <c r="O1067" s="55"/>
      <c r="P1067" s="55"/>
      <c r="Q1067" s="55"/>
      <c r="R1067" s="55"/>
      <c r="S1067" s="55"/>
      <c r="T1067" s="55"/>
      <c r="U1067" s="55"/>
      <c r="V1067" s="55"/>
      <c r="W1067" s="55"/>
      <c r="X1067" s="55"/>
      <c r="Y1067" s="55"/>
      <c r="Z1067" s="55"/>
      <c r="AA1067" s="55"/>
      <c r="AB1067" s="55"/>
      <c r="AC1067" s="55"/>
      <c r="AD1067" s="55"/>
      <c r="AE1067" s="55"/>
      <c r="AF1067" s="55"/>
      <c r="AG1067" s="56"/>
    </row>
    <row r="1068" spans="1:33" x14ac:dyDescent="0.15">
      <c r="A1068" s="54"/>
      <c r="B1068" s="55"/>
      <c r="C1068" s="55"/>
      <c r="D1068" s="55"/>
      <c r="E1068" s="55"/>
      <c r="F1068" s="55"/>
      <c r="G1068" s="55"/>
      <c r="H1068" s="55"/>
      <c r="I1068" s="55"/>
      <c r="J1068" s="55"/>
      <c r="K1068" s="55"/>
      <c r="L1068" s="55"/>
      <c r="M1068" s="55"/>
      <c r="N1068" s="55"/>
      <c r="O1068" s="55"/>
      <c r="P1068" s="55"/>
      <c r="Q1068" s="55"/>
      <c r="R1068" s="55"/>
      <c r="S1068" s="55"/>
      <c r="T1068" s="55"/>
      <c r="U1068" s="55"/>
      <c r="V1068" s="55"/>
      <c r="W1068" s="55"/>
      <c r="X1068" s="55"/>
      <c r="Y1068" s="55"/>
      <c r="Z1068" s="55"/>
      <c r="AA1068" s="55"/>
      <c r="AB1068" s="55"/>
      <c r="AC1068" s="55"/>
      <c r="AD1068" s="55"/>
      <c r="AE1068" s="55"/>
      <c r="AF1068" s="55"/>
      <c r="AG1068" s="56"/>
    </row>
    <row r="1069" spans="1:33" x14ac:dyDescent="0.15">
      <c r="A1069" s="54"/>
      <c r="B1069" s="55"/>
      <c r="C1069" s="55"/>
      <c r="D1069" s="55"/>
      <c r="E1069" s="55"/>
      <c r="F1069" s="55"/>
      <c r="G1069" s="55"/>
      <c r="H1069" s="55"/>
      <c r="I1069" s="55"/>
      <c r="J1069" s="55"/>
      <c r="K1069" s="55"/>
      <c r="L1069" s="55"/>
      <c r="M1069" s="55"/>
      <c r="N1069" s="55"/>
      <c r="O1069" s="55"/>
      <c r="P1069" s="55"/>
      <c r="Q1069" s="55"/>
      <c r="R1069" s="55"/>
      <c r="S1069" s="55"/>
      <c r="T1069" s="55"/>
      <c r="U1069" s="55"/>
      <c r="V1069" s="55"/>
      <c r="W1069" s="55"/>
      <c r="X1069" s="55"/>
      <c r="Y1069" s="55"/>
      <c r="Z1069" s="55"/>
      <c r="AA1069" s="55"/>
      <c r="AB1069" s="55"/>
      <c r="AC1069" s="55"/>
      <c r="AD1069" s="55"/>
      <c r="AE1069" s="55"/>
      <c r="AF1069" s="55"/>
      <c r="AG1069" s="56"/>
    </row>
    <row r="1070" spans="1:33" x14ac:dyDescent="0.15">
      <c r="A1070" s="54"/>
      <c r="B1070" s="55"/>
      <c r="C1070" s="55"/>
      <c r="D1070" s="55"/>
      <c r="E1070" s="55"/>
      <c r="F1070" s="55"/>
      <c r="G1070" s="55"/>
      <c r="H1070" s="55"/>
      <c r="I1070" s="55"/>
      <c r="J1070" s="55"/>
      <c r="K1070" s="55"/>
      <c r="L1070" s="55"/>
      <c r="M1070" s="55"/>
      <c r="N1070" s="55"/>
      <c r="O1070" s="55"/>
      <c r="P1070" s="55"/>
      <c r="Q1070" s="55"/>
      <c r="R1070" s="55"/>
      <c r="S1070" s="55"/>
      <c r="T1070" s="55"/>
      <c r="U1070" s="55"/>
      <c r="V1070" s="55"/>
      <c r="W1070" s="55"/>
      <c r="X1070" s="55"/>
      <c r="Y1070" s="55"/>
      <c r="Z1070" s="55"/>
      <c r="AA1070" s="55"/>
      <c r="AB1070" s="55"/>
      <c r="AC1070" s="55"/>
      <c r="AD1070" s="55"/>
      <c r="AE1070" s="55"/>
      <c r="AF1070" s="55"/>
      <c r="AG1070" s="56"/>
    </row>
    <row r="1071" spans="1:33" x14ac:dyDescent="0.15">
      <c r="A1071" s="54"/>
      <c r="B1071" s="55"/>
      <c r="C1071" s="55"/>
      <c r="D1071" s="55"/>
      <c r="E1071" s="55"/>
      <c r="F1071" s="55"/>
      <c r="G1071" s="55"/>
      <c r="H1071" s="55"/>
      <c r="I1071" s="55"/>
      <c r="J1071" s="55"/>
      <c r="K1071" s="55"/>
      <c r="L1071" s="55"/>
      <c r="M1071" s="55"/>
      <c r="N1071" s="55"/>
      <c r="O1071" s="55"/>
      <c r="P1071" s="55"/>
      <c r="Q1071" s="55"/>
      <c r="R1071" s="55"/>
      <c r="S1071" s="55"/>
      <c r="T1071" s="55"/>
      <c r="U1071" s="55"/>
      <c r="V1071" s="55"/>
      <c r="W1071" s="55"/>
      <c r="X1071" s="55"/>
      <c r="Y1071" s="55"/>
      <c r="Z1071" s="55"/>
      <c r="AA1071" s="55"/>
      <c r="AB1071" s="55"/>
      <c r="AC1071" s="55"/>
      <c r="AD1071" s="55"/>
      <c r="AE1071" s="55"/>
      <c r="AF1071" s="55"/>
      <c r="AG1071" s="56"/>
    </row>
    <row r="1072" spans="1:33" x14ac:dyDescent="0.15">
      <c r="A1072" s="54"/>
      <c r="B1072" s="55"/>
      <c r="C1072" s="55"/>
      <c r="D1072" s="55"/>
      <c r="E1072" s="55"/>
      <c r="F1072" s="55"/>
      <c r="G1072" s="55"/>
      <c r="H1072" s="55"/>
      <c r="I1072" s="55"/>
      <c r="J1072" s="55"/>
      <c r="K1072" s="55"/>
      <c r="L1072" s="55"/>
      <c r="M1072" s="55"/>
      <c r="N1072" s="55"/>
      <c r="O1072" s="55"/>
      <c r="P1072" s="55"/>
      <c r="Q1072" s="55"/>
      <c r="R1072" s="55"/>
      <c r="S1072" s="55"/>
      <c r="T1072" s="55"/>
      <c r="U1072" s="55"/>
      <c r="V1072" s="55"/>
      <c r="W1072" s="55"/>
      <c r="X1072" s="55"/>
      <c r="Y1072" s="55"/>
      <c r="Z1072" s="55"/>
      <c r="AA1072" s="55"/>
      <c r="AB1072" s="55"/>
      <c r="AC1072" s="55"/>
      <c r="AD1072" s="55"/>
      <c r="AE1072" s="55"/>
      <c r="AF1072" s="55"/>
      <c r="AG1072" s="56"/>
    </row>
    <row r="1073" spans="1:33" x14ac:dyDescent="0.15">
      <c r="A1073" s="54"/>
      <c r="B1073" s="55"/>
      <c r="C1073" s="55"/>
      <c r="D1073" s="55"/>
      <c r="E1073" s="55"/>
      <c r="F1073" s="55"/>
      <c r="G1073" s="55"/>
      <c r="H1073" s="55"/>
      <c r="I1073" s="55"/>
      <c r="J1073" s="55"/>
      <c r="K1073" s="55"/>
      <c r="L1073" s="55"/>
      <c r="M1073" s="55"/>
      <c r="N1073" s="55"/>
      <c r="O1073" s="55"/>
      <c r="P1073" s="55"/>
      <c r="Q1073" s="55"/>
      <c r="R1073" s="55"/>
      <c r="S1073" s="55"/>
      <c r="T1073" s="55"/>
      <c r="U1073" s="55"/>
      <c r="V1073" s="55"/>
      <c r="W1073" s="55"/>
      <c r="X1073" s="55"/>
      <c r="Y1073" s="55"/>
      <c r="Z1073" s="55"/>
      <c r="AA1073" s="55"/>
      <c r="AB1073" s="55"/>
      <c r="AC1073" s="55"/>
      <c r="AD1073" s="55"/>
      <c r="AE1073" s="55"/>
      <c r="AF1073" s="55"/>
      <c r="AG1073" s="56"/>
    </row>
    <row r="1074" spans="1:33" x14ac:dyDescent="0.15">
      <c r="A1074" s="54"/>
      <c r="B1074" s="55"/>
      <c r="C1074" s="55"/>
      <c r="D1074" s="55"/>
      <c r="E1074" s="55"/>
      <c r="F1074" s="55"/>
      <c r="G1074" s="55"/>
      <c r="H1074" s="55"/>
      <c r="I1074" s="55"/>
      <c r="J1074" s="55"/>
      <c r="K1074" s="55"/>
      <c r="L1074" s="55"/>
      <c r="M1074" s="55"/>
      <c r="N1074" s="55"/>
      <c r="O1074" s="55"/>
      <c r="P1074" s="55"/>
      <c r="Q1074" s="55"/>
      <c r="R1074" s="55"/>
      <c r="S1074" s="55"/>
      <c r="T1074" s="55"/>
      <c r="U1074" s="55"/>
      <c r="V1074" s="55"/>
      <c r="W1074" s="55"/>
      <c r="X1074" s="55"/>
      <c r="Y1074" s="55"/>
      <c r="Z1074" s="55"/>
      <c r="AA1074" s="55"/>
      <c r="AB1074" s="55"/>
      <c r="AC1074" s="55"/>
      <c r="AD1074" s="55"/>
      <c r="AE1074" s="55"/>
      <c r="AF1074" s="55"/>
      <c r="AG1074" s="56"/>
    </row>
    <row r="1075" spans="1:33" x14ac:dyDescent="0.15">
      <c r="A1075" s="54"/>
      <c r="B1075" s="55"/>
      <c r="C1075" s="55"/>
      <c r="D1075" s="55"/>
      <c r="E1075" s="55"/>
      <c r="F1075" s="55"/>
      <c r="G1075" s="55"/>
      <c r="H1075" s="55"/>
      <c r="I1075" s="55"/>
      <c r="J1075" s="55"/>
      <c r="K1075" s="55"/>
      <c r="L1075" s="55"/>
      <c r="M1075" s="55"/>
      <c r="N1075" s="55"/>
      <c r="O1075" s="55"/>
      <c r="P1075" s="55"/>
      <c r="Q1075" s="55"/>
      <c r="R1075" s="55"/>
      <c r="S1075" s="55"/>
      <c r="T1075" s="55"/>
      <c r="U1075" s="55"/>
      <c r="V1075" s="55"/>
      <c r="W1075" s="55"/>
      <c r="X1075" s="55"/>
      <c r="Y1075" s="55"/>
      <c r="Z1075" s="55"/>
      <c r="AA1075" s="55"/>
      <c r="AB1075" s="55"/>
      <c r="AC1075" s="55"/>
      <c r="AD1075" s="55"/>
      <c r="AE1075" s="55"/>
      <c r="AF1075" s="55"/>
      <c r="AG1075" s="56"/>
    </row>
    <row r="1076" spans="1:33" x14ac:dyDescent="0.15">
      <c r="A1076" s="54"/>
      <c r="B1076" s="55"/>
      <c r="C1076" s="55"/>
      <c r="D1076" s="55"/>
      <c r="E1076" s="55"/>
      <c r="F1076" s="55"/>
      <c r="G1076" s="55"/>
      <c r="H1076" s="55"/>
      <c r="I1076" s="55"/>
      <c r="J1076" s="55"/>
      <c r="K1076" s="55"/>
      <c r="L1076" s="55"/>
      <c r="M1076" s="55"/>
      <c r="N1076" s="55"/>
      <c r="O1076" s="55"/>
      <c r="P1076" s="55"/>
      <c r="Q1076" s="55"/>
      <c r="R1076" s="55"/>
      <c r="S1076" s="55"/>
      <c r="T1076" s="55"/>
      <c r="U1076" s="55"/>
      <c r="V1076" s="55"/>
      <c r="W1076" s="55"/>
      <c r="X1076" s="55"/>
      <c r="Y1076" s="55"/>
      <c r="Z1076" s="55"/>
      <c r="AA1076" s="55"/>
      <c r="AB1076" s="55"/>
      <c r="AC1076" s="55"/>
      <c r="AD1076" s="55"/>
      <c r="AE1076" s="55"/>
      <c r="AF1076" s="55"/>
      <c r="AG1076" s="56"/>
    </row>
    <row r="1077" spans="1:33" x14ac:dyDescent="0.15">
      <c r="A1077" s="54"/>
      <c r="B1077" s="55"/>
      <c r="C1077" s="55"/>
      <c r="D1077" s="55"/>
      <c r="E1077" s="55"/>
      <c r="F1077" s="55"/>
      <c r="G1077" s="55"/>
      <c r="H1077" s="55"/>
      <c r="I1077" s="55"/>
      <c r="J1077" s="55"/>
      <c r="K1077" s="55"/>
      <c r="L1077" s="55"/>
      <c r="M1077" s="55"/>
      <c r="N1077" s="55"/>
      <c r="O1077" s="55"/>
      <c r="P1077" s="55"/>
      <c r="Q1077" s="55"/>
      <c r="R1077" s="55"/>
      <c r="S1077" s="55"/>
      <c r="T1077" s="55"/>
      <c r="U1077" s="55"/>
      <c r="V1077" s="55"/>
      <c r="W1077" s="55"/>
      <c r="X1077" s="55"/>
      <c r="Y1077" s="55"/>
      <c r="Z1077" s="55"/>
      <c r="AA1077" s="55"/>
      <c r="AB1077" s="55"/>
      <c r="AC1077" s="55"/>
      <c r="AD1077" s="55"/>
      <c r="AE1077" s="55"/>
      <c r="AF1077" s="55"/>
      <c r="AG1077" s="56"/>
    </row>
    <row r="1078" spans="1:33" x14ac:dyDescent="0.15">
      <c r="A1078" s="54"/>
      <c r="B1078" s="55"/>
      <c r="C1078" s="55"/>
      <c r="D1078" s="55"/>
      <c r="E1078" s="55"/>
      <c r="F1078" s="55"/>
      <c r="G1078" s="55"/>
      <c r="H1078" s="55"/>
      <c r="I1078" s="55"/>
      <c r="J1078" s="55"/>
      <c r="K1078" s="55"/>
      <c r="L1078" s="55"/>
      <c r="M1078" s="55"/>
      <c r="N1078" s="55"/>
      <c r="O1078" s="55"/>
      <c r="P1078" s="55"/>
      <c r="Q1078" s="55"/>
      <c r="R1078" s="55"/>
      <c r="S1078" s="55"/>
      <c r="T1078" s="55"/>
      <c r="U1078" s="55"/>
      <c r="V1078" s="55"/>
      <c r="W1078" s="55"/>
      <c r="X1078" s="55"/>
      <c r="Y1078" s="55"/>
      <c r="Z1078" s="55"/>
      <c r="AA1078" s="55"/>
      <c r="AB1078" s="55"/>
      <c r="AC1078" s="55"/>
      <c r="AD1078" s="55"/>
      <c r="AE1078" s="55"/>
      <c r="AF1078" s="55"/>
      <c r="AG1078" s="56"/>
    </row>
    <row r="1079" spans="1:33" x14ac:dyDescent="0.15">
      <c r="A1079" s="54"/>
      <c r="B1079" s="55"/>
      <c r="C1079" s="55"/>
      <c r="D1079" s="55"/>
      <c r="E1079" s="55"/>
      <c r="F1079" s="55"/>
      <c r="G1079" s="55"/>
      <c r="H1079" s="55"/>
      <c r="I1079" s="55"/>
      <c r="J1079" s="55"/>
      <c r="K1079" s="55"/>
      <c r="L1079" s="55"/>
      <c r="M1079" s="55"/>
      <c r="N1079" s="55"/>
      <c r="O1079" s="55"/>
      <c r="P1079" s="55"/>
      <c r="Q1079" s="55"/>
      <c r="R1079" s="55"/>
      <c r="S1079" s="55"/>
      <c r="T1079" s="55"/>
      <c r="U1079" s="55"/>
      <c r="V1079" s="55"/>
      <c r="W1079" s="55"/>
      <c r="X1079" s="55"/>
      <c r="Y1079" s="55"/>
      <c r="Z1079" s="55"/>
      <c r="AA1079" s="55"/>
      <c r="AB1079" s="55"/>
      <c r="AC1079" s="55"/>
      <c r="AD1079" s="55"/>
      <c r="AE1079" s="55"/>
      <c r="AF1079" s="55"/>
      <c r="AG1079" s="56"/>
    </row>
    <row r="1080" spans="1:33" x14ac:dyDescent="0.15">
      <c r="A1080" s="54"/>
      <c r="B1080" s="55"/>
      <c r="C1080" s="55"/>
      <c r="D1080" s="55"/>
      <c r="E1080" s="55"/>
      <c r="F1080" s="55"/>
      <c r="G1080" s="55"/>
      <c r="H1080" s="55"/>
      <c r="I1080" s="55"/>
      <c r="J1080" s="55"/>
      <c r="K1080" s="55"/>
      <c r="L1080" s="55"/>
      <c r="M1080" s="55"/>
      <c r="N1080" s="55"/>
      <c r="O1080" s="55"/>
      <c r="P1080" s="55"/>
      <c r="Q1080" s="55"/>
      <c r="R1080" s="55"/>
      <c r="S1080" s="55"/>
      <c r="T1080" s="55"/>
      <c r="U1080" s="55"/>
      <c r="V1080" s="55"/>
      <c r="W1080" s="55"/>
      <c r="X1080" s="55"/>
      <c r="Y1080" s="55"/>
      <c r="Z1080" s="55"/>
      <c r="AA1080" s="55"/>
      <c r="AB1080" s="55"/>
      <c r="AC1080" s="55"/>
      <c r="AD1080" s="55"/>
      <c r="AE1080" s="55"/>
      <c r="AF1080" s="55"/>
      <c r="AG1080" s="56"/>
    </row>
    <row r="1081" spans="1:33" x14ac:dyDescent="0.15">
      <c r="A1081" s="54"/>
      <c r="B1081" s="55"/>
      <c r="C1081" s="55"/>
      <c r="D1081" s="55"/>
      <c r="E1081" s="55"/>
      <c r="F1081" s="55"/>
      <c r="G1081" s="55"/>
      <c r="H1081" s="55"/>
      <c r="I1081" s="55"/>
      <c r="J1081" s="55"/>
      <c r="K1081" s="55"/>
      <c r="L1081" s="55"/>
      <c r="M1081" s="55"/>
      <c r="N1081" s="55"/>
      <c r="O1081" s="55"/>
      <c r="P1081" s="55"/>
      <c r="Q1081" s="55"/>
      <c r="R1081" s="55"/>
      <c r="S1081" s="55"/>
      <c r="T1081" s="55"/>
      <c r="U1081" s="55"/>
      <c r="V1081" s="55"/>
      <c r="W1081" s="55"/>
      <c r="X1081" s="55"/>
      <c r="Y1081" s="55"/>
      <c r="Z1081" s="55"/>
      <c r="AA1081" s="55"/>
      <c r="AB1081" s="55"/>
      <c r="AC1081" s="55"/>
      <c r="AD1081" s="55"/>
      <c r="AE1081" s="55"/>
      <c r="AF1081" s="55"/>
      <c r="AG1081" s="56"/>
    </row>
    <row r="1082" spans="1:33" x14ac:dyDescent="0.15">
      <c r="A1082" s="54"/>
      <c r="B1082" s="55"/>
      <c r="C1082" s="55"/>
      <c r="D1082" s="55"/>
      <c r="E1082" s="55"/>
      <c r="F1082" s="55"/>
      <c r="G1082" s="55"/>
      <c r="H1082" s="55"/>
      <c r="I1082" s="55"/>
      <c r="J1082" s="55"/>
      <c r="K1082" s="55"/>
      <c r="L1082" s="55"/>
      <c r="M1082" s="55"/>
      <c r="N1082" s="55"/>
      <c r="O1082" s="55"/>
      <c r="P1082" s="55"/>
      <c r="Q1082" s="55"/>
      <c r="R1082" s="55"/>
      <c r="S1082" s="55"/>
      <c r="T1082" s="55"/>
      <c r="U1082" s="55"/>
      <c r="V1082" s="55"/>
      <c r="W1082" s="55"/>
      <c r="X1082" s="55"/>
      <c r="Y1082" s="55"/>
      <c r="Z1082" s="55"/>
      <c r="AA1082" s="55"/>
      <c r="AB1082" s="55"/>
      <c r="AC1082" s="55"/>
      <c r="AD1082" s="55"/>
      <c r="AE1082" s="55"/>
      <c r="AF1082" s="55"/>
      <c r="AG1082" s="56"/>
    </row>
    <row r="1083" spans="1:33" x14ac:dyDescent="0.15">
      <c r="A1083" s="54"/>
      <c r="B1083" s="55"/>
      <c r="C1083" s="55"/>
      <c r="D1083" s="55"/>
      <c r="E1083" s="55"/>
      <c r="F1083" s="55"/>
      <c r="G1083" s="55"/>
      <c r="H1083" s="55"/>
      <c r="I1083" s="55"/>
      <c r="J1083" s="55"/>
      <c r="K1083" s="55"/>
      <c r="L1083" s="55"/>
      <c r="M1083" s="55"/>
      <c r="N1083" s="55"/>
      <c r="O1083" s="55"/>
      <c r="P1083" s="55"/>
      <c r="Q1083" s="55"/>
      <c r="R1083" s="55"/>
      <c r="S1083" s="55"/>
      <c r="T1083" s="55"/>
      <c r="U1083" s="55"/>
      <c r="V1083" s="55"/>
      <c r="W1083" s="55"/>
      <c r="X1083" s="55"/>
      <c r="Y1083" s="55"/>
      <c r="Z1083" s="55"/>
      <c r="AA1083" s="55"/>
      <c r="AB1083" s="55"/>
      <c r="AC1083" s="55"/>
      <c r="AD1083" s="55"/>
      <c r="AE1083" s="55"/>
      <c r="AF1083" s="55"/>
      <c r="AG1083" s="56"/>
    </row>
    <row r="1084" spans="1:33" x14ac:dyDescent="0.15">
      <c r="A1084" s="54"/>
      <c r="B1084" s="55"/>
      <c r="C1084" s="55"/>
      <c r="D1084" s="55"/>
      <c r="E1084" s="55"/>
      <c r="F1084" s="55"/>
      <c r="G1084" s="55"/>
      <c r="H1084" s="55"/>
      <c r="I1084" s="55"/>
      <c r="J1084" s="55"/>
      <c r="K1084" s="55"/>
      <c r="L1084" s="55"/>
      <c r="M1084" s="55"/>
      <c r="N1084" s="55"/>
      <c r="O1084" s="55"/>
      <c r="P1084" s="55"/>
      <c r="Q1084" s="55"/>
      <c r="R1084" s="55"/>
      <c r="S1084" s="55"/>
      <c r="T1084" s="55"/>
      <c r="U1084" s="55"/>
      <c r="V1084" s="55"/>
      <c r="W1084" s="55"/>
      <c r="X1084" s="55"/>
      <c r="Y1084" s="55"/>
      <c r="Z1084" s="55"/>
      <c r="AA1084" s="55"/>
      <c r="AB1084" s="55"/>
      <c r="AC1084" s="55"/>
      <c r="AD1084" s="55"/>
      <c r="AE1084" s="55"/>
      <c r="AF1084" s="55"/>
      <c r="AG1084" s="56"/>
    </row>
    <row r="1085" spans="1:33" x14ac:dyDescent="0.15">
      <c r="A1085" s="54"/>
      <c r="B1085" s="55"/>
      <c r="C1085" s="55"/>
      <c r="D1085" s="55"/>
      <c r="E1085" s="55"/>
      <c r="F1085" s="55"/>
      <c r="G1085" s="55"/>
      <c r="H1085" s="55"/>
      <c r="I1085" s="55"/>
      <c r="J1085" s="55"/>
      <c r="K1085" s="55"/>
      <c r="L1085" s="55"/>
      <c r="M1085" s="55"/>
      <c r="N1085" s="55"/>
      <c r="O1085" s="55"/>
      <c r="P1085" s="55"/>
      <c r="Q1085" s="55"/>
      <c r="R1085" s="55"/>
      <c r="S1085" s="55"/>
      <c r="T1085" s="55"/>
      <c r="U1085" s="55"/>
      <c r="V1085" s="55"/>
      <c r="W1085" s="55"/>
      <c r="X1085" s="55"/>
      <c r="Y1085" s="55"/>
      <c r="Z1085" s="55"/>
      <c r="AA1085" s="55"/>
      <c r="AB1085" s="55"/>
      <c r="AC1085" s="55"/>
      <c r="AD1085" s="55"/>
      <c r="AE1085" s="55"/>
      <c r="AF1085" s="55"/>
      <c r="AG1085" s="56"/>
    </row>
    <row r="1086" spans="1:33" x14ac:dyDescent="0.15">
      <c r="A1086" s="54"/>
      <c r="B1086" s="55"/>
      <c r="C1086" s="55"/>
      <c r="D1086" s="55"/>
      <c r="E1086" s="55"/>
      <c r="F1086" s="55"/>
      <c r="G1086" s="55"/>
      <c r="H1086" s="55"/>
      <c r="I1086" s="55"/>
      <c r="J1086" s="55"/>
      <c r="K1086" s="55"/>
      <c r="L1086" s="55"/>
      <c r="M1086" s="55"/>
      <c r="N1086" s="55"/>
      <c r="O1086" s="55"/>
      <c r="P1086" s="55"/>
      <c r="Q1086" s="55"/>
      <c r="R1086" s="55"/>
      <c r="S1086" s="55"/>
      <c r="T1086" s="55"/>
      <c r="U1086" s="55"/>
      <c r="V1086" s="55"/>
      <c r="W1086" s="55"/>
      <c r="X1086" s="55"/>
      <c r="Y1086" s="55"/>
      <c r="Z1086" s="55"/>
      <c r="AA1086" s="55"/>
      <c r="AB1086" s="55"/>
      <c r="AC1086" s="55"/>
      <c r="AD1086" s="55"/>
      <c r="AE1086" s="55"/>
      <c r="AF1086" s="55"/>
      <c r="AG1086" s="56"/>
    </row>
    <row r="1087" spans="1:33" x14ac:dyDescent="0.15">
      <c r="A1087" s="54"/>
      <c r="B1087" s="55"/>
      <c r="C1087" s="55"/>
      <c r="D1087" s="55"/>
      <c r="E1087" s="55"/>
      <c r="F1087" s="55"/>
      <c r="G1087" s="55"/>
      <c r="H1087" s="55"/>
      <c r="I1087" s="55"/>
      <c r="J1087" s="55"/>
      <c r="K1087" s="55"/>
      <c r="L1087" s="55"/>
      <c r="M1087" s="55"/>
      <c r="N1087" s="55"/>
      <c r="O1087" s="55"/>
      <c r="P1087" s="55"/>
      <c r="Q1087" s="55"/>
      <c r="R1087" s="55"/>
      <c r="S1087" s="55"/>
      <c r="T1087" s="55"/>
      <c r="U1087" s="55"/>
      <c r="V1087" s="55"/>
      <c r="W1087" s="55"/>
      <c r="X1087" s="55"/>
      <c r="Y1087" s="55"/>
      <c r="Z1087" s="55"/>
      <c r="AA1087" s="55"/>
      <c r="AB1087" s="55"/>
      <c r="AC1087" s="55"/>
      <c r="AD1087" s="55"/>
      <c r="AE1087" s="55"/>
      <c r="AF1087" s="55"/>
      <c r="AG1087" s="56"/>
    </row>
    <row r="1088" spans="1:33" x14ac:dyDescent="0.15">
      <c r="A1088" s="54"/>
      <c r="B1088" s="55"/>
      <c r="C1088" s="55"/>
      <c r="D1088" s="55"/>
      <c r="E1088" s="55"/>
      <c r="F1088" s="55"/>
      <c r="G1088" s="55"/>
      <c r="H1088" s="55"/>
      <c r="I1088" s="55"/>
      <c r="J1088" s="55"/>
      <c r="K1088" s="55"/>
      <c r="L1088" s="55"/>
      <c r="M1088" s="55"/>
      <c r="N1088" s="55"/>
      <c r="O1088" s="55"/>
      <c r="P1088" s="55"/>
      <c r="Q1088" s="55"/>
      <c r="R1088" s="55"/>
      <c r="S1088" s="55"/>
      <c r="T1088" s="55"/>
      <c r="U1088" s="55"/>
      <c r="V1088" s="55"/>
      <c r="W1088" s="55"/>
      <c r="X1088" s="55"/>
      <c r="Y1088" s="55"/>
      <c r="Z1088" s="55"/>
      <c r="AA1088" s="55"/>
      <c r="AB1088" s="55"/>
      <c r="AC1088" s="55"/>
      <c r="AD1088" s="55"/>
      <c r="AE1088" s="55"/>
      <c r="AF1088" s="55"/>
      <c r="AG1088" s="56"/>
    </row>
    <row r="1089" spans="1:33" x14ac:dyDescent="0.15">
      <c r="A1089" s="54"/>
      <c r="B1089" s="55"/>
      <c r="C1089" s="55"/>
      <c r="D1089" s="55"/>
      <c r="E1089" s="55"/>
      <c r="F1089" s="55"/>
      <c r="G1089" s="55"/>
      <c r="H1089" s="55"/>
      <c r="I1089" s="55"/>
      <c r="J1089" s="55"/>
      <c r="K1089" s="55"/>
      <c r="L1089" s="55"/>
      <c r="M1089" s="55"/>
      <c r="N1089" s="55"/>
      <c r="O1089" s="55"/>
      <c r="P1089" s="55"/>
      <c r="Q1089" s="55"/>
      <c r="R1089" s="55"/>
      <c r="S1089" s="55"/>
      <c r="T1089" s="55"/>
      <c r="U1089" s="55"/>
      <c r="V1089" s="55"/>
      <c r="W1089" s="55"/>
      <c r="X1089" s="55"/>
      <c r="Y1089" s="55"/>
      <c r="Z1089" s="55"/>
      <c r="AA1089" s="55"/>
      <c r="AB1089" s="55"/>
      <c r="AC1089" s="55"/>
      <c r="AD1089" s="55"/>
      <c r="AE1089" s="55"/>
      <c r="AF1089" s="55"/>
      <c r="AG1089" s="56"/>
    </row>
    <row r="1090" spans="1:33" x14ac:dyDescent="0.15">
      <c r="A1090" s="54"/>
      <c r="B1090" s="55"/>
      <c r="C1090" s="55"/>
      <c r="D1090" s="55"/>
      <c r="E1090" s="55"/>
      <c r="F1090" s="55"/>
      <c r="G1090" s="55"/>
      <c r="H1090" s="55"/>
      <c r="I1090" s="55"/>
      <c r="J1090" s="55"/>
      <c r="K1090" s="55"/>
      <c r="L1090" s="55"/>
      <c r="M1090" s="55"/>
      <c r="N1090" s="55"/>
      <c r="O1090" s="55"/>
      <c r="P1090" s="55"/>
      <c r="Q1090" s="55"/>
      <c r="R1090" s="55"/>
      <c r="S1090" s="55"/>
      <c r="T1090" s="55"/>
      <c r="U1090" s="55"/>
      <c r="V1090" s="55"/>
      <c r="W1090" s="55"/>
      <c r="X1090" s="55"/>
      <c r="Y1090" s="55"/>
      <c r="Z1090" s="55"/>
      <c r="AA1090" s="55"/>
      <c r="AB1090" s="55"/>
      <c r="AC1090" s="55"/>
      <c r="AD1090" s="55"/>
      <c r="AE1090" s="55"/>
      <c r="AF1090" s="55"/>
      <c r="AG1090" s="56"/>
    </row>
    <row r="1091" spans="1:33" x14ac:dyDescent="0.15">
      <c r="A1091" s="54"/>
      <c r="B1091" s="55"/>
      <c r="C1091" s="55"/>
      <c r="D1091" s="55"/>
      <c r="E1091" s="55"/>
      <c r="F1091" s="55"/>
      <c r="G1091" s="55"/>
      <c r="H1091" s="55"/>
      <c r="I1091" s="55"/>
      <c r="J1091" s="55"/>
      <c r="K1091" s="55"/>
      <c r="L1091" s="55"/>
      <c r="M1091" s="55"/>
      <c r="N1091" s="55"/>
      <c r="O1091" s="55"/>
      <c r="P1091" s="55"/>
      <c r="Q1091" s="55"/>
      <c r="R1091" s="55"/>
      <c r="S1091" s="55"/>
      <c r="T1091" s="55"/>
      <c r="U1091" s="55"/>
      <c r="V1091" s="55"/>
      <c r="W1091" s="55"/>
      <c r="X1091" s="55"/>
      <c r="Y1091" s="55"/>
      <c r="Z1091" s="55"/>
      <c r="AA1091" s="55"/>
      <c r="AB1091" s="55"/>
      <c r="AC1091" s="55"/>
      <c r="AD1091" s="55"/>
      <c r="AE1091" s="55"/>
      <c r="AF1091" s="55"/>
      <c r="AG1091" s="56"/>
    </row>
    <row r="1092" spans="1:33" x14ac:dyDescent="0.15">
      <c r="A1092" s="54"/>
      <c r="B1092" s="55"/>
      <c r="C1092" s="55"/>
      <c r="D1092" s="55"/>
      <c r="E1092" s="55"/>
      <c r="F1092" s="55"/>
      <c r="G1092" s="55"/>
      <c r="H1092" s="55"/>
      <c r="I1092" s="55"/>
      <c r="J1092" s="55"/>
      <c r="K1092" s="55"/>
      <c r="L1092" s="55"/>
      <c r="M1092" s="55"/>
      <c r="N1092" s="55"/>
      <c r="O1092" s="55"/>
      <c r="P1092" s="55"/>
      <c r="Q1092" s="55"/>
      <c r="R1092" s="55"/>
      <c r="S1092" s="55"/>
      <c r="T1092" s="55"/>
      <c r="U1092" s="55"/>
      <c r="V1092" s="55"/>
      <c r="W1092" s="55"/>
      <c r="X1092" s="55"/>
      <c r="Y1092" s="55"/>
      <c r="Z1092" s="55"/>
      <c r="AA1092" s="55"/>
      <c r="AB1092" s="55"/>
      <c r="AC1092" s="55"/>
      <c r="AD1092" s="55"/>
      <c r="AE1092" s="55"/>
      <c r="AF1092" s="55"/>
      <c r="AG1092" s="56"/>
    </row>
    <row r="1093" spans="1:33" x14ac:dyDescent="0.15">
      <c r="A1093" s="54"/>
      <c r="B1093" s="55"/>
      <c r="C1093" s="55"/>
      <c r="D1093" s="55"/>
      <c r="E1093" s="55"/>
      <c r="F1093" s="55"/>
      <c r="G1093" s="55"/>
      <c r="H1093" s="55"/>
      <c r="I1093" s="55"/>
      <c r="J1093" s="55"/>
      <c r="K1093" s="55"/>
      <c r="L1093" s="55"/>
      <c r="M1093" s="55"/>
      <c r="N1093" s="55"/>
      <c r="O1093" s="55"/>
      <c r="P1093" s="55"/>
      <c r="Q1093" s="55"/>
      <c r="R1093" s="55"/>
      <c r="S1093" s="55"/>
      <c r="T1093" s="55"/>
      <c r="U1093" s="55"/>
      <c r="V1093" s="55"/>
      <c r="W1093" s="55"/>
      <c r="X1093" s="55"/>
      <c r="Y1093" s="55"/>
      <c r="Z1093" s="55"/>
      <c r="AA1093" s="55"/>
      <c r="AB1093" s="55"/>
      <c r="AC1093" s="55"/>
      <c r="AD1093" s="55"/>
      <c r="AE1093" s="55"/>
      <c r="AF1093" s="55"/>
      <c r="AG1093" s="56"/>
    </row>
    <row r="1094" spans="1:33" x14ac:dyDescent="0.15">
      <c r="A1094" s="54"/>
      <c r="B1094" s="55"/>
      <c r="C1094" s="55"/>
      <c r="D1094" s="55"/>
      <c r="E1094" s="55"/>
      <c r="F1094" s="55"/>
      <c r="G1094" s="55"/>
      <c r="H1094" s="55"/>
      <c r="I1094" s="55"/>
      <c r="J1094" s="55"/>
      <c r="K1094" s="55"/>
      <c r="L1094" s="55"/>
      <c r="M1094" s="55"/>
      <c r="N1094" s="55"/>
      <c r="O1094" s="55"/>
      <c r="P1094" s="55"/>
      <c r="Q1094" s="55"/>
      <c r="R1094" s="55"/>
      <c r="S1094" s="55"/>
      <c r="T1094" s="55"/>
      <c r="U1094" s="55"/>
      <c r="V1094" s="55"/>
      <c r="W1094" s="55"/>
      <c r="X1094" s="55"/>
      <c r="Y1094" s="55"/>
      <c r="Z1094" s="55"/>
      <c r="AA1094" s="55"/>
      <c r="AB1094" s="55"/>
      <c r="AC1094" s="55"/>
      <c r="AD1094" s="55"/>
      <c r="AE1094" s="55"/>
      <c r="AF1094" s="55"/>
      <c r="AG1094" s="56"/>
    </row>
    <row r="1095" spans="1:33" x14ac:dyDescent="0.15">
      <c r="A1095" s="54"/>
      <c r="B1095" s="55"/>
      <c r="C1095" s="55"/>
      <c r="D1095" s="55"/>
      <c r="E1095" s="55"/>
      <c r="F1095" s="55"/>
      <c r="G1095" s="55"/>
      <c r="H1095" s="55"/>
      <c r="I1095" s="55"/>
      <c r="J1095" s="55"/>
      <c r="K1095" s="55"/>
      <c r="L1095" s="55"/>
      <c r="M1095" s="55"/>
      <c r="N1095" s="55"/>
      <c r="O1095" s="55"/>
      <c r="P1095" s="55"/>
      <c r="Q1095" s="55"/>
      <c r="R1095" s="55"/>
      <c r="S1095" s="55"/>
      <c r="T1095" s="55"/>
      <c r="U1095" s="55"/>
      <c r="V1095" s="55"/>
      <c r="W1095" s="55"/>
      <c r="X1095" s="55"/>
      <c r="Y1095" s="55"/>
      <c r="Z1095" s="55"/>
      <c r="AA1095" s="55"/>
      <c r="AB1095" s="55"/>
      <c r="AC1095" s="55"/>
      <c r="AD1095" s="55"/>
      <c r="AE1095" s="55"/>
      <c r="AF1095" s="55"/>
      <c r="AG1095" s="56"/>
    </row>
    <row r="1096" spans="1:33" x14ac:dyDescent="0.15">
      <c r="A1096" s="54"/>
      <c r="B1096" s="55"/>
      <c r="C1096" s="55"/>
      <c r="D1096" s="55"/>
      <c r="E1096" s="55"/>
      <c r="F1096" s="55"/>
      <c r="G1096" s="55"/>
      <c r="H1096" s="55"/>
      <c r="I1096" s="55"/>
      <c r="J1096" s="55"/>
      <c r="K1096" s="55"/>
      <c r="L1096" s="55"/>
      <c r="M1096" s="55"/>
      <c r="N1096" s="55"/>
      <c r="O1096" s="55"/>
      <c r="P1096" s="55"/>
      <c r="Q1096" s="55"/>
      <c r="R1096" s="55"/>
      <c r="S1096" s="55"/>
      <c r="T1096" s="55"/>
      <c r="U1096" s="55"/>
      <c r="V1096" s="55"/>
      <c r="W1096" s="55"/>
      <c r="X1096" s="55"/>
      <c r="Y1096" s="55"/>
      <c r="Z1096" s="55"/>
      <c r="AA1096" s="55"/>
      <c r="AB1096" s="55"/>
      <c r="AC1096" s="55"/>
      <c r="AD1096" s="55"/>
      <c r="AE1096" s="55"/>
      <c r="AF1096" s="55"/>
      <c r="AG1096" s="56"/>
    </row>
    <row r="1097" spans="1:33" x14ac:dyDescent="0.15">
      <c r="A1097" s="54"/>
      <c r="B1097" s="55"/>
      <c r="C1097" s="55"/>
      <c r="D1097" s="55"/>
      <c r="E1097" s="55"/>
      <c r="F1097" s="55"/>
      <c r="G1097" s="55"/>
      <c r="H1097" s="55"/>
      <c r="I1097" s="55"/>
      <c r="J1097" s="55"/>
      <c r="K1097" s="55"/>
      <c r="L1097" s="55"/>
      <c r="M1097" s="55"/>
      <c r="N1097" s="55"/>
      <c r="O1097" s="55"/>
      <c r="P1097" s="55"/>
      <c r="Q1097" s="55"/>
      <c r="R1097" s="55"/>
      <c r="S1097" s="55"/>
      <c r="T1097" s="55"/>
      <c r="U1097" s="55"/>
      <c r="V1097" s="55"/>
      <c r="W1097" s="55"/>
      <c r="X1097" s="55"/>
      <c r="Y1097" s="55"/>
      <c r="Z1097" s="55"/>
      <c r="AA1097" s="55"/>
      <c r="AB1097" s="55"/>
      <c r="AC1097" s="55"/>
      <c r="AD1097" s="55"/>
      <c r="AE1097" s="55"/>
      <c r="AF1097" s="55"/>
      <c r="AG1097" s="56"/>
    </row>
    <row r="1098" spans="1:33" x14ac:dyDescent="0.15">
      <c r="A1098" s="54"/>
      <c r="B1098" s="55"/>
      <c r="C1098" s="55"/>
      <c r="D1098" s="55"/>
      <c r="E1098" s="55"/>
      <c r="F1098" s="55"/>
      <c r="G1098" s="55"/>
      <c r="H1098" s="55"/>
      <c r="I1098" s="55"/>
      <c r="J1098" s="55"/>
      <c r="K1098" s="55"/>
      <c r="L1098" s="55"/>
      <c r="M1098" s="55"/>
      <c r="N1098" s="55"/>
      <c r="O1098" s="55"/>
      <c r="P1098" s="55"/>
      <c r="Q1098" s="55"/>
      <c r="R1098" s="55"/>
      <c r="S1098" s="55"/>
      <c r="T1098" s="55"/>
      <c r="U1098" s="55"/>
      <c r="V1098" s="55"/>
      <c r="W1098" s="55"/>
      <c r="X1098" s="55"/>
      <c r="Y1098" s="55"/>
      <c r="Z1098" s="55"/>
      <c r="AA1098" s="55"/>
      <c r="AB1098" s="55"/>
      <c r="AC1098" s="55"/>
      <c r="AD1098" s="55"/>
      <c r="AE1098" s="55"/>
      <c r="AF1098" s="55"/>
      <c r="AG1098" s="56"/>
    </row>
    <row r="1099" spans="1:33" x14ac:dyDescent="0.15">
      <c r="A1099" s="54"/>
      <c r="B1099" s="55"/>
      <c r="C1099" s="55"/>
      <c r="D1099" s="55"/>
      <c r="E1099" s="55"/>
      <c r="F1099" s="55"/>
      <c r="G1099" s="55"/>
      <c r="H1099" s="55"/>
      <c r="I1099" s="55"/>
      <c r="J1099" s="55"/>
      <c r="K1099" s="55"/>
      <c r="L1099" s="55"/>
      <c r="M1099" s="55"/>
      <c r="N1099" s="55"/>
      <c r="O1099" s="55"/>
      <c r="P1099" s="55"/>
      <c r="Q1099" s="55"/>
      <c r="R1099" s="55"/>
      <c r="S1099" s="55"/>
      <c r="T1099" s="55"/>
      <c r="U1099" s="55"/>
      <c r="V1099" s="55"/>
      <c r="W1099" s="55"/>
      <c r="X1099" s="55"/>
      <c r="Y1099" s="55"/>
      <c r="Z1099" s="55"/>
      <c r="AA1099" s="55"/>
      <c r="AB1099" s="55"/>
      <c r="AC1099" s="55"/>
      <c r="AD1099" s="55"/>
      <c r="AE1099" s="55"/>
      <c r="AF1099" s="55"/>
      <c r="AG1099" s="56"/>
    </row>
    <row r="1100" spans="1:33" x14ac:dyDescent="0.15">
      <c r="A1100" s="54"/>
      <c r="B1100" s="55"/>
      <c r="C1100" s="55"/>
      <c r="D1100" s="55"/>
      <c r="E1100" s="55"/>
      <c r="F1100" s="55"/>
      <c r="G1100" s="55"/>
      <c r="H1100" s="55"/>
      <c r="I1100" s="55"/>
      <c r="J1100" s="55"/>
      <c r="K1100" s="55"/>
      <c r="L1100" s="55"/>
      <c r="M1100" s="55"/>
      <c r="N1100" s="55"/>
      <c r="O1100" s="55"/>
      <c r="P1100" s="55"/>
      <c r="Q1100" s="55"/>
      <c r="R1100" s="55"/>
      <c r="S1100" s="55"/>
      <c r="T1100" s="55"/>
      <c r="U1100" s="55"/>
      <c r="V1100" s="55"/>
      <c r="W1100" s="55"/>
      <c r="X1100" s="55"/>
      <c r="Y1100" s="55"/>
      <c r="Z1100" s="55"/>
      <c r="AA1100" s="55"/>
      <c r="AB1100" s="55"/>
      <c r="AC1100" s="55"/>
      <c r="AD1100" s="55"/>
      <c r="AE1100" s="55"/>
      <c r="AF1100" s="55"/>
      <c r="AG1100" s="56"/>
    </row>
    <row r="1101" spans="1:33" x14ac:dyDescent="0.15">
      <c r="A1101" s="54"/>
      <c r="B1101" s="55"/>
      <c r="C1101" s="55"/>
      <c r="D1101" s="55"/>
      <c r="E1101" s="55"/>
      <c r="F1101" s="55"/>
      <c r="G1101" s="55"/>
      <c r="H1101" s="55"/>
      <c r="I1101" s="55"/>
      <c r="J1101" s="55"/>
      <c r="K1101" s="55"/>
      <c r="L1101" s="55"/>
      <c r="M1101" s="55"/>
      <c r="N1101" s="55"/>
      <c r="O1101" s="55"/>
      <c r="P1101" s="55"/>
      <c r="Q1101" s="55"/>
      <c r="R1101" s="55"/>
      <c r="S1101" s="55"/>
      <c r="T1101" s="55"/>
      <c r="U1101" s="55"/>
      <c r="V1101" s="55"/>
      <c r="W1101" s="55"/>
      <c r="X1101" s="55"/>
      <c r="Y1101" s="55"/>
      <c r="Z1101" s="55"/>
      <c r="AA1101" s="55"/>
      <c r="AB1101" s="55"/>
      <c r="AC1101" s="55"/>
      <c r="AD1101" s="55"/>
      <c r="AE1101" s="55"/>
      <c r="AF1101" s="55"/>
      <c r="AG1101" s="56"/>
    </row>
    <row r="1102" spans="1:33" x14ac:dyDescent="0.15">
      <c r="A1102" s="54"/>
      <c r="B1102" s="55"/>
      <c r="C1102" s="55"/>
      <c r="D1102" s="55"/>
      <c r="E1102" s="55"/>
      <c r="F1102" s="55"/>
      <c r="G1102" s="55"/>
      <c r="H1102" s="55"/>
      <c r="I1102" s="55"/>
      <c r="J1102" s="55"/>
      <c r="K1102" s="55"/>
      <c r="L1102" s="55"/>
      <c r="M1102" s="55"/>
      <c r="N1102" s="55"/>
      <c r="O1102" s="55"/>
      <c r="P1102" s="55"/>
      <c r="Q1102" s="55"/>
      <c r="R1102" s="55"/>
      <c r="S1102" s="55"/>
      <c r="T1102" s="55"/>
      <c r="U1102" s="55"/>
      <c r="V1102" s="55"/>
      <c r="W1102" s="55"/>
      <c r="X1102" s="55"/>
      <c r="Y1102" s="55"/>
      <c r="Z1102" s="55"/>
      <c r="AA1102" s="55"/>
      <c r="AB1102" s="55"/>
      <c r="AC1102" s="55"/>
      <c r="AD1102" s="55"/>
      <c r="AE1102" s="55"/>
      <c r="AF1102" s="55"/>
      <c r="AG1102" s="56"/>
    </row>
    <row r="1103" spans="1:33" x14ac:dyDescent="0.15">
      <c r="A1103" s="54"/>
      <c r="B1103" s="55"/>
      <c r="C1103" s="55"/>
      <c r="D1103" s="55"/>
      <c r="E1103" s="55"/>
      <c r="F1103" s="55"/>
      <c r="G1103" s="55"/>
      <c r="H1103" s="55"/>
      <c r="I1103" s="55"/>
      <c r="J1103" s="55"/>
      <c r="K1103" s="55"/>
      <c r="L1103" s="55"/>
      <c r="M1103" s="55"/>
      <c r="N1103" s="55"/>
      <c r="O1103" s="55"/>
      <c r="P1103" s="55"/>
      <c r="Q1103" s="55"/>
      <c r="R1103" s="55"/>
      <c r="S1103" s="55"/>
      <c r="T1103" s="55"/>
      <c r="U1103" s="55"/>
      <c r="V1103" s="55"/>
      <c r="W1103" s="55"/>
      <c r="X1103" s="55"/>
      <c r="Y1103" s="55"/>
      <c r="Z1103" s="55"/>
      <c r="AA1103" s="55"/>
      <c r="AB1103" s="55"/>
      <c r="AC1103" s="55"/>
      <c r="AD1103" s="55"/>
      <c r="AE1103" s="55"/>
      <c r="AF1103" s="55"/>
      <c r="AG1103" s="56"/>
    </row>
    <row r="1104" spans="1:33" x14ac:dyDescent="0.15">
      <c r="A1104" s="54"/>
      <c r="B1104" s="55"/>
      <c r="C1104" s="55"/>
      <c r="D1104" s="55"/>
      <c r="E1104" s="55"/>
      <c r="F1104" s="55"/>
      <c r="G1104" s="55"/>
      <c r="H1104" s="55"/>
      <c r="I1104" s="55"/>
      <c r="J1104" s="55"/>
      <c r="K1104" s="55"/>
      <c r="L1104" s="55"/>
      <c r="M1104" s="55"/>
      <c r="N1104" s="55"/>
      <c r="O1104" s="55"/>
      <c r="P1104" s="55"/>
      <c r="Q1104" s="55"/>
      <c r="R1104" s="55"/>
      <c r="S1104" s="55"/>
      <c r="T1104" s="55"/>
      <c r="U1104" s="55"/>
      <c r="V1104" s="55"/>
      <c r="W1104" s="55"/>
      <c r="X1104" s="55"/>
      <c r="Y1104" s="55"/>
      <c r="Z1104" s="55"/>
      <c r="AA1104" s="55"/>
      <c r="AB1104" s="55"/>
      <c r="AC1104" s="55"/>
      <c r="AD1104" s="55"/>
      <c r="AE1104" s="55"/>
      <c r="AF1104" s="55"/>
      <c r="AG1104" s="56"/>
    </row>
    <row r="1105" spans="1:33" x14ac:dyDescent="0.15">
      <c r="A1105" s="54"/>
      <c r="B1105" s="55"/>
      <c r="C1105" s="55"/>
      <c r="D1105" s="55"/>
      <c r="E1105" s="55"/>
      <c r="F1105" s="55"/>
      <c r="G1105" s="55"/>
      <c r="H1105" s="55"/>
      <c r="I1105" s="55"/>
      <c r="J1105" s="55"/>
      <c r="K1105" s="55"/>
      <c r="L1105" s="55"/>
      <c r="M1105" s="55"/>
      <c r="N1105" s="55"/>
      <c r="O1105" s="55"/>
      <c r="P1105" s="55"/>
      <c r="Q1105" s="55"/>
      <c r="R1105" s="55"/>
      <c r="S1105" s="55"/>
      <c r="T1105" s="55"/>
      <c r="U1105" s="55"/>
      <c r="V1105" s="55"/>
      <c r="W1105" s="55"/>
      <c r="X1105" s="55"/>
      <c r="Y1105" s="55"/>
      <c r="Z1105" s="55"/>
      <c r="AA1105" s="55"/>
      <c r="AB1105" s="55"/>
      <c r="AC1105" s="55"/>
      <c r="AD1105" s="55"/>
      <c r="AE1105" s="55"/>
      <c r="AF1105" s="55"/>
      <c r="AG1105" s="56"/>
    </row>
    <row r="1106" spans="1:33" x14ac:dyDescent="0.15">
      <c r="A1106" s="54"/>
      <c r="B1106" s="55"/>
      <c r="C1106" s="55"/>
      <c r="D1106" s="55"/>
      <c r="E1106" s="55"/>
      <c r="F1106" s="55"/>
      <c r="G1106" s="55"/>
      <c r="H1106" s="55"/>
      <c r="I1106" s="55"/>
      <c r="J1106" s="55"/>
      <c r="K1106" s="55"/>
      <c r="L1106" s="55"/>
      <c r="M1106" s="55"/>
      <c r="N1106" s="55"/>
      <c r="O1106" s="55"/>
      <c r="P1106" s="55"/>
      <c r="Q1106" s="55"/>
      <c r="R1106" s="55"/>
      <c r="S1106" s="55"/>
      <c r="T1106" s="55"/>
      <c r="U1106" s="55"/>
      <c r="V1106" s="55"/>
      <c r="W1106" s="55"/>
      <c r="X1106" s="55"/>
      <c r="Y1106" s="55"/>
      <c r="Z1106" s="55"/>
      <c r="AA1106" s="55"/>
      <c r="AB1106" s="55"/>
      <c r="AC1106" s="55"/>
      <c r="AD1106" s="55"/>
      <c r="AE1106" s="55"/>
      <c r="AF1106" s="55"/>
      <c r="AG1106" s="56"/>
    </row>
    <row r="1107" spans="1:33" x14ac:dyDescent="0.15">
      <c r="A1107" s="54"/>
      <c r="B1107" s="55"/>
      <c r="C1107" s="55"/>
      <c r="D1107" s="55"/>
      <c r="E1107" s="55"/>
      <c r="F1107" s="55"/>
      <c r="G1107" s="55"/>
      <c r="H1107" s="55"/>
      <c r="I1107" s="55"/>
      <c r="J1107" s="55"/>
      <c r="K1107" s="55"/>
      <c r="L1107" s="55"/>
      <c r="M1107" s="55"/>
      <c r="N1107" s="55"/>
      <c r="O1107" s="55"/>
      <c r="P1107" s="55"/>
      <c r="Q1107" s="55"/>
      <c r="R1107" s="55"/>
      <c r="S1107" s="55"/>
      <c r="T1107" s="55"/>
      <c r="U1107" s="55"/>
      <c r="V1107" s="55"/>
      <c r="W1107" s="55"/>
      <c r="X1107" s="55"/>
      <c r="Y1107" s="55"/>
      <c r="Z1107" s="55"/>
      <c r="AA1107" s="55"/>
      <c r="AB1107" s="55"/>
      <c r="AC1107" s="55"/>
      <c r="AD1107" s="55"/>
      <c r="AE1107" s="55"/>
      <c r="AF1107" s="55"/>
      <c r="AG1107" s="56"/>
    </row>
    <row r="1108" spans="1:33" x14ac:dyDescent="0.15">
      <c r="A1108" s="54"/>
      <c r="B1108" s="55"/>
      <c r="C1108" s="55"/>
      <c r="D1108" s="55"/>
      <c r="E1108" s="55"/>
      <c r="F1108" s="55"/>
      <c r="G1108" s="55"/>
      <c r="H1108" s="55"/>
      <c r="I1108" s="55"/>
      <c r="J1108" s="55"/>
      <c r="K1108" s="55"/>
      <c r="L1108" s="55"/>
      <c r="M1108" s="55"/>
      <c r="N1108" s="55"/>
      <c r="O1108" s="55"/>
      <c r="P1108" s="55"/>
      <c r="Q1108" s="55"/>
      <c r="R1108" s="55"/>
      <c r="S1108" s="55"/>
      <c r="T1108" s="55"/>
      <c r="U1108" s="55"/>
      <c r="V1108" s="55"/>
      <c r="W1108" s="55"/>
      <c r="X1108" s="55"/>
      <c r="Y1108" s="55"/>
      <c r="Z1108" s="55"/>
      <c r="AA1108" s="55"/>
      <c r="AB1108" s="55"/>
      <c r="AC1108" s="55"/>
      <c r="AD1108" s="55"/>
      <c r="AE1108" s="55"/>
      <c r="AF1108" s="55"/>
      <c r="AG1108" s="56"/>
    </row>
    <row r="1109" spans="1:33" x14ac:dyDescent="0.15">
      <c r="A1109" s="54"/>
      <c r="B1109" s="55"/>
      <c r="C1109" s="55"/>
      <c r="D1109" s="55"/>
      <c r="E1109" s="55"/>
      <c r="F1109" s="55"/>
      <c r="G1109" s="55"/>
      <c r="H1109" s="55"/>
      <c r="I1109" s="55"/>
      <c r="J1109" s="55"/>
      <c r="K1109" s="55"/>
      <c r="L1109" s="55"/>
      <c r="M1109" s="55"/>
      <c r="N1109" s="55"/>
      <c r="O1109" s="55"/>
      <c r="P1109" s="55"/>
      <c r="Q1109" s="55"/>
      <c r="R1109" s="55"/>
      <c r="S1109" s="55"/>
      <c r="T1109" s="55"/>
      <c r="U1109" s="55"/>
      <c r="V1109" s="55"/>
      <c r="W1109" s="55"/>
      <c r="X1109" s="55"/>
      <c r="Y1109" s="55"/>
      <c r="Z1109" s="55"/>
      <c r="AA1109" s="55"/>
      <c r="AB1109" s="55"/>
      <c r="AC1109" s="55"/>
      <c r="AD1109" s="55"/>
      <c r="AE1109" s="55"/>
      <c r="AF1109" s="55"/>
      <c r="AG1109" s="56"/>
    </row>
    <row r="1110" spans="1:33" x14ac:dyDescent="0.15">
      <c r="A1110" s="54"/>
      <c r="B1110" s="55"/>
      <c r="C1110" s="55"/>
      <c r="D1110" s="55"/>
      <c r="E1110" s="55"/>
      <c r="F1110" s="55"/>
      <c r="G1110" s="55"/>
      <c r="H1110" s="55"/>
      <c r="I1110" s="55"/>
      <c r="J1110" s="55"/>
      <c r="K1110" s="55"/>
      <c r="L1110" s="55"/>
      <c r="M1110" s="55"/>
      <c r="N1110" s="55"/>
      <c r="O1110" s="55"/>
      <c r="P1110" s="55"/>
      <c r="Q1110" s="55"/>
      <c r="R1110" s="55"/>
      <c r="S1110" s="55"/>
      <c r="T1110" s="55"/>
      <c r="U1110" s="55"/>
      <c r="V1110" s="55"/>
      <c r="W1110" s="55"/>
      <c r="X1110" s="55"/>
      <c r="Y1110" s="55"/>
      <c r="Z1110" s="55"/>
      <c r="AA1110" s="55"/>
      <c r="AB1110" s="55"/>
      <c r="AC1110" s="55"/>
      <c r="AD1110" s="55"/>
      <c r="AE1110" s="55"/>
      <c r="AF1110" s="55"/>
      <c r="AG1110" s="56"/>
    </row>
    <row r="1111" spans="1:33" x14ac:dyDescent="0.15">
      <c r="A1111" s="54"/>
      <c r="B1111" s="55"/>
      <c r="C1111" s="55"/>
      <c r="D1111" s="55"/>
      <c r="E1111" s="55"/>
      <c r="F1111" s="55"/>
      <c r="G1111" s="55"/>
      <c r="H1111" s="55"/>
      <c r="I1111" s="55"/>
      <c r="J1111" s="55"/>
      <c r="K1111" s="55"/>
      <c r="L1111" s="55"/>
      <c r="M1111" s="55"/>
      <c r="N1111" s="55"/>
      <c r="O1111" s="55"/>
      <c r="P1111" s="55"/>
      <c r="Q1111" s="55"/>
      <c r="R1111" s="55"/>
      <c r="S1111" s="55"/>
      <c r="T1111" s="55"/>
      <c r="U1111" s="55"/>
      <c r="V1111" s="55"/>
      <c r="W1111" s="55"/>
      <c r="X1111" s="55"/>
      <c r="Y1111" s="55"/>
      <c r="Z1111" s="55"/>
      <c r="AA1111" s="55"/>
      <c r="AB1111" s="55"/>
      <c r="AC1111" s="55"/>
      <c r="AD1111" s="55"/>
      <c r="AE1111" s="55"/>
      <c r="AF1111" s="55"/>
      <c r="AG1111" s="56"/>
    </row>
    <row r="1112" spans="1:33" x14ac:dyDescent="0.15">
      <c r="A1112" s="54"/>
      <c r="B1112" s="55"/>
      <c r="C1112" s="55"/>
      <c r="D1112" s="55"/>
      <c r="E1112" s="55"/>
      <c r="F1112" s="55"/>
      <c r="G1112" s="55"/>
      <c r="H1112" s="55"/>
      <c r="I1112" s="55"/>
      <c r="J1112" s="55"/>
      <c r="K1112" s="55"/>
      <c r="L1112" s="55"/>
      <c r="M1112" s="55"/>
      <c r="N1112" s="55"/>
      <c r="O1112" s="55"/>
      <c r="P1112" s="55"/>
      <c r="Q1112" s="55"/>
      <c r="R1112" s="55"/>
      <c r="S1112" s="55"/>
      <c r="T1112" s="55"/>
      <c r="U1112" s="55"/>
      <c r="V1112" s="55"/>
      <c r="W1112" s="55"/>
      <c r="X1112" s="55"/>
      <c r="Y1112" s="55"/>
      <c r="Z1112" s="55"/>
      <c r="AA1112" s="55"/>
      <c r="AB1112" s="55"/>
      <c r="AC1112" s="55"/>
      <c r="AD1112" s="55"/>
      <c r="AE1112" s="55"/>
      <c r="AF1112" s="55"/>
      <c r="AG1112" s="56"/>
    </row>
    <row r="1113" spans="1:33" x14ac:dyDescent="0.15">
      <c r="A1113" s="54"/>
      <c r="B1113" s="55"/>
      <c r="C1113" s="55"/>
      <c r="D1113" s="55"/>
      <c r="E1113" s="55"/>
      <c r="F1113" s="55"/>
      <c r="G1113" s="55"/>
      <c r="H1113" s="55"/>
      <c r="I1113" s="55"/>
      <c r="J1113" s="55"/>
      <c r="K1113" s="55"/>
      <c r="L1113" s="55"/>
      <c r="M1113" s="55"/>
      <c r="N1113" s="55"/>
      <c r="O1113" s="55"/>
      <c r="P1113" s="55"/>
      <c r="Q1113" s="55"/>
      <c r="R1113" s="55"/>
      <c r="S1113" s="55"/>
      <c r="T1113" s="55"/>
      <c r="U1113" s="55"/>
      <c r="V1113" s="55"/>
      <c r="W1113" s="55"/>
      <c r="X1113" s="55"/>
      <c r="Y1113" s="55"/>
      <c r="Z1113" s="55"/>
      <c r="AA1113" s="55"/>
      <c r="AB1113" s="55"/>
      <c r="AC1113" s="55"/>
      <c r="AD1113" s="55"/>
      <c r="AE1113" s="55"/>
      <c r="AF1113" s="55"/>
      <c r="AG1113" s="56"/>
    </row>
    <row r="1114" spans="1:33" x14ac:dyDescent="0.15">
      <c r="A1114" s="54"/>
      <c r="B1114" s="55"/>
      <c r="C1114" s="55"/>
      <c r="D1114" s="55"/>
      <c r="E1114" s="55"/>
      <c r="F1114" s="55"/>
      <c r="G1114" s="55"/>
      <c r="H1114" s="55"/>
      <c r="I1114" s="55"/>
      <c r="J1114" s="55"/>
      <c r="K1114" s="55"/>
      <c r="L1114" s="55"/>
      <c r="M1114" s="55"/>
      <c r="N1114" s="55"/>
      <c r="O1114" s="55"/>
      <c r="P1114" s="55"/>
      <c r="Q1114" s="55"/>
      <c r="R1114" s="55"/>
      <c r="S1114" s="55"/>
      <c r="T1114" s="55"/>
      <c r="U1114" s="55"/>
      <c r="V1114" s="55"/>
      <c r="W1114" s="55"/>
      <c r="X1114" s="55"/>
      <c r="Y1114" s="55"/>
      <c r="Z1114" s="55"/>
      <c r="AA1114" s="55"/>
      <c r="AB1114" s="55"/>
      <c r="AC1114" s="55"/>
      <c r="AD1114" s="55"/>
      <c r="AE1114" s="55"/>
      <c r="AF1114" s="55"/>
      <c r="AG1114" s="56"/>
    </row>
    <row r="1115" spans="1:33" x14ac:dyDescent="0.15">
      <c r="A1115" s="54"/>
      <c r="B1115" s="55"/>
      <c r="C1115" s="55"/>
      <c r="D1115" s="55"/>
      <c r="E1115" s="55"/>
      <c r="F1115" s="55"/>
      <c r="G1115" s="55"/>
      <c r="H1115" s="55"/>
      <c r="I1115" s="55"/>
      <c r="J1115" s="55"/>
      <c r="K1115" s="55"/>
      <c r="L1115" s="55"/>
      <c r="M1115" s="55"/>
      <c r="N1115" s="55"/>
      <c r="O1115" s="55"/>
      <c r="P1115" s="55"/>
      <c r="Q1115" s="55"/>
      <c r="R1115" s="55"/>
      <c r="S1115" s="55"/>
      <c r="T1115" s="55"/>
      <c r="U1115" s="55"/>
      <c r="V1115" s="55"/>
      <c r="W1115" s="55"/>
      <c r="X1115" s="55"/>
      <c r="Y1115" s="55"/>
      <c r="Z1115" s="55"/>
      <c r="AA1115" s="55"/>
      <c r="AB1115" s="55"/>
      <c r="AC1115" s="55"/>
      <c r="AD1115" s="55"/>
      <c r="AE1115" s="55"/>
      <c r="AF1115" s="55"/>
      <c r="AG1115" s="56"/>
    </row>
    <row r="1116" spans="1:33" x14ac:dyDescent="0.15">
      <c r="A1116" s="54"/>
      <c r="B1116" s="55"/>
      <c r="C1116" s="55"/>
      <c r="D1116" s="55"/>
      <c r="E1116" s="55"/>
      <c r="F1116" s="55"/>
      <c r="G1116" s="55"/>
      <c r="H1116" s="55"/>
      <c r="I1116" s="55"/>
      <c r="J1116" s="55"/>
      <c r="K1116" s="55"/>
      <c r="L1116" s="55"/>
      <c r="M1116" s="55"/>
      <c r="N1116" s="55"/>
      <c r="O1116" s="55"/>
      <c r="P1116" s="55"/>
      <c r="Q1116" s="55"/>
      <c r="R1116" s="55"/>
      <c r="S1116" s="55"/>
      <c r="T1116" s="55"/>
      <c r="U1116" s="55"/>
      <c r="V1116" s="55"/>
      <c r="W1116" s="55"/>
      <c r="X1116" s="55"/>
      <c r="Y1116" s="55"/>
      <c r="Z1116" s="55"/>
      <c r="AA1116" s="55"/>
      <c r="AB1116" s="55"/>
      <c r="AC1116" s="55"/>
      <c r="AD1116" s="55"/>
      <c r="AE1116" s="55"/>
      <c r="AF1116" s="55"/>
      <c r="AG1116" s="56"/>
    </row>
    <row r="1117" spans="1:33" x14ac:dyDescent="0.15">
      <c r="A1117" s="54"/>
      <c r="B1117" s="55"/>
      <c r="C1117" s="55"/>
      <c r="D1117" s="55"/>
      <c r="E1117" s="55"/>
      <c r="F1117" s="55"/>
      <c r="G1117" s="55"/>
      <c r="H1117" s="55"/>
      <c r="I1117" s="55"/>
      <c r="J1117" s="55"/>
      <c r="K1117" s="55"/>
      <c r="L1117" s="55"/>
      <c r="M1117" s="55"/>
      <c r="N1117" s="55"/>
      <c r="O1117" s="55"/>
      <c r="P1117" s="55"/>
      <c r="Q1117" s="55"/>
      <c r="R1117" s="55"/>
      <c r="S1117" s="55"/>
      <c r="T1117" s="55"/>
      <c r="U1117" s="55"/>
      <c r="V1117" s="55"/>
      <c r="W1117" s="55"/>
      <c r="X1117" s="55"/>
      <c r="Y1117" s="55"/>
      <c r="Z1117" s="55"/>
      <c r="AA1117" s="55"/>
      <c r="AB1117" s="55"/>
      <c r="AC1117" s="55"/>
      <c r="AD1117" s="55"/>
      <c r="AE1117" s="55"/>
      <c r="AF1117" s="55"/>
      <c r="AG1117" s="56"/>
    </row>
    <row r="1118" spans="1:33" x14ac:dyDescent="0.15">
      <c r="A1118" s="54"/>
      <c r="B1118" s="55"/>
      <c r="C1118" s="55"/>
      <c r="D1118" s="55"/>
      <c r="E1118" s="55"/>
      <c r="F1118" s="55"/>
      <c r="G1118" s="55"/>
      <c r="H1118" s="55"/>
      <c r="I1118" s="55"/>
      <c r="J1118" s="55"/>
      <c r="K1118" s="55"/>
      <c r="L1118" s="55"/>
      <c r="M1118" s="55"/>
      <c r="N1118" s="55"/>
      <c r="O1118" s="55"/>
      <c r="P1118" s="55"/>
      <c r="Q1118" s="55"/>
      <c r="R1118" s="55"/>
      <c r="S1118" s="55"/>
      <c r="T1118" s="55"/>
      <c r="U1118" s="55"/>
      <c r="V1118" s="55"/>
      <c r="W1118" s="55"/>
      <c r="X1118" s="55"/>
      <c r="Y1118" s="55"/>
      <c r="Z1118" s="55"/>
      <c r="AA1118" s="55"/>
      <c r="AB1118" s="55"/>
      <c r="AC1118" s="55"/>
      <c r="AD1118" s="55"/>
      <c r="AE1118" s="55"/>
      <c r="AF1118" s="55"/>
      <c r="AG1118" s="56"/>
    </row>
    <row r="1119" spans="1:33" x14ac:dyDescent="0.15">
      <c r="A1119" s="54"/>
      <c r="B1119" s="55"/>
      <c r="C1119" s="55"/>
      <c r="D1119" s="55"/>
      <c r="E1119" s="55"/>
      <c r="F1119" s="55"/>
      <c r="G1119" s="55"/>
      <c r="H1119" s="55"/>
      <c r="I1119" s="55"/>
      <c r="J1119" s="55"/>
      <c r="K1119" s="55"/>
      <c r="L1119" s="55"/>
      <c r="M1119" s="55"/>
      <c r="N1119" s="55"/>
      <c r="O1119" s="55"/>
      <c r="P1119" s="55"/>
      <c r="Q1119" s="55"/>
      <c r="R1119" s="55"/>
      <c r="S1119" s="55"/>
      <c r="T1119" s="55"/>
      <c r="U1119" s="55"/>
      <c r="V1119" s="55"/>
      <c r="W1119" s="55"/>
      <c r="X1119" s="55"/>
      <c r="Y1119" s="55"/>
      <c r="Z1119" s="55"/>
      <c r="AA1119" s="55"/>
      <c r="AB1119" s="55"/>
      <c r="AC1119" s="55"/>
      <c r="AD1119" s="55"/>
      <c r="AE1119" s="55"/>
      <c r="AF1119" s="55"/>
      <c r="AG1119" s="56"/>
    </row>
    <row r="1120" spans="1:33" x14ac:dyDescent="0.15">
      <c r="A1120" s="54"/>
      <c r="B1120" s="55"/>
      <c r="C1120" s="55"/>
      <c r="D1120" s="55"/>
      <c r="E1120" s="55"/>
      <c r="F1120" s="55"/>
      <c r="G1120" s="55"/>
      <c r="H1120" s="55"/>
      <c r="I1120" s="55"/>
      <c r="J1120" s="55"/>
      <c r="K1120" s="55"/>
      <c r="L1120" s="55"/>
      <c r="M1120" s="55"/>
      <c r="N1120" s="55"/>
      <c r="O1120" s="55"/>
      <c r="P1120" s="55"/>
      <c r="Q1120" s="55"/>
      <c r="R1120" s="55"/>
      <c r="S1120" s="55"/>
      <c r="T1120" s="55"/>
      <c r="U1120" s="55"/>
      <c r="V1120" s="55"/>
      <c r="W1120" s="55"/>
      <c r="X1120" s="55"/>
      <c r="Y1120" s="55"/>
      <c r="Z1120" s="55"/>
      <c r="AA1120" s="55"/>
      <c r="AB1120" s="55"/>
      <c r="AC1120" s="55"/>
      <c r="AD1120" s="55"/>
      <c r="AE1120" s="55"/>
      <c r="AF1120" s="55"/>
      <c r="AG1120" s="56"/>
    </row>
    <row r="1121" spans="1:33" x14ac:dyDescent="0.15">
      <c r="A1121" s="54"/>
      <c r="B1121" s="55"/>
      <c r="C1121" s="55"/>
      <c r="D1121" s="55"/>
      <c r="E1121" s="55"/>
      <c r="F1121" s="55"/>
      <c r="G1121" s="55"/>
      <c r="H1121" s="55"/>
      <c r="I1121" s="55"/>
      <c r="J1121" s="55"/>
      <c r="K1121" s="55"/>
      <c r="L1121" s="55"/>
      <c r="M1121" s="55"/>
      <c r="N1121" s="55"/>
      <c r="O1121" s="55"/>
      <c r="P1121" s="55"/>
      <c r="Q1121" s="55"/>
      <c r="R1121" s="55"/>
      <c r="S1121" s="55"/>
      <c r="T1121" s="55"/>
      <c r="U1121" s="55"/>
      <c r="V1121" s="55"/>
      <c r="W1121" s="55"/>
      <c r="X1121" s="55"/>
      <c r="Y1121" s="55"/>
      <c r="Z1121" s="55"/>
      <c r="AA1121" s="55"/>
      <c r="AB1121" s="55"/>
      <c r="AC1121" s="55"/>
      <c r="AD1121" s="55"/>
      <c r="AE1121" s="55"/>
      <c r="AF1121" s="55"/>
      <c r="AG1121" s="56"/>
    </row>
    <row r="1122" spans="1:33" x14ac:dyDescent="0.15">
      <c r="A1122" s="54"/>
      <c r="B1122" s="55"/>
      <c r="C1122" s="55"/>
      <c r="D1122" s="55"/>
      <c r="E1122" s="55"/>
      <c r="F1122" s="55"/>
      <c r="G1122" s="55"/>
      <c r="H1122" s="55"/>
      <c r="I1122" s="55"/>
      <c r="J1122" s="55"/>
      <c r="K1122" s="55"/>
      <c r="L1122" s="55"/>
      <c r="M1122" s="55"/>
      <c r="N1122" s="55"/>
      <c r="O1122" s="55"/>
      <c r="P1122" s="55"/>
      <c r="Q1122" s="55"/>
      <c r="R1122" s="55"/>
      <c r="S1122" s="55"/>
      <c r="T1122" s="55"/>
      <c r="U1122" s="55"/>
      <c r="V1122" s="55"/>
      <c r="W1122" s="55"/>
      <c r="X1122" s="55"/>
      <c r="Y1122" s="55"/>
      <c r="Z1122" s="55"/>
      <c r="AA1122" s="55"/>
      <c r="AB1122" s="55"/>
      <c r="AC1122" s="55"/>
      <c r="AD1122" s="55"/>
      <c r="AE1122" s="55"/>
      <c r="AF1122" s="55"/>
      <c r="AG1122" s="56"/>
    </row>
    <row r="1123" spans="1:33" x14ac:dyDescent="0.15">
      <c r="A1123" s="54"/>
      <c r="B1123" s="55"/>
      <c r="C1123" s="55"/>
      <c r="D1123" s="55"/>
      <c r="E1123" s="55"/>
      <c r="F1123" s="55"/>
      <c r="G1123" s="55"/>
      <c r="H1123" s="55"/>
      <c r="I1123" s="55"/>
      <c r="J1123" s="55"/>
      <c r="K1123" s="55"/>
      <c r="L1123" s="55"/>
      <c r="M1123" s="55"/>
      <c r="N1123" s="55"/>
      <c r="O1123" s="55"/>
      <c r="P1123" s="55"/>
      <c r="Q1123" s="55"/>
      <c r="R1123" s="55"/>
      <c r="S1123" s="55"/>
      <c r="T1123" s="55"/>
      <c r="U1123" s="55"/>
      <c r="V1123" s="55"/>
      <c r="W1123" s="55"/>
      <c r="X1123" s="55"/>
      <c r="Y1123" s="55"/>
      <c r="Z1123" s="55"/>
      <c r="AA1123" s="55"/>
      <c r="AB1123" s="55"/>
      <c r="AC1123" s="55"/>
      <c r="AD1123" s="55"/>
      <c r="AE1123" s="55"/>
      <c r="AF1123" s="55"/>
      <c r="AG1123" s="56"/>
    </row>
    <row r="1124" spans="1:33" x14ac:dyDescent="0.15">
      <c r="A1124" s="54"/>
      <c r="B1124" s="55"/>
      <c r="C1124" s="55"/>
      <c r="D1124" s="55"/>
      <c r="E1124" s="55"/>
      <c r="F1124" s="55"/>
      <c r="G1124" s="55"/>
      <c r="H1124" s="55"/>
      <c r="I1124" s="55"/>
      <c r="J1124" s="55"/>
      <c r="K1124" s="55"/>
      <c r="L1124" s="55"/>
      <c r="M1124" s="55"/>
      <c r="N1124" s="55"/>
      <c r="O1124" s="55"/>
      <c r="P1124" s="55"/>
      <c r="Q1124" s="55"/>
      <c r="R1124" s="55"/>
      <c r="S1124" s="55"/>
      <c r="T1124" s="55"/>
      <c r="U1124" s="55"/>
      <c r="V1124" s="55"/>
      <c r="W1124" s="55"/>
      <c r="X1124" s="55"/>
      <c r="Y1124" s="55"/>
      <c r="Z1124" s="55"/>
      <c r="AA1124" s="55"/>
      <c r="AB1124" s="55"/>
      <c r="AC1124" s="55"/>
      <c r="AD1124" s="55"/>
      <c r="AE1124" s="55"/>
      <c r="AF1124" s="55"/>
      <c r="AG1124" s="56"/>
    </row>
    <row r="1125" spans="1:33" x14ac:dyDescent="0.15">
      <c r="A1125" s="54"/>
      <c r="B1125" s="55"/>
      <c r="C1125" s="55"/>
      <c r="D1125" s="55"/>
      <c r="E1125" s="55"/>
      <c r="F1125" s="55"/>
      <c r="G1125" s="55"/>
      <c r="H1125" s="55"/>
      <c r="I1125" s="55"/>
      <c r="J1125" s="55"/>
      <c r="K1125" s="55"/>
      <c r="L1125" s="55"/>
      <c r="M1125" s="55"/>
      <c r="N1125" s="55"/>
      <c r="O1125" s="55"/>
      <c r="P1125" s="55"/>
      <c r="Q1125" s="55"/>
      <c r="R1125" s="55"/>
      <c r="S1125" s="55"/>
      <c r="T1125" s="55"/>
      <c r="U1125" s="55"/>
      <c r="V1125" s="55"/>
      <c r="W1125" s="55"/>
      <c r="X1125" s="55"/>
      <c r="Y1125" s="55"/>
      <c r="Z1125" s="55"/>
      <c r="AA1125" s="55"/>
      <c r="AB1125" s="55"/>
      <c r="AC1125" s="55"/>
      <c r="AD1125" s="55"/>
      <c r="AE1125" s="55"/>
      <c r="AF1125" s="55"/>
      <c r="AG1125" s="56"/>
    </row>
    <row r="1126" spans="1:33" x14ac:dyDescent="0.15">
      <c r="A1126" s="54"/>
      <c r="B1126" s="55"/>
      <c r="C1126" s="55"/>
      <c r="D1126" s="55"/>
      <c r="E1126" s="55"/>
      <c r="F1126" s="55"/>
      <c r="G1126" s="55"/>
      <c r="H1126" s="55"/>
      <c r="I1126" s="55"/>
      <c r="J1126" s="55"/>
      <c r="K1126" s="55"/>
      <c r="L1126" s="55"/>
      <c r="M1126" s="55"/>
      <c r="N1126" s="55"/>
      <c r="O1126" s="55"/>
      <c r="P1126" s="55"/>
      <c r="Q1126" s="55"/>
      <c r="R1126" s="55"/>
      <c r="S1126" s="55"/>
      <c r="T1126" s="55"/>
      <c r="U1126" s="55"/>
      <c r="V1126" s="55"/>
      <c r="W1126" s="55"/>
      <c r="X1126" s="55"/>
      <c r="Y1126" s="55"/>
      <c r="Z1126" s="55"/>
      <c r="AA1126" s="55"/>
      <c r="AB1126" s="55"/>
      <c r="AC1126" s="55"/>
      <c r="AD1126" s="55"/>
      <c r="AE1126" s="55"/>
      <c r="AF1126" s="55"/>
      <c r="AG1126" s="56"/>
    </row>
    <row r="1127" spans="1:33" x14ac:dyDescent="0.15">
      <c r="A1127" s="54"/>
      <c r="B1127" s="55"/>
      <c r="C1127" s="55"/>
      <c r="D1127" s="55"/>
      <c r="E1127" s="55"/>
      <c r="F1127" s="55"/>
      <c r="G1127" s="55"/>
      <c r="H1127" s="55"/>
      <c r="I1127" s="55"/>
      <c r="J1127" s="55"/>
      <c r="K1127" s="55"/>
      <c r="L1127" s="55"/>
      <c r="M1127" s="55"/>
      <c r="N1127" s="55"/>
      <c r="O1127" s="55"/>
      <c r="P1127" s="55"/>
      <c r="Q1127" s="55"/>
      <c r="R1127" s="55"/>
      <c r="S1127" s="55"/>
      <c r="T1127" s="55"/>
      <c r="U1127" s="55"/>
      <c r="V1127" s="55"/>
      <c r="W1127" s="55"/>
      <c r="X1127" s="55"/>
      <c r="Y1127" s="55"/>
      <c r="Z1127" s="55"/>
      <c r="AA1127" s="55"/>
      <c r="AB1127" s="55"/>
      <c r="AC1127" s="55"/>
      <c r="AD1127" s="55"/>
      <c r="AE1127" s="55"/>
      <c r="AF1127" s="55"/>
      <c r="AG1127" s="56"/>
    </row>
    <row r="1128" spans="1:33" x14ac:dyDescent="0.15">
      <c r="A1128" s="54"/>
      <c r="B1128" s="55"/>
      <c r="C1128" s="55"/>
      <c r="D1128" s="55"/>
      <c r="E1128" s="55"/>
      <c r="F1128" s="55"/>
      <c r="G1128" s="55"/>
      <c r="H1128" s="55"/>
      <c r="I1128" s="55"/>
      <c r="J1128" s="55"/>
      <c r="K1128" s="55"/>
      <c r="L1128" s="55"/>
      <c r="M1128" s="55"/>
      <c r="N1128" s="55"/>
      <c r="O1128" s="55"/>
      <c r="P1128" s="55"/>
      <c r="Q1128" s="55"/>
      <c r="R1128" s="55"/>
      <c r="S1128" s="55"/>
      <c r="T1128" s="55"/>
      <c r="U1128" s="55"/>
      <c r="V1128" s="55"/>
      <c r="W1128" s="55"/>
      <c r="X1128" s="55"/>
      <c r="Y1128" s="55"/>
      <c r="Z1128" s="55"/>
      <c r="AA1128" s="55"/>
      <c r="AB1128" s="55"/>
      <c r="AC1128" s="55"/>
      <c r="AD1128" s="55"/>
      <c r="AE1128" s="55"/>
      <c r="AF1128" s="55"/>
      <c r="AG1128" s="56"/>
    </row>
    <row r="1129" spans="1:33" x14ac:dyDescent="0.15">
      <c r="A1129" s="54"/>
      <c r="B1129" s="55"/>
      <c r="C1129" s="55"/>
      <c r="D1129" s="55"/>
      <c r="E1129" s="55"/>
      <c r="F1129" s="55"/>
      <c r="G1129" s="55"/>
      <c r="H1129" s="55"/>
      <c r="I1129" s="55"/>
      <c r="J1129" s="55"/>
      <c r="K1129" s="55"/>
      <c r="L1129" s="55"/>
      <c r="M1129" s="55"/>
      <c r="N1129" s="55"/>
      <c r="O1129" s="55"/>
      <c r="P1129" s="55"/>
      <c r="Q1129" s="55"/>
      <c r="R1129" s="55"/>
      <c r="S1129" s="55"/>
      <c r="T1129" s="55"/>
      <c r="U1129" s="55"/>
      <c r="V1129" s="55"/>
      <c r="W1129" s="55"/>
      <c r="X1129" s="55"/>
      <c r="Y1129" s="55"/>
      <c r="Z1129" s="55"/>
      <c r="AA1129" s="55"/>
      <c r="AB1129" s="55"/>
      <c r="AC1129" s="55"/>
      <c r="AD1129" s="55"/>
      <c r="AE1129" s="55"/>
      <c r="AF1129" s="55"/>
      <c r="AG1129" s="56"/>
    </row>
    <row r="1130" spans="1:33" x14ac:dyDescent="0.15">
      <c r="A1130" s="54"/>
      <c r="B1130" s="55"/>
      <c r="C1130" s="55"/>
      <c r="D1130" s="55"/>
      <c r="E1130" s="55"/>
      <c r="F1130" s="55"/>
      <c r="G1130" s="55"/>
      <c r="H1130" s="55"/>
      <c r="I1130" s="55"/>
      <c r="J1130" s="55"/>
      <c r="K1130" s="55"/>
      <c r="L1130" s="55"/>
      <c r="M1130" s="55"/>
      <c r="N1130" s="55"/>
      <c r="O1130" s="55"/>
      <c r="P1130" s="55"/>
      <c r="Q1130" s="55"/>
      <c r="R1130" s="55"/>
      <c r="S1130" s="55"/>
      <c r="T1130" s="55"/>
      <c r="U1130" s="55"/>
      <c r="V1130" s="55"/>
      <c r="W1130" s="55"/>
      <c r="X1130" s="55"/>
      <c r="Y1130" s="55"/>
      <c r="Z1130" s="55"/>
      <c r="AA1130" s="55"/>
      <c r="AB1130" s="55"/>
      <c r="AC1130" s="55"/>
      <c r="AD1130" s="55"/>
      <c r="AE1130" s="55"/>
      <c r="AF1130" s="55"/>
      <c r="AG1130" s="56"/>
    </row>
    <row r="1131" spans="1:33" x14ac:dyDescent="0.15">
      <c r="A1131" s="54"/>
      <c r="B1131" s="55"/>
      <c r="C1131" s="55"/>
      <c r="D1131" s="55"/>
      <c r="E1131" s="55"/>
      <c r="F1131" s="55"/>
      <c r="G1131" s="55"/>
      <c r="H1131" s="55"/>
      <c r="I1131" s="55"/>
      <c r="J1131" s="55"/>
      <c r="K1131" s="55"/>
      <c r="L1131" s="55"/>
      <c r="M1131" s="55"/>
      <c r="N1131" s="55"/>
      <c r="O1131" s="55"/>
      <c r="P1131" s="55"/>
      <c r="Q1131" s="55"/>
      <c r="R1131" s="55"/>
      <c r="S1131" s="55"/>
      <c r="T1131" s="55"/>
      <c r="U1131" s="55"/>
      <c r="V1131" s="55"/>
      <c r="W1131" s="55"/>
      <c r="X1131" s="55"/>
      <c r="Y1131" s="55"/>
      <c r="Z1131" s="55"/>
      <c r="AA1131" s="55"/>
      <c r="AB1131" s="55"/>
      <c r="AC1131" s="55"/>
      <c r="AD1131" s="55"/>
      <c r="AE1131" s="55"/>
      <c r="AF1131" s="55"/>
      <c r="AG1131" s="56"/>
    </row>
    <row r="1132" spans="1:33" x14ac:dyDescent="0.15">
      <c r="A1132" s="54"/>
      <c r="B1132" s="55"/>
      <c r="C1132" s="55"/>
      <c r="D1132" s="55"/>
      <c r="E1132" s="55"/>
      <c r="F1132" s="55"/>
      <c r="G1132" s="55"/>
      <c r="H1132" s="55"/>
      <c r="I1132" s="55"/>
      <c r="J1132" s="55"/>
      <c r="K1132" s="55"/>
      <c r="L1132" s="55"/>
      <c r="M1132" s="55"/>
      <c r="N1132" s="55"/>
      <c r="O1132" s="55"/>
      <c r="P1132" s="55"/>
      <c r="Q1132" s="55"/>
      <c r="R1132" s="55"/>
      <c r="S1132" s="55"/>
      <c r="T1132" s="55"/>
      <c r="U1132" s="55"/>
      <c r="V1132" s="55"/>
      <c r="W1132" s="55"/>
      <c r="X1132" s="55"/>
      <c r="Y1132" s="55"/>
      <c r="Z1132" s="55"/>
      <c r="AA1132" s="55"/>
      <c r="AB1132" s="55"/>
      <c r="AC1132" s="55"/>
      <c r="AD1132" s="55"/>
      <c r="AE1132" s="55"/>
      <c r="AF1132" s="55"/>
      <c r="AG1132" s="56"/>
    </row>
    <row r="1133" spans="1:33" x14ac:dyDescent="0.15">
      <c r="A1133" s="54"/>
      <c r="B1133" s="55"/>
      <c r="C1133" s="55"/>
      <c r="D1133" s="55"/>
      <c r="E1133" s="55"/>
      <c r="F1133" s="55"/>
      <c r="G1133" s="55"/>
      <c r="H1133" s="55"/>
      <c r="I1133" s="55"/>
      <c r="J1133" s="55"/>
      <c r="K1133" s="55"/>
      <c r="L1133" s="55"/>
      <c r="M1133" s="55"/>
      <c r="N1133" s="55"/>
      <c r="O1133" s="55"/>
      <c r="P1133" s="55"/>
      <c r="Q1133" s="55"/>
      <c r="R1133" s="55"/>
      <c r="S1133" s="55"/>
      <c r="T1133" s="55"/>
      <c r="U1133" s="55"/>
      <c r="V1133" s="55"/>
      <c r="W1133" s="55"/>
      <c r="X1133" s="55"/>
      <c r="Y1133" s="55"/>
      <c r="Z1133" s="55"/>
      <c r="AA1133" s="55"/>
      <c r="AB1133" s="55"/>
      <c r="AC1133" s="55"/>
      <c r="AD1133" s="55"/>
      <c r="AE1133" s="55"/>
      <c r="AF1133" s="55"/>
      <c r="AG1133" s="56"/>
    </row>
    <row r="1134" spans="1:33" x14ac:dyDescent="0.15">
      <c r="A1134" s="54"/>
      <c r="B1134" s="55"/>
      <c r="C1134" s="55"/>
      <c r="D1134" s="55"/>
      <c r="E1134" s="55"/>
      <c r="F1134" s="55"/>
      <c r="G1134" s="55"/>
      <c r="H1134" s="55"/>
      <c r="I1134" s="55"/>
      <c r="J1134" s="55"/>
      <c r="K1134" s="55"/>
      <c r="L1134" s="55"/>
      <c r="M1134" s="55"/>
      <c r="N1134" s="55"/>
      <c r="O1134" s="55"/>
      <c r="P1134" s="55"/>
      <c r="Q1134" s="55"/>
      <c r="R1134" s="55"/>
      <c r="S1134" s="55"/>
      <c r="T1134" s="55"/>
      <c r="U1134" s="55"/>
      <c r="V1134" s="55"/>
      <c r="W1134" s="55"/>
      <c r="X1134" s="55"/>
      <c r="Y1134" s="55"/>
      <c r="Z1134" s="55"/>
      <c r="AA1134" s="55"/>
      <c r="AB1134" s="55"/>
      <c r="AC1134" s="55"/>
      <c r="AD1134" s="55"/>
      <c r="AE1134" s="55"/>
      <c r="AF1134" s="55"/>
      <c r="AG1134" s="56"/>
    </row>
    <row r="1135" spans="1:33" x14ac:dyDescent="0.15">
      <c r="A1135" s="54"/>
      <c r="B1135" s="55"/>
      <c r="C1135" s="55"/>
      <c r="D1135" s="55"/>
      <c r="E1135" s="55"/>
      <c r="F1135" s="55"/>
      <c r="G1135" s="55"/>
      <c r="H1135" s="55"/>
      <c r="I1135" s="55"/>
      <c r="J1135" s="55"/>
      <c r="K1135" s="55"/>
      <c r="L1135" s="55"/>
      <c r="M1135" s="55"/>
      <c r="N1135" s="55"/>
      <c r="O1135" s="55"/>
      <c r="P1135" s="55"/>
      <c r="Q1135" s="55"/>
      <c r="R1135" s="55"/>
      <c r="S1135" s="55"/>
      <c r="T1135" s="55"/>
      <c r="U1135" s="55"/>
      <c r="V1135" s="55"/>
      <c r="W1135" s="55"/>
      <c r="X1135" s="55"/>
      <c r="Y1135" s="55"/>
      <c r="Z1135" s="55"/>
      <c r="AA1135" s="55"/>
      <c r="AB1135" s="55"/>
      <c r="AC1135" s="55"/>
      <c r="AD1135" s="55"/>
      <c r="AE1135" s="55"/>
      <c r="AF1135" s="55"/>
      <c r="AG1135" s="56"/>
    </row>
    <row r="1136" spans="1:33" x14ac:dyDescent="0.15">
      <c r="A1136" s="54"/>
      <c r="B1136" s="55"/>
      <c r="C1136" s="55"/>
      <c r="D1136" s="55"/>
      <c r="E1136" s="55"/>
      <c r="F1136" s="55"/>
      <c r="G1136" s="55"/>
      <c r="H1136" s="55"/>
      <c r="I1136" s="55"/>
      <c r="J1136" s="55"/>
      <c r="K1136" s="55"/>
      <c r="L1136" s="55"/>
      <c r="M1136" s="55"/>
      <c r="N1136" s="55"/>
      <c r="O1136" s="55"/>
      <c r="P1136" s="55"/>
      <c r="Q1136" s="55"/>
      <c r="R1136" s="55"/>
      <c r="S1136" s="55"/>
      <c r="T1136" s="55"/>
      <c r="U1136" s="55"/>
      <c r="V1136" s="55"/>
      <c r="W1136" s="55"/>
      <c r="X1136" s="55"/>
      <c r="Y1136" s="55"/>
      <c r="Z1136" s="55"/>
      <c r="AA1136" s="55"/>
      <c r="AB1136" s="55"/>
      <c r="AC1136" s="55"/>
      <c r="AD1136" s="55"/>
      <c r="AE1136" s="55"/>
      <c r="AF1136" s="55"/>
      <c r="AG1136" s="56"/>
    </row>
    <row r="1137" spans="1:33" x14ac:dyDescent="0.15">
      <c r="A1137" s="54"/>
      <c r="B1137" s="55"/>
      <c r="C1137" s="55"/>
      <c r="D1137" s="55"/>
      <c r="E1137" s="55"/>
      <c r="F1137" s="55"/>
      <c r="G1137" s="55"/>
      <c r="H1137" s="55"/>
      <c r="I1137" s="55"/>
      <c r="J1137" s="55"/>
      <c r="K1137" s="55"/>
      <c r="L1137" s="55"/>
      <c r="M1137" s="55"/>
      <c r="N1137" s="55"/>
      <c r="O1137" s="55"/>
      <c r="P1137" s="55"/>
      <c r="Q1137" s="55"/>
      <c r="R1137" s="55"/>
      <c r="S1137" s="55"/>
      <c r="T1137" s="55"/>
      <c r="U1137" s="55"/>
      <c r="V1137" s="55"/>
      <c r="W1137" s="55"/>
      <c r="X1137" s="55"/>
      <c r="Y1137" s="55"/>
      <c r="Z1137" s="55"/>
      <c r="AA1137" s="55"/>
      <c r="AB1137" s="55"/>
      <c r="AC1137" s="55"/>
      <c r="AD1137" s="55"/>
      <c r="AE1137" s="55"/>
      <c r="AF1137" s="55"/>
      <c r="AG1137" s="56"/>
    </row>
    <row r="1138" spans="1:33" x14ac:dyDescent="0.15">
      <c r="A1138" s="54"/>
      <c r="B1138" s="55"/>
      <c r="C1138" s="55"/>
      <c r="D1138" s="55"/>
      <c r="E1138" s="55"/>
      <c r="F1138" s="55"/>
      <c r="G1138" s="55"/>
      <c r="H1138" s="55"/>
      <c r="I1138" s="55"/>
      <c r="J1138" s="55"/>
      <c r="K1138" s="55"/>
      <c r="L1138" s="55"/>
      <c r="M1138" s="55"/>
      <c r="N1138" s="55"/>
      <c r="O1138" s="55"/>
      <c r="P1138" s="55"/>
      <c r="Q1138" s="55"/>
      <c r="R1138" s="55"/>
      <c r="S1138" s="55"/>
      <c r="T1138" s="55"/>
      <c r="U1138" s="55"/>
      <c r="V1138" s="55"/>
      <c r="W1138" s="55"/>
      <c r="X1138" s="55"/>
      <c r="Y1138" s="55"/>
      <c r="Z1138" s="55"/>
      <c r="AA1138" s="55"/>
      <c r="AB1138" s="55"/>
      <c r="AC1138" s="55"/>
      <c r="AD1138" s="55"/>
      <c r="AE1138" s="55"/>
      <c r="AF1138" s="55"/>
      <c r="AG1138" s="56"/>
    </row>
    <row r="1139" spans="1:33" x14ac:dyDescent="0.15">
      <c r="A1139" s="54"/>
      <c r="B1139" s="55"/>
      <c r="C1139" s="55"/>
      <c r="D1139" s="55"/>
      <c r="E1139" s="55"/>
      <c r="F1139" s="55"/>
      <c r="G1139" s="55"/>
      <c r="H1139" s="55"/>
      <c r="I1139" s="55"/>
      <c r="J1139" s="55"/>
      <c r="K1139" s="55"/>
      <c r="L1139" s="55"/>
      <c r="M1139" s="55"/>
      <c r="N1139" s="55"/>
      <c r="O1139" s="55"/>
      <c r="P1139" s="55"/>
      <c r="Q1139" s="55"/>
      <c r="R1139" s="55"/>
      <c r="S1139" s="55"/>
      <c r="T1139" s="55"/>
      <c r="U1139" s="55"/>
      <c r="V1139" s="55"/>
      <c r="W1139" s="55"/>
      <c r="X1139" s="55"/>
      <c r="Y1139" s="55"/>
      <c r="Z1139" s="55"/>
      <c r="AA1139" s="55"/>
      <c r="AB1139" s="55"/>
      <c r="AC1139" s="55"/>
      <c r="AD1139" s="55"/>
      <c r="AE1139" s="55"/>
      <c r="AF1139" s="55"/>
      <c r="AG1139" s="56"/>
    </row>
    <row r="1140" spans="1:33" x14ac:dyDescent="0.15">
      <c r="A1140" s="54"/>
      <c r="B1140" s="55"/>
      <c r="C1140" s="55"/>
      <c r="D1140" s="55"/>
      <c r="E1140" s="55"/>
      <c r="F1140" s="55"/>
      <c r="G1140" s="55"/>
      <c r="H1140" s="55"/>
      <c r="I1140" s="55"/>
      <c r="J1140" s="55"/>
      <c r="K1140" s="55"/>
      <c r="L1140" s="55"/>
      <c r="M1140" s="55"/>
      <c r="N1140" s="55"/>
      <c r="O1140" s="55"/>
      <c r="P1140" s="55"/>
      <c r="Q1140" s="55"/>
      <c r="R1140" s="55"/>
      <c r="S1140" s="55"/>
      <c r="T1140" s="55"/>
      <c r="U1140" s="55"/>
      <c r="V1140" s="55"/>
      <c r="W1140" s="55"/>
      <c r="X1140" s="55"/>
      <c r="Y1140" s="55"/>
      <c r="Z1140" s="55"/>
      <c r="AA1140" s="55"/>
      <c r="AB1140" s="55"/>
      <c r="AC1140" s="55"/>
      <c r="AD1140" s="55"/>
      <c r="AE1140" s="55"/>
      <c r="AF1140" s="55"/>
      <c r="AG1140" s="56"/>
    </row>
    <row r="1141" spans="1:33" x14ac:dyDescent="0.15">
      <c r="A1141" s="54"/>
      <c r="B1141" s="55"/>
      <c r="C1141" s="55"/>
      <c r="D1141" s="55"/>
      <c r="E1141" s="55"/>
      <c r="F1141" s="55"/>
      <c r="G1141" s="55"/>
      <c r="H1141" s="55"/>
      <c r="I1141" s="55"/>
      <c r="J1141" s="55"/>
      <c r="K1141" s="55"/>
      <c r="L1141" s="55"/>
      <c r="M1141" s="55"/>
      <c r="N1141" s="55"/>
      <c r="O1141" s="55"/>
      <c r="P1141" s="55"/>
      <c r="Q1141" s="55"/>
      <c r="R1141" s="55"/>
      <c r="S1141" s="55"/>
      <c r="T1141" s="55"/>
      <c r="U1141" s="55"/>
      <c r="V1141" s="55"/>
      <c r="W1141" s="55"/>
      <c r="X1141" s="55"/>
      <c r="Y1141" s="55"/>
      <c r="Z1141" s="55"/>
      <c r="AA1141" s="55"/>
      <c r="AB1141" s="55"/>
      <c r="AC1141" s="55"/>
      <c r="AD1141" s="55"/>
      <c r="AE1141" s="55"/>
      <c r="AF1141" s="55"/>
      <c r="AG1141" s="56"/>
    </row>
    <row r="1142" spans="1:33" x14ac:dyDescent="0.15">
      <c r="A1142" s="54"/>
      <c r="B1142" s="55"/>
      <c r="C1142" s="55"/>
      <c r="D1142" s="55"/>
      <c r="E1142" s="55"/>
      <c r="F1142" s="55"/>
      <c r="G1142" s="55"/>
      <c r="H1142" s="55"/>
      <c r="I1142" s="55"/>
      <c r="J1142" s="55"/>
      <c r="K1142" s="55"/>
      <c r="L1142" s="55"/>
      <c r="M1142" s="55"/>
      <c r="N1142" s="55"/>
      <c r="O1142" s="55"/>
      <c r="P1142" s="55"/>
      <c r="Q1142" s="55"/>
      <c r="R1142" s="55"/>
      <c r="S1142" s="55"/>
      <c r="T1142" s="55"/>
      <c r="U1142" s="55"/>
      <c r="V1142" s="55"/>
      <c r="W1142" s="55"/>
      <c r="X1142" s="55"/>
      <c r="Y1142" s="55"/>
      <c r="Z1142" s="55"/>
      <c r="AA1142" s="55"/>
      <c r="AB1142" s="55"/>
      <c r="AC1142" s="55"/>
      <c r="AD1142" s="55"/>
      <c r="AE1142" s="55"/>
      <c r="AF1142" s="55"/>
      <c r="AG1142" s="56"/>
    </row>
    <row r="1143" spans="1:33" x14ac:dyDescent="0.15">
      <c r="A1143" s="54"/>
      <c r="B1143" s="55"/>
      <c r="C1143" s="55"/>
      <c r="D1143" s="55"/>
      <c r="E1143" s="55"/>
      <c r="F1143" s="55"/>
      <c r="G1143" s="55"/>
      <c r="H1143" s="55"/>
      <c r="I1143" s="55"/>
      <c r="J1143" s="55"/>
      <c r="K1143" s="55"/>
      <c r="L1143" s="55"/>
      <c r="M1143" s="55"/>
      <c r="N1143" s="55"/>
      <c r="O1143" s="55"/>
      <c r="P1143" s="55"/>
      <c r="Q1143" s="55"/>
      <c r="R1143" s="55"/>
      <c r="S1143" s="55"/>
      <c r="T1143" s="55"/>
      <c r="U1143" s="55"/>
      <c r="V1143" s="55"/>
      <c r="W1143" s="55"/>
      <c r="X1143" s="55"/>
      <c r="Y1143" s="55"/>
      <c r="Z1143" s="55"/>
      <c r="AA1143" s="55"/>
      <c r="AB1143" s="55"/>
      <c r="AC1143" s="55"/>
      <c r="AD1143" s="55"/>
      <c r="AE1143" s="55"/>
      <c r="AF1143" s="55"/>
      <c r="AG1143" s="56"/>
    </row>
    <row r="1144" spans="1:33" x14ac:dyDescent="0.15">
      <c r="A1144" s="54"/>
      <c r="B1144" s="55"/>
      <c r="C1144" s="55"/>
      <c r="D1144" s="55"/>
      <c r="E1144" s="55"/>
      <c r="F1144" s="55"/>
      <c r="G1144" s="55"/>
      <c r="H1144" s="55"/>
      <c r="I1144" s="55"/>
      <c r="J1144" s="55"/>
      <c r="K1144" s="55"/>
      <c r="L1144" s="55"/>
      <c r="M1144" s="55"/>
      <c r="N1144" s="55"/>
      <c r="O1144" s="55"/>
      <c r="P1144" s="55"/>
      <c r="Q1144" s="55"/>
      <c r="R1144" s="55"/>
      <c r="S1144" s="55"/>
      <c r="T1144" s="55"/>
      <c r="U1144" s="55"/>
      <c r="V1144" s="55"/>
      <c r="W1144" s="55"/>
      <c r="X1144" s="55"/>
      <c r="Y1144" s="55"/>
      <c r="Z1144" s="55"/>
      <c r="AA1144" s="55"/>
      <c r="AB1144" s="55"/>
      <c r="AC1144" s="55"/>
      <c r="AD1144" s="55"/>
      <c r="AE1144" s="55"/>
      <c r="AF1144" s="55"/>
      <c r="AG1144" s="56"/>
    </row>
    <row r="1145" spans="1:33" x14ac:dyDescent="0.15">
      <c r="A1145" s="54"/>
      <c r="B1145" s="55"/>
      <c r="C1145" s="55"/>
      <c r="D1145" s="55"/>
      <c r="E1145" s="55"/>
      <c r="F1145" s="55"/>
      <c r="G1145" s="55"/>
      <c r="H1145" s="55"/>
      <c r="I1145" s="55"/>
      <c r="J1145" s="55"/>
      <c r="K1145" s="55"/>
      <c r="L1145" s="55"/>
      <c r="M1145" s="55"/>
      <c r="N1145" s="55"/>
      <c r="O1145" s="55"/>
      <c r="P1145" s="55"/>
      <c r="Q1145" s="55"/>
      <c r="R1145" s="55"/>
      <c r="S1145" s="55"/>
      <c r="T1145" s="55"/>
      <c r="U1145" s="55"/>
      <c r="V1145" s="55"/>
      <c r="W1145" s="55"/>
      <c r="X1145" s="55"/>
      <c r="Y1145" s="55"/>
      <c r="Z1145" s="55"/>
      <c r="AA1145" s="55"/>
      <c r="AB1145" s="55"/>
      <c r="AC1145" s="55"/>
      <c r="AD1145" s="55"/>
      <c r="AE1145" s="55"/>
      <c r="AF1145" s="55"/>
      <c r="AG1145" s="56"/>
    </row>
    <row r="1146" spans="1:33" x14ac:dyDescent="0.15">
      <c r="A1146" s="54"/>
      <c r="B1146" s="55"/>
      <c r="C1146" s="55"/>
      <c r="D1146" s="55"/>
      <c r="E1146" s="55"/>
      <c r="F1146" s="55"/>
      <c r="G1146" s="55"/>
      <c r="H1146" s="55"/>
      <c r="I1146" s="55"/>
      <c r="J1146" s="55"/>
      <c r="K1146" s="55"/>
      <c r="L1146" s="55"/>
      <c r="M1146" s="55"/>
      <c r="N1146" s="55"/>
      <c r="O1146" s="55"/>
      <c r="P1146" s="55"/>
      <c r="Q1146" s="55"/>
      <c r="R1146" s="55"/>
      <c r="S1146" s="55"/>
      <c r="T1146" s="55"/>
      <c r="U1146" s="55"/>
      <c r="V1146" s="55"/>
      <c r="W1146" s="55"/>
      <c r="X1146" s="55"/>
      <c r="Y1146" s="55"/>
      <c r="Z1146" s="55"/>
      <c r="AA1146" s="55"/>
      <c r="AB1146" s="55"/>
      <c r="AC1146" s="55"/>
      <c r="AD1146" s="55"/>
      <c r="AE1146" s="55"/>
      <c r="AF1146" s="55"/>
      <c r="AG1146" s="56"/>
    </row>
    <row r="1147" spans="1:33" x14ac:dyDescent="0.15">
      <c r="A1147" s="54"/>
      <c r="B1147" s="55"/>
      <c r="C1147" s="55"/>
      <c r="D1147" s="55"/>
      <c r="E1147" s="55"/>
      <c r="F1147" s="55"/>
      <c r="G1147" s="55"/>
      <c r="H1147" s="55"/>
      <c r="I1147" s="55"/>
      <c r="J1147" s="55"/>
      <c r="K1147" s="55"/>
      <c r="L1147" s="55"/>
      <c r="M1147" s="55"/>
      <c r="N1147" s="55"/>
      <c r="O1147" s="55"/>
      <c r="P1147" s="55"/>
      <c r="Q1147" s="55"/>
      <c r="R1147" s="55"/>
      <c r="S1147" s="55"/>
      <c r="T1147" s="55"/>
      <c r="U1147" s="55"/>
      <c r="V1147" s="55"/>
      <c r="W1147" s="55"/>
      <c r="X1147" s="55"/>
      <c r="Y1147" s="55"/>
      <c r="Z1147" s="55"/>
      <c r="AA1147" s="55"/>
      <c r="AB1147" s="55"/>
      <c r="AC1147" s="55"/>
      <c r="AD1147" s="55"/>
      <c r="AE1147" s="55"/>
      <c r="AF1147" s="55"/>
      <c r="AG1147" s="56"/>
    </row>
    <row r="1148" spans="1:33" x14ac:dyDescent="0.15">
      <c r="A1148" s="54"/>
      <c r="B1148" s="55"/>
      <c r="C1148" s="55"/>
      <c r="D1148" s="55"/>
      <c r="E1148" s="55"/>
      <c r="F1148" s="55"/>
      <c r="G1148" s="55"/>
      <c r="H1148" s="55"/>
      <c r="I1148" s="55"/>
      <c r="J1148" s="55"/>
      <c r="K1148" s="55"/>
      <c r="L1148" s="55"/>
      <c r="M1148" s="55"/>
      <c r="N1148" s="55"/>
      <c r="O1148" s="55"/>
      <c r="P1148" s="55"/>
      <c r="Q1148" s="55"/>
      <c r="R1148" s="55"/>
      <c r="S1148" s="55"/>
      <c r="T1148" s="55"/>
      <c r="U1148" s="55"/>
      <c r="V1148" s="55"/>
      <c r="W1148" s="55"/>
      <c r="X1148" s="55"/>
      <c r="Y1148" s="55"/>
      <c r="Z1148" s="55"/>
      <c r="AA1148" s="55"/>
      <c r="AB1148" s="55"/>
      <c r="AC1148" s="55"/>
      <c r="AD1148" s="55"/>
      <c r="AE1148" s="55"/>
      <c r="AF1148" s="55"/>
      <c r="AG1148" s="56"/>
    </row>
    <row r="1149" spans="1:33" x14ac:dyDescent="0.15">
      <c r="A1149" s="54"/>
      <c r="B1149" s="55"/>
      <c r="C1149" s="55"/>
      <c r="D1149" s="55"/>
      <c r="E1149" s="55"/>
      <c r="F1149" s="55"/>
      <c r="G1149" s="55"/>
      <c r="H1149" s="55"/>
      <c r="I1149" s="55"/>
      <c r="J1149" s="55"/>
      <c r="K1149" s="55"/>
      <c r="L1149" s="55"/>
      <c r="M1149" s="55"/>
      <c r="N1149" s="55"/>
      <c r="O1149" s="55"/>
      <c r="P1149" s="55"/>
      <c r="Q1149" s="55"/>
      <c r="R1149" s="55"/>
      <c r="S1149" s="55"/>
      <c r="T1149" s="55"/>
      <c r="U1149" s="55"/>
      <c r="V1149" s="55"/>
      <c r="W1149" s="55"/>
      <c r="X1149" s="55"/>
      <c r="Y1149" s="55"/>
      <c r="Z1149" s="55"/>
      <c r="AA1149" s="55"/>
      <c r="AB1149" s="55"/>
      <c r="AC1149" s="55"/>
      <c r="AD1149" s="55"/>
      <c r="AE1149" s="55"/>
      <c r="AF1149" s="55"/>
      <c r="AG1149" s="56"/>
    </row>
    <row r="1150" spans="1:33" x14ac:dyDescent="0.15">
      <c r="A1150" s="54"/>
      <c r="B1150" s="55"/>
      <c r="C1150" s="55"/>
      <c r="D1150" s="55"/>
      <c r="E1150" s="55"/>
      <c r="F1150" s="55"/>
      <c r="G1150" s="55"/>
      <c r="H1150" s="55"/>
      <c r="I1150" s="55"/>
      <c r="J1150" s="55"/>
      <c r="K1150" s="55"/>
      <c r="L1150" s="55"/>
      <c r="M1150" s="55"/>
      <c r="N1150" s="55"/>
      <c r="O1150" s="55"/>
      <c r="P1150" s="55"/>
      <c r="Q1150" s="55"/>
      <c r="R1150" s="55"/>
      <c r="S1150" s="55"/>
      <c r="T1150" s="55"/>
      <c r="U1150" s="55"/>
      <c r="V1150" s="55"/>
      <c r="W1150" s="55"/>
      <c r="X1150" s="55"/>
      <c r="Y1150" s="55"/>
      <c r="Z1150" s="55"/>
      <c r="AA1150" s="55"/>
      <c r="AB1150" s="55"/>
      <c r="AC1150" s="55"/>
      <c r="AD1150" s="55"/>
      <c r="AE1150" s="55"/>
      <c r="AF1150" s="55"/>
      <c r="AG1150" s="56"/>
    </row>
    <row r="1151" spans="1:33" x14ac:dyDescent="0.15">
      <c r="A1151" s="54"/>
      <c r="B1151" s="55"/>
      <c r="C1151" s="55"/>
      <c r="D1151" s="55"/>
      <c r="E1151" s="55"/>
      <c r="F1151" s="55"/>
      <c r="G1151" s="55"/>
      <c r="H1151" s="55"/>
      <c r="I1151" s="55"/>
      <c r="J1151" s="55"/>
      <c r="K1151" s="55"/>
      <c r="L1151" s="55"/>
      <c r="M1151" s="55"/>
      <c r="N1151" s="55"/>
      <c r="O1151" s="55"/>
      <c r="P1151" s="55"/>
      <c r="Q1151" s="55"/>
      <c r="R1151" s="55"/>
      <c r="S1151" s="55"/>
      <c r="T1151" s="55"/>
      <c r="U1151" s="55"/>
      <c r="V1151" s="55"/>
      <c r="W1151" s="55"/>
      <c r="X1151" s="55"/>
      <c r="Y1151" s="55"/>
      <c r="Z1151" s="55"/>
      <c r="AA1151" s="55"/>
      <c r="AB1151" s="55"/>
      <c r="AC1151" s="55"/>
      <c r="AD1151" s="55"/>
      <c r="AE1151" s="55"/>
      <c r="AF1151" s="55"/>
      <c r="AG1151" s="56"/>
    </row>
    <row r="1152" spans="1:33" x14ac:dyDescent="0.15">
      <c r="A1152" s="54"/>
      <c r="B1152" s="55"/>
      <c r="C1152" s="55"/>
      <c r="D1152" s="55"/>
      <c r="E1152" s="55"/>
      <c r="F1152" s="55"/>
      <c r="G1152" s="55"/>
      <c r="H1152" s="55"/>
      <c r="I1152" s="55"/>
      <c r="J1152" s="55"/>
      <c r="K1152" s="55"/>
      <c r="L1152" s="55"/>
      <c r="M1152" s="55"/>
      <c r="N1152" s="55"/>
      <c r="O1152" s="55"/>
      <c r="P1152" s="55"/>
      <c r="Q1152" s="55"/>
      <c r="R1152" s="55"/>
      <c r="S1152" s="55"/>
      <c r="T1152" s="55"/>
      <c r="U1152" s="55"/>
      <c r="V1152" s="55"/>
      <c r="W1152" s="55"/>
      <c r="X1152" s="55"/>
      <c r="Y1152" s="55"/>
      <c r="Z1152" s="55"/>
      <c r="AA1152" s="55"/>
      <c r="AB1152" s="55"/>
      <c r="AC1152" s="55"/>
      <c r="AD1152" s="55"/>
      <c r="AE1152" s="55"/>
      <c r="AF1152" s="55"/>
      <c r="AG1152" s="56"/>
    </row>
    <row r="1153" spans="1:33" x14ac:dyDescent="0.15">
      <c r="A1153" s="54"/>
      <c r="B1153" s="55"/>
      <c r="C1153" s="55"/>
      <c r="D1153" s="55"/>
      <c r="E1153" s="55"/>
      <c r="F1153" s="55"/>
      <c r="G1153" s="55"/>
      <c r="H1153" s="55"/>
      <c r="I1153" s="55"/>
      <c r="J1153" s="55"/>
      <c r="K1153" s="55"/>
      <c r="L1153" s="55"/>
      <c r="M1153" s="55"/>
      <c r="N1153" s="55"/>
      <c r="O1153" s="55"/>
      <c r="P1153" s="55"/>
      <c r="Q1153" s="55"/>
      <c r="R1153" s="55"/>
      <c r="S1153" s="55"/>
      <c r="T1153" s="55"/>
      <c r="U1153" s="55"/>
      <c r="V1153" s="55"/>
      <c r="W1153" s="55"/>
      <c r="X1153" s="55"/>
      <c r="Y1153" s="55"/>
      <c r="Z1153" s="55"/>
      <c r="AA1153" s="55"/>
      <c r="AB1153" s="55"/>
      <c r="AC1153" s="55"/>
      <c r="AD1153" s="55"/>
      <c r="AE1153" s="55"/>
      <c r="AF1153" s="55"/>
      <c r="AG1153" s="56"/>
    </row>
    <row r="1154" spans="1:33" x14ac:dyDescent="0.15">
      <c r="A1154" s="54"/>
      <c r="B1154" s="55"/>
      <c r="C1154" s="55"/>
      <c r="D1154" s="55"/>
      <c r="E1154" s="55"/>
      <c r="F1154" s="55"/>
      <c r="G1154" s="55"/>
      <c r="H1154" s="55"/>
      <c r="I1154" s="55"/>
      <c r="J1154" s="55"/>
      <c r="K1154" s="55"/>
      <c r="L1154" s="55"/>
      <c r="M1154" s="55"/>
      <c r="N1154" s="55"/>
      <c r="O1154" s="55"/>
      <c r="P1154" s="55"/>
      <c r="Q1154" s="55"/>
      <c r="R1154" s="55"/>
      <c r="S1154" s="55"/>
      <c r="T1154" s="55"/>
      <c r="U1154" s="55"/>
      <c r="V1154" s="55"/>
      <c r="W1154" s="55"/>
      <c r="X1154" s="55"/>
      <c r="Y1154" s="55"/>
      <c r="Z1154" s="55"/>
      <c r="AA1154" s="55"/>
      <c r="AB1154" s="55"/>
      <c r="AC1154" s="55"/>
      <c r="AD1154" s="55"/>
      <c r="AE1154" s="55"/>
      <c r="AF1154" s="55"/>
      <c r="AG1154" s="56"/>
    </row>
    <row r="1155" spans="1:33" x14ac:dyDescent="0.15">
      <c r="A1155" s="54"/>
      <c r="B1155" s="55"/>
      <c r="C1155" s="55"/>
      <c r="D1155" s="55"/>
      <c r="E1155" s="55"/>
      <c r="F1155" s="55"/>
      <c r="G1155" s="55"/>
      <c r="H1155" s="55"/>
      <c r="I1155" s="55"/>
      <c r="J1155" s="55"/>
      <c r="K1155" s="55"/>
      <c r="L1155" s="55"/>
      <c r="M1155" s="55"/>
      <c r="N1155" s="55"/>
      <c r="O1155" s="55"/>
      <c r="P1155" s="55"/>
      <c r="Q1155" s="55"/>
      <c r="R1155" s="55"/>
      <c r="S1155" s="55"/>
      <c r="T1155" s="55"/>
      <c r="U1155" s="55"/>
      <c r="V1155" s="55"/>
      <c r="W1155" s="55"/>
      <c r="X1155" s="55"/>
      <c r="Y1155" s="55"/>
      <c r="Z1155" s="55"/>
      <c r="AA1155" s="55"/>
      <c r="AB1155" s="55"/>
      <c r="AC1155" s="55"/>
      <c r="AD1155" s="55"/>
      <c r="AE1155" s="55"/>
      <c r="AF1155" s="55"/>
      <c r="AG1155" s="56"/>
    </row>
    <row r="1156" spans="1:33" x14ac:dyDescent="0.15">
      <c r="A1156" s="54"/>
      <c r="B1156" s="55"/>
      <c r="C1156" s="55"/>
      <c r="D1156" s="55"/>
      <c r="E1156" s="55"/>
      <c r="F1156" s="55"/>
      <c r="G1156" s="55"/>
      <c r="H1156" s="55"/>
      <c r="I1156" s="55"/>
      <c r="J1156" s="55"/>
      <c r="K1156" s="55"/>
      <c r="L1156" s="55"/>
      <c r="M1156" s="55"/>
      <c r="N1156" s="55"/>
      <c r="O1156" s="55"/>
      <c r="P1156" s="55"/>
      <c r="Q1156" s="55"/>
      <c r="R1156" s="55"/>
      <c r="S1156" s="55"/>
      <c r="T1156" s="55"/>
      <c r="U1156" s="55"/>
      <c r="V1156" s="55"/>
      <c r="W1156" s="55"/>
      <c r="X1156" s="55"/>
      <c r="Y1156" s="55"/>
      <c r="Z1156" s="55"/>
      <c r="AA1156" s="55"/>
      <c r="AB1156" s="55"/>
      <c r="AC1156" s="55"/>
      <c r="AD1156" s="55"/>
      <c r="AE1156" s="55"/>
      <c r="AF1156" s="55"/>
      <c r="AG1156" s="56"/>
    </row>
    <row r="1157" spans="1:33" x14ac:dyDescent="0.15">
      <c r="A1157" s="54"/>
      <c r="B1157" s="55"/>
      <c r="C1157" s="55"/>
      <c r="D1157" s="55"/>
      <c r="E1157" s="55"/>
      <c r="F1157" s="55"/>
      <c r="G1157" s="55"/>
      <c r="H1157" s="55"/>
      <c r="I1157" s="55"/>
      <c r="J1157" s="55"/>
      <c r="K1157" s="55"/>
      <c r="L1157" s="55"/>
      <c r="M1157" s="55"/>
      <c r="N1157" s="55"/>
      <c r="O1157" s="55"/>
      <c r="P1157" s="55"/>
      <c r="Q1157" s="55"/>
      <c r="R1157" s="55"/>
      <c r="S1157" s="55"/>
      <c r="T1157" s="55"/>
      <c r="U1157" s="55"/>
      <c r="V1157" s="55"/>
      <c r="W1157" s="55"/>
      <c r="X1157" s="55"/>
      <c r="Y1157" s="55"/>
      <c r="Z1157" s="55"/>
      <c r="AA1157" s="55"/>
      <c r="AB1157" s="55"/>
      <c r="AC1157" s="55"/>
      <c r="AD1157" s="55"/>
      <c r="AE1157" s="55"/>
      <c r="AF1157" s="55"/>
      <c r="AG1157" s="56"/>
    </row>
    <row r="1158" spans="1:33" x14ac:dyDescent="0.15">
      <c r="A1158" s="54"/>
      <c r="B1158" s="55"/>
      <c r="C1158" s="55"/>
      <c r="D1158" s="55"/>
      <c r="E1158" s="55"/>
      <c r="F1158" s="55"/>
      <c r="G1158" s="55"/>
      <c r="H1158" s="55"/>
      <c r="I1158" s="55"/>
      <c r="J1158" s="55"/>
      <c r="K1158" s="55"/>
      <c r="L1158" s="55"/>
      <c r="M1158" s="55"/>
      <c r="N1158" s="55"/>
      <c r="O1158" s="55"/>
      <c r="P1158" s="55"/>
      <c r="Q1158" s="55"/>
      <c r="R1158" s="55"/>
      <c r="S1158" s="55"/>
      <c r="T1158" s="55"/>
      <c r="U1158" s="55"/>
      <c r="V1158" s="55"/>
      <c r="W1158" s="55"/>
      <c r="X1158" s="55"/>
      <c r="Y1158" s="55"/>
      <c r="Z1158" s="55"/>
      <c r="AA1158" s="55"/>
      <c r="AB1158" s="55"/>
      <c r="AC1158" s="55"/>
      <c r="AD1158" s="55"/>
      <c r="AE1158" s="55"/>
      <c r="AF1158" s="55"/>
      <c r="AG1158" s="56"/>
    </row>
    <row r="1159" spans="1:33" x14ac:dyDescent="0.15">
      <c r="A1159" s="54"/>
      <c r="B1159" s="55"/>
      <c r="C1159" s="55"/>
      <c r="D1159" s="55"/>
      <c r="E1159" s="55"/>
      <c r="F1159" s="55"/>
      <c r="G1159" s="55"/>
      <c r="H1159" s="55"/>
      <c r="I1159" s="55"/>
      <c r="J1159" s="55"/>
      <c r="K1159" s="55"/>
      <c r="L1159" s="55"/>
      <c r="M1159" s="55"/>
      <c r="N1159" s="55"/>
      <c r="O1159" s="55"/>
      <c r="P1159" s="55"/>
      <c r="Q1159" s="55"/>
      <c r="R1159" s="55"/>
      <c r="S1159" s="55"/>
      <c r="T1159" s="55"/>
      <c r="U1159" s="55"/>
      <c r="V1159" s="55"/>
      <c r="W1159" s="55"/>
      <c r="X1159" s="55"/>
      <c r="Y1159" s="55"/>
      <c r="Z1159" s="55"/>
      <c r="AA1159" s="55"/>
      <c r="AB1159" s="55"/>
      <c r="AC1159" s="55"/>
      <c r="AD1159" s="55"/>
      <c r="AE1159" s="55"/>
      <c r="AF1159" s="55"/>
      <c r="AG1159" s="56"/>
    </row>
    <row r="1160" spans="1:33" x14ac:dyDescent="0.15">
      <c r="A1160" s="54"/>
      <c r="B1160" s="55"/>
      <c r="C1160" s="55"/>
      <c r="D1160" s="55"/>
      <c r="E1160" s="55"/>
      <c r="F1160" s="55"/>
      <c r="G1160" s="55"/>
      <c r="H1160" s="55"/>
      <c r="I1160" s="55"/>
      <c r="J1160" s="55"/>
      <c r="K1160" s="55"/>
      <c r="L1160" s="55"/>
      <c r="M1160" s="55"/>
      <c r="N1160" s="55"/>
      <c r="O1160" s="55"/>
      <c r="P1160" s="55"/>
      <c r="Q1160" s="55"/>
      <c r="R1160" s="55"/>
      <c r="S1160" s="55"/>
      <c r="T1160" s="55"/>
      <c r="U1160" s="55"/>
      <c r="V1160" s="55"/>
      <c r="W1160" s="55"/>
      <c r="X1160" s="55"/>
      <c r="Y1160" s="55"/>
      <c r="Z1160" s="55"/>
      <c r="AA1160" s="55"/>
      <c r="AB1160" s="55"/>
      <c r="AC1160" s="55"/>
      <c r="AD1160" s="55"/>
      <c r="AE1160" s="55"/>
      <c r="AF1160" s="55"/>
      <c r="AG1160" s="56"/>
    </row>
    <row r="1161" spans="1:33" x14ac:dyDescent="0.15">
      <c r="A1161" s="54"/>
      <c r="B1161" s="55"/>
      <c r="C1161" s="55"/>
      <c r="D1161" s="55"/>
      <c r="E1161" s="55"/>
      <c r="F1161" s="55"/>
      <c r="G1161" s="55"/>
      <c r="H1161" s="55"/>
      <c r="I1161" s="55"/>
      <c r="J1161" s="55"/>
      <c r="K1161" s="55"/>
      <c r="L1161" s="55"/>
      <c r="M1161" s="55"/>
      <c r="N1161" s="55"/>
      <c r="O1161" s="55"/>
      <c r="P1161" s="55"/>
      <c r="Q1161" s="55"/>
      <c r="R1161" s="55"/>
      <c r="S1161" s="55"/>
      <c r="T1161" s="55"/>
      <c r="U1161" s="55"/>
      <c r="V1161" s="55"/>
      <c r="W1161" s="55"/>
      <c r="X1161" s="55"/>
      <c r="Y1161" s="55"/>
      <c r="Z1161" s="55"/>
      <c r="AA1161" s="55"/>
      <c r="AB1161" s="55"/>
      <c r="AC1161" s="55"/>
      <c r="AD1161" s="55"/>
      <c r="AE1161" s="55"/>
      <c r="AF1161" s="55"/>
      <c r="AG1161" s="56"/>
    </row>
    <row r="1162" spans="1:33" x14ac:dyDescent="0.15">
      <c r="A1162" s="54"/>
      <c r="B1162" s="55"/>
      <c r="C1162" s="55"/>
      <c r="D1162" s="55"/>
      <c r="E1162" s="55"/>
      <c r="F1162" s="55"/>
      <c r="G1162" s="55"/>
      <c r="H1162" s="55"/>
      <c r="I1162" s="55"/>
      <c r="J1162" s="55"/>
      <c r="K1162" s="55"/>
      <c r="L1162" s="55"/>
      <c r="M1162" s="55"/>
      <c r="N1162" s="55"/>
      <c r="O1162" s="55"/>
      <c r="P1162" s="55"/>
      <c r="Q1162" s="55"/>
      <c r="R1162" s="55"/>
      <c r="S1162" s="55"/>
      <c r="T1162" s="55"/>
      <c r="U1162" s="55"/>
      <c r="V1162" s="55"/>
      <c r="W1162" s="55"/>
      <c r="X1162" s="55"/>
      <c r="Y1162" s="55"/>
      <c r="Z1162" s="55"/>
      <c r="AA1162" s="55"/>
      <c r="AB1162" s="55"/>
      <c r="AC1162" s="55"/>
      <c r="AD1162" s="55"/>
      <c r="AE1162" s="55"/>
      <c r="AF1162" s="55"/>
      <c r="AG1162" s="56"/>
    </row>
    <row r="1163" spans="1:33" x14ac:dyDescent="0.15">
      <c r="A1163" s="54"/>
      <c r="B1163" s="55"/>
      <c r="C1163" s="55"/>
      <c r="D1163" s="55"/>
      <c r="E1163" s="55"/>
      <c r="F1163" s="55"/>
      <c r="G1163" s="55"/>
      <c r="H1163" s="55"/>
      <c r="I1163" s="55"/>
      <c r="J1163" s="55"/>
      <c r="K1163" s="55"/>
      <c r="L1163" s="55"/>
      <c r="M1163" s="55"/>
      <c r="N1163" s="55"/>
      <c r="O1163" s="55"/>
      <c r="P1163" s="55"/>
      <c r="Q1163" s="55"/>
      <c r="R1163" s="55"/>
      <c r="S1163" s="55"/>
      <c r="T1163" s="55"/>
      <c r="U1163" s="55"/>
      <c r="V1163" s="55"/>
      <c r="W1163" s="55"/>
      <c r="X1163" s="55"/>
      <c r="Y1163" s="55"/>
      <c r="Z1163" s="55"/>
      <c r="AA1163" s="55"/>
      <c r="AB1163" s="55"/>
      <c r="AC1163" s="55"/>
      <c r="AD1163" s="55"/>
      <c r="AE1163" s="55"/>
      <c r="AF1163" s="55"/>
      <c r="AG1163" s="56"/>
    </row>
    <row r="1164" spans="1:33" x14ac:dyDescent="0.15">
      <c r="A1164" s="54"/>
      <c r="B1164" s="55"/>
      <c r="C1164" s="55"/>
      <c r="D1164" s="55"/>
      <c r="E1164" s="55"/>
      <c r="F1164" s="55"/>
      <c r="G1164" s="55"/>
      <c r="H1164" s="55"/>
      <c r="I1164" s="55"/>
      <c r="J1164" s="55"/>
      <c r="K1164" s="55"/>
      <c r="L1164" s="55"/>
      <c r="M1164" s="55"/>
      <c r="N1164" s="55"/>
      <c r="O1164" s="55"/>
      <c r="P1164" s="55"/>
      <c r="Q1164" s="55"/>
      <c r="R1164" s="55"/>
      <c r="S1164" s="55"/>
      <c r="T1164" s="55"/>
      <c r="U1164" s="55"/>
      <c r="V1164" s="55"/>
      <c r="W1164" s="55"/>
      <c r="X1164" s="55"/>
      <c r="Y1164" s="55"/>
      <c r="Z1164" s="55"/>
      <c r="AA1164" s="55"/>
      <c r="AB1164" s="55"/>
      <c r="AC1164" s="55"/>
      <c r="AD1164" s="55"/>
      <c r="AE1164" s="55"/>
      <c r="AF1164" s="55"/>
      <c r="AG1164" s="56"/>
    </row>
    <row r="1165" spans="1:33" x14ac:dyDescent="0.15">
      <c r="A1165" s="54"/>
      <c r="B1165" s="55"/>
      <c r="C1165" s="55"/>
      <c r="D1165" s="55"/>
      <c r="E1165" s="55"/>
      <c r="F1165" s="55"/>
      <c r="G1165" s="55"/>
      <c r="H1165" s="55"/>
      <c r="I1165" s="55"/>
      <c r="J1165" s="55"/>
      <c r="K1165" s="55"/>
      <c r="L1165" s="55"/>
      <c r="M1165" s="55"/>
      <c r="N1165" s="55"/>
      <c r="O1165" s="55"/>
      <c r="P1165" s="55"/>
      <c r="Q1165" s="55"/>
      <c r="R1165" s="55"/>
      <c r="S1165" s="55"/>
      <c r="T1165" s="55"/>
      <c r="U1165" s="55"/>
      <c r="V1165" s="55"/>
      <c r="W1165" s="55"/>
      <c r="X1165" s="55"/>
      <c r="Y1165" s="55"/>
      <c r="Z1165" s="55"/>
      <c r="AA1165" s="55"/>
      <c r="AB1165" s="55"/>
      <c r="AC1165" s="55"/>
      <c r="AD1165" s="55"/>
      <c r="AE1165" s="55"/>
      <c r="AF1165" s="55"/>
      <c r="AG1165" s="56"/>
    </row>
    <row r="1166" spans="1:33" x14ac:dyDescent="0.15">
      <c r="A1166" s="54"/>
      <c r="B1166" s="55"/>
      <c r="C1166" s="55"/>
      <c r="D1166" s="55"/>
      <c r="E1166" s="55"/>
      <c r="F1166" s="55"/>
      <c r="G1166" s="55"/>
      <c r="H1166" s="55"/>
      <c r="I1166" s="55"/>
      <c r="J1166" s="55"/>
      <c r="K1166" s="55"/>
      <c r="L1166" s="55"/>
      <c r="M1166" s="55"/>
      <c r="N1166" s="55"/>
      <c r="O1166" s="55"/>
      <c r="P1166" s="55"/>
      <c r="Q1166" s="55"/>
      <c r="R1166" s="55"/>
      <c r="S1166" s="55"/>
      <c r="T1166" s="55"/>
      <c r="U1166" s="55"/>
      <c r="V1166" s="55"/>
      <c r="W1166" s="55"/>
      <c r="X1166" s="55"/>
      <c r="Y1166" s="55"/>
      <c r="Z1166" s="55"/>
      <c r="AA1166" s="55"/>
      <c r="AB1166" s="55"/>
      <c r="AC1166" s="55"/>
      <c r="AD1166" s="55"/>
      <c r="AE1166" s="55"/>
      <c r="AF1166" s="55"/>
      <c r="AG1166" s="56"/>
    </row>
    <row r="1167" spans="1:33" x14ac:dyDescent="0.15">
      <c r="A1167" s="54"/>
      <c r="B1167" s="55"/>
      <c r="C1167" s="55"/>
      <c r="D1167" s="55"/>
      <c r="E1167" s="55"/>
      <c r="F1167" s="55"/>
      <c r="G1167" s="55"/>
      <c r="H1167" s="55"/>
      <c r="I1167" s="55"/>
      <c r="J1167" s="55"/>
      <c r="K1167" s="55"/>
      <c r="L1167" s="55"/>
      <c r="M1167" s="55"/>
      <c r="N1167" s="55"/>
      <c r="O1167" s="55"/>
      <c r="P1167" s="55"/>
      <c r="Q1167" s="55"/>
      <c r="R1167" s="55"/>
      <c r="S1167" s="55"/>
      <c r="T1167" s="55"/>
      <c r="U1167" s="55"/>
      <c r="V1167" s="55"/>
      <c r="W1167" s="55"/>
      <c r="X1167" s="55"/>
      <c r="Y1167" s="55"/>
      <c r="Z1167" s="55"/>
      <c r="AA1167" s="55"/>
      <c r="AB1167" s="55"/>
      <c r="AC1167" s="55"/>
      <c r="AD1167" s="55"/>
      <c r="AE1167" s="55"/>
      <c r="AF1167" s="55"/>
      <c r="AG1167" s="56"/>
    </row>
    <row r="1168" spans="1:33" x14ac:dyDescent="0.15">
      <c r="A1168" s="54"/>
      <c r="B1168" s="55"/>
      <c r="C1168" s="55"/>
      <c r="D1168" s="55"/>
      <c r="E1168" s="55"/>
      <c r="F1168" s="55"/>
      <c r="G1168" s="55"/>
      <c r="H1168" s="55"/>
      <c r="I1168" s="55"/>
      <c r="J1168" s="55"/>
      <c r="K1168" s="55"/>
      <c r="L1168" s="55"/>
      <c r="M1168" s="55"/>
      <c r="N1168" s="55"/>
      <c r="O1168" s="55"/>
      <c r="P1168" s="55"/>
      <c r="Q1168" s="55"/>
      <c r="R1168" s="55"/>
      <c r="S1168" s="55"/>
      <c r="T1168" s="55"/>
      <c r="U1168" s="55"/>
      <c r="V1168" s="55"/>
      <c r="W1168" s="55"/>
      <c r="X1168" s="55"/>
      <c r="Y1168" s="55"/>
      <c r="Z1168" s="55"/>
      <c r="AA1168" s="55"/>
      <c r="AB1168" s="55"/>
      <c r="AC1168" s="55"/>
      <c r="AD1168" s="55"/>
      <c r="AE1168" s="55"/>
      <c r="AF1168" s="55"/>
      <c r="AG1168" s="56"/>
    </row>
    <row r="1169" spans="1:33" x14ac:dyDescent="0.15">
      <c r="A1169" s="54"/>
      <c r="B1169" s="55"/>
      <c r="C1169" s="55"/>
      <c r="D1169" s="55"/>
      <c r="E1169" s="55"/>
      <c r="F1169" s="55"/>
      <c r="G1169" s="55"/>
      <c r="H1169" s="55"/>
      <c r="I1169" s="55"/>
      <c r="J1169" s="55"/>
      <c r="K1169" s="55"/>
      <c r="L1169" s="55"/>
      <c r="M1169" s="55"/>
      <c r="N1169" s="55"/>
      <c r="O1169" s="55"/>
      <c r="P1169" s="55"/>
      <c r="Q1169" s="55"/>
      <c r="R1169" s="55"/>
      <c r="S1169" s="55"/>
      <c r="T1169" s="55"/>
      <c r="U1169" s="55"/>
      <c r="V1169" s="55"/>
      <c r="W1169" s="55"/>
      <c r="X1169" s="55"/>
      <c r="Y1169" s="55"/>
      <c r="Z1169" s="55"/>
      <c r="AA1169" s="55"/>
      <c r="AB1169" s="55"/>
      <c r="AC1169" s="55"/>
      <c r="AD1169" s="55"/>
      <c r="AE1169" s="55"/>
      <c r="AF1169" s="55"/>
      <c r="AG1169" s="56"/>
    </row>
    <row r="1170" spans="1:33" x14ac:dyDescent="0.15">
      <c r="A1170" s="54"/>
      <c r="B1170" s="55"/>
      <c r="C1170" s="55"/>
      <c r="D1170" s="55"/>
      <c r="E1170" s="55"/>
      <c r="F1170" s="55"/>
      <c r="G1170" s="55"/>
      <c r="H1170" s="55"/>
      <c r="I1170" s="55"/>
      <c r="J1170" s="55"/>
      <c r="K1170" s="55"/>
      <c r="L1170" s="55"/>
      <c r="M1170" s="55"/>
      <c r="N1170" s="55"/>
      <c r="O1170" s="55"/>
      <c r="P1170" s="55"/>
      <c r="Q1170" s="55"/>
      <c r="R1170" s="55"/>
      <c r="S1170" s="55"/>
      <c r="T1170" s="55"/>
      <c r="U1170" s="55"/>
      <c r="V1170" s="55"/>
      <c r="W1170" s="55"/>
      <c r="X1170" s="55"/>
      <c r="Y1170" s="55"/>
      <c r="Z1170" s="55"/>
      <c r="AA1170" s="55"/>
      <c r="AB1170" s="55"/>
      <c r="AC1170" s="55"/>
      <c r="AD1170" s="55"/>
      <c r="AE1170" s="55"/>
      <c r="AF1170" s="55"/>
      <c r="AG1170" s="56"/>
    </row>
    <row r="1171" spans="1:33" x14ac:dyDescent="0.15">
      <c r="A1171" s="54"/>
      <c r="B1171" s="55"/>
      <c r="C1171" s="55"/>
      <c r="D1171" s="55"/>
      <c r="E1171" s="55"/>
      <c r="F1171" s="55"/>
      <c r="G1171" s="55"/>
      <c r="H1171" s="55"/>
      <c r="I1171" s="55"/>
      <c r="J1171" s="55"/>
      <c r="K1171" s="55"/>
      <c r="L1171" s="55"/>
      <c r="M1171" s="55"/>
      <c r="N1171" s="55"/>
      <c r="O1171" s="55"/>
      <c r="P1171" s="55"/>
      <c r="Q1171" s="55"/>
      <c r="R1171" s="55"/>
      <c r="S1171" s="55"/>
      <c r="T1171" s="55"/>
      <c r="U1171" s="55"/>
      <c r="V1171" s="55"/>
      <c r="W1171" s="55"/>
      <c r="X1171" s="55"/>
      <c r="Y1171" s="55"/>
      <c r="Z1171" s="55"/>
      <c r="AA1171" s="55"/>
      <c r="AB1171" s="55"/>
      <c r="AC1171" s="55"/>
      <c r="AD1171" s="55"/>
      <c r="AE1171" s="55"/>
      <c r="AF1171" s="55"/>
      <c r="AG1171" s="56"/>
    </row>
    <row r="1172" spans="1:33" x14ac:dyDescent="0.15">
      <c r="A1172" s="54"/>
      <c r="B1172" s="55"/>
      <c r="C1172" s="55"/>
      <c r="D1172" s="55"/>
      <c r="E1172" s="55"/>
      <c r="F1172" s="55"/>
      <c r="G1172" s="55"/>
      <c r="H1172" s="55"/>
      <c r="I1172" s="55"/>
      <c r="J1172" s="55"/>
      <c r="K1172" s="55"/>
      <c r="L1172" s="55"/>
      <c r="M1172" s="55"/>
      <c r="N1172" s="55"/>
      <c r="O1172" s="55"/>
      <c r="P1172" s="55"/>
      <c r="Q1172" s="55"/>
      <c r="R1172" s="55"/>
      <c r="S1172" s="55"/>
      <c r="T1172" s="55"/>
      <c r="U1172" s="55"/>
      <c r="V1172" s="55"/>
      <c r="W1172" s="55"/>
      <c r="X1172" s="55"/>
      <c r="Y1172" s="55"/>
      <c r="Z1172" s="55"/>
      <c r="AA1172" s="55"/>
      <c r="AB1172" s="55"/>
      <c r="AC1172" s="55"/>
      <c r="AD1172" s="55"/>
      <c r="AE1172" s="55"/>
      <c r="AF1172" s="55"/>
      <c r="AG1172" s="56"/>
    </row>
    <row r="1173" spans="1:33" x14ac:dyDescent="0.15">
      <c r="A1173" s="54"/>
      <c r="B1173" s="55"/>
      <c r="C1173" s="55"/>
      <c r="D1173" s="55"/>
      <c r="E1173" s="55"/>
      <c r="F1173" s="55"/>
      <c r="G1173" s="55"/>
      <c r="H1173" s="55"/>
      <c r="I1173" s="55"/>
      <c r="J1173" s="55"/>
      <c r="K1173" s="55"/>
      <c r="L1173" s="55"/>
      <c r="M1173" s="55"/>
      <c r="N1173" s="55"/>
      <c r="O1173" s="55"/>
      <c r="P1173" s="55"/>
      <c r="Q1173" s="55"/>
      <c r="R1173" s="55"/>
      <c r="S1173" s="55"/>
      <c r="T1173" s="55"/>
      <c r="U1173" s="55"/>
      <c r="V1173" s="55"/>
      <c r="W1173" s="55"/>
      <c r="X1173" s="55"/>
      <c r="Y1173" s="55"/>
      <c r="Z1173" s="55"/>
      <c r="AA1173" s="55"/>
      <c r="AB1173" s="55"/>
      <c r="AC1173" s="55"/>
      <c r="AD1173" s="55"/>
      <c r="AE1173" s="55"/>
      <c r="AF1173" s="55"/>
      <c r="AG1173" s="56"/>
    </row>
    <row r="1174" spans="1:33" x14ac:dyDescent="0.15">
      <c r="A1174" s="54"/>
      <c r="B1174" s="55"/>
      <c r="C1174" s="55"/>
      <c r="D1174" s="55"/>
      <c r="E1174" s="55"/>
      <c r="F1174" s="55"/>
      <c r="G1174" s="55"/>
      <c r="H1174" s="55"/>
      <c r="I1174" s="55"/>
      <c r="J1174" s="55"/>
      <c r="K1174" s="55"/>
      <c r="L1174" s="55"/>
      <c r="M1174" s="55"/>
      <c r="N1174" s="55"/>
      <c r="O1174" s="55"/>
      <c r="P1174" s="55"/>
      <c r="Q1174" s="55"/>
      <c r="R1174" s="55"/>
      <c r="S1174" s="55"/>
      <c r="T1174" s="55"/>
      <c r="U1174" s="55"/>
      <c r="V1174" s="55"/>
      <c r="W1174" s="55"/>
      <c r="X1174" s="55"/>
      <c r="Y1174" s="55"/>
      <c r="Z1174" s="55"/>
      <c r="AA1174" s="55"/>
      <c r="AB1174" s="55"/>
      <c r="AC1174" s="55"/>
      <c r="AD1174" s="55"/>
      <c r="AE1174" s="55"/>
      <c r="AF1174" s="55"/>
      <c r="AG1174" s="56"/>
    </row>
    <row r="1175" spans="1:33" x14ac:dyDescent="0.15">
      <c r="A1175" s="54"/>
      <c r="B1175" s="55"/>
      <c r="C1175" s="55"/>
      <c r="D1175" s="55"/>
      <c r="E1175" s="55"/>
      <c r="F1175" s="55"/>
      <c r="G1175" s="55"/>
      <c r="H1175" s="55"/>
      <c r="I1175" s="55"/>
      <c r="J1175" s="55"/>
      <c r="K1175" s="55"/>
      <c r="L1175" s="55"/>
      <c r="M1175" s="55"/>
      <c r="N1175" s="55"/>
      <c r="O1175" s="55"/>
      <c r="P1175" s="55"/>
      <c r="Q1175" s="55"/>
      <c r="R1175" s="55"/>
      <c r="S1175" s="55"/>
      <c r="T1175" s="55"/>
      <c r="U1175" s="55"/>
      <c r="V1175" s="55"/>
      <c r="W1175" s="55"/>
      <c r="X1175" s="55"/>
      <c r="Y1175" s="55"/>
      <c r="Z1175" s="55"/>
      <c r="AA1175" s="55"/>
      <c r="AB1175" s="55"/>
      <c r="AC1175" s="55"/>
      <c r="AD1175" s="55"/>
      <c r="AE1175" s="55"/>
      <c r="AF1175" s="55"/>
      <c r="AG1175" s="56"/>
    </row>
    <row r="1176" spans="1:33" x14ac:dyDescent="0.15">
      <c r="A1176" s="54"/>
      <c r="B1176" s="55"/>
      <c r="C1176" s="55"/>
      <c r="D1176" s="55"/>
      <c r="E1176" s="55"/>
      <c r="F1176" s="55"/>
      <c r="G1176" s="55"/>
      <c r="H1176" s="55"/>
      <c r="I1176" s="55"/>
      <c r="J1176" s="55"/>
      <c r="K1176" s="55"/>
      <c r="L1176" s="55"/>
      <c r="M1176" s="55"/>
      <c r="N1176" s="55"/>
      <c r="O1176" s="55"/>
      <c r="P1176" s="55"/>
      <c r="Q1176" s="55"/>
      <c r="R1176" s="55"/>
      <c r="S1176" s="55"/>
      <c r="T1176" s="55"/>
      <c r="U1176" s="55"/>
      <c r="V1176" s="55"/>
      <c r="W1176" s="55"/>
      <c r="X1176" s="55"/>
      <c r="Y1176" s="55"/>
      <c r="Z1176" s="55"/>
      <c r="AA1176" s="55"/>
      <c r="AB1176" s="55"/>
      <c r="AC1176" s="55"/>
      <c r="AD1176" s="55"/>
      <c r="AE1176" s="55"/>
      <c r="AF1176" s="55"/>
      <c r="AG1176" s="56"/>
    </row>
    <row r="1177" spans="1:33" x14ac:dyDescent="0.15">
      <c r="A1177" s="54"/>
      <c r="B1177" s="55"/>
      <c r="C1177" s="55"/>
      <c r="D1177" s="55"/>
      <c r="E1177" s="55"/>
      <c r="F1177" s="55"/>
      <c r="G1177" s="55"/>
      <c r="H1177" s="55"/>
      <c r="I1177" s="55"/>
      <c r="J1177" s="55"/>
      <c r="K1177" s="55"/>
      <c r="L1177" s="55"/>
      <c r="M1177" s="55"/>
      <c r="N1177" s="55"/>
      <c r="O1177" s="55"/>
      <c r="P1177" s="55"/>
      <c r="Q1177" s="55"/>
      <c r="R1177" s="55"/>
      <c r="S1177" s="55"/>
      <c r="T1177" s="55"/>
      <c r="U1177" s="55"/>
      <c r="V1177" s="55"/>
      <c r="W1177" s="55"/>
      <c r="X1177" s="55"/>
      <c r="Y1177" s="55"/>
      <c r="Z1177" s="55"/>
      <c r="AA1177" s="55"/>
      <c r="AB1177" s="55"/>
      <c r="AC1177" s="55"/>
      <c r="AD1177" s="55"/>
      <c r="AE1177" s="55"/>
      <c r="AF1177" s="55"/>
      <c r="AG1177" s="56"/>
    </row>
    <row r="1178" spans="1:33" x14ac:dyDescent="0.15">
      <c r="A1178" s="54"/>
      <c r="B1178" s="55"/>
      <c r="C1178" s="55"/>
      <c r="D1178" s="55"/>
      <c r="E1178" s="55"/>
      <c r="F1178" s="55"/>
      <c r="G1178" s="55"/>
      <c r="H1178" s="55"/>
      <c r="I1178" s="55"/>
      <c r="J1178" s="55"/>
      <c r="K1178" s="55"/>
      <c r="L1178" s="55"/>
      <c r="M1178" s="55"/>
      <c r="N1178" s="55"/>
      <c r="O1178" s="55"/>
      <c r="P1178" s="55"/>
      <c r="Q1178" s="55"/>
      <c r="R1178" s="55"/>
      <c r="S1178" s="55"/>
      <c r="T1178" s="55"/>
      <c r="U1178" s="55"/>
      <c r="V1178" s="55"/>
      <c r="W1178" s="55"/>
      <c r="X1178" s="55"/>
      <c r="Y1178" s="55"/>
      <c r="Z1178" s="55"/>
      <c r="AA1178" s="55"/>
      <c r="AB1178" s="55"/>
      <c r="AC1178" s="55"/>
      <c r="AD1178" s="55"/>
      <c r="AE1178" s="55"/>
      <c r="AF1178" s="55"/>
      <c r="AG1178" s="56"/>
    </row>
    <row r="1179" spans="1:33" x14ac:dyDescent="0.15">
      <c r="A1179" s="54"/>
      <c r="B1179" s="55"/>
      <c r="C1179" s="55"/>
      <c r="D1179" s="55"/>
      <c r="E1179" s="55"/>
      <c r="F1179" s="55"/>
      <c r="G1179" s="55"/>
      <c r="H1179" s="55"/>
      <c r="I1179" s="55"/>
      <c r="J1179" s="55"/>
      <c r="K1179" s="55"/>
      <c r="L1179" s="55"/>
      <c r="M1179" s="55"/>
      <c r="N1179" s="55"/>
      <c r="O1179" s="55"/>
      <c r="P1179" s="55"/>
      <c r="Q1179" s="55"/>
      <c r="R1179" s="55"/>
      <c r="S1179" s="55"/>
      <c r="T1179" s="55"/>
      <c r="U1179" s="55"/>
      <c r="V1179" s="55"/>
      <c r="W1179" s="55"/>
      <c r="X1179" s="55"/>
      <c r="Y1179" s="55"/>
      <c r="Z1179" s="55"/>
      <c r="AA1179" s="55"/>
      <c r="AB1179" s="55"/>
      <c r="AC1179" s="55"/>
      <c r="AD1179" s="55"/>
      <c r="AE1179" s="55"/>
      <c r="AF1179" s="55"/>
      <c r="AG1179" s="56"/>
    </row>
    <row r="1180" spans="1:33" x14ac:dyDescent="0.15">
      <c r="A1180" s="54"/>
      <c r="B1180" s="55"/>
      <c r="C1180" s="55"/>
      <c r="D1180" s="55"/>
      <c r="E1180" s="55"/>
      <c r="F1180" s="55"/>
      <c r="G1180" s="55"/>
      <c r="H1180" s="55"/>
      <c r="I1180" s="55"/>
      <c r="J1180" s="55"/>
      <c r="K1180" s="55"/>
      <c r="L1180" s="55"/>
      <c r="M1180" s="55"/>
      <c r="N1180" s="55"/>
      <c r="O1180" s="55"/>
      <c r="P1180" s="55"/>
      <c r="Q1180" s="55"/>
      <c r="R1180" s="55"/>
      <c r="S1180" s="55"/>
      <c r="T1180" s="55"/>
      <c r="U1180" s="55"/>
      <c r="V1180" s="55"/>
      <c r="W1180" s="55"/>
      <c r="X1180" s="55"/>
      <c r="Y1180" s="55"/>
      <c r="Z1180" s="55"/>
      <c r="AA1180" s="55"/>
      <c r="AB1180" s="55"/>
      <c r="AC1180" s="55"/>
      <c r="AD1180" s="55"/>
      <c r="AE1180" s="55"/>
      <c r="AF1180" s="55"/>
      <c r="AG1180" s="56"/>
    </row>
    <row r="1181" spans="1:33" x14ac:dyDescent="0.15">
      <c r="A1181" s="54"/>
      <c r="B1181" s="55"/>
      <c r="C1181" s="55"/>
      <c r="D1181" s="55"/>
      <c r="E1181" s="55"/>
      <c r="F1181" s="55"/>
      <c r="G1181" s="55"/>
      <c r="H1181" s="55"/>
      <c r="I1181" s="55"/>
      <c r="J1181" s="55"/>
      <c r="K1181" s="55"/>
      <c r="L1181" s="55"/>
      <c r="M1181" s="55"/>
      <c r="N1181" s="55"/>
      <c r="O1181" s="55"/>
      <c r="P1181" s="55"/>
      <c r="Q1181" s="55"/>
      <c r="R1181" s="55"/>
      <c r="S1181" s="55"/>
      <c r="T1181" s="55"/>
      <c r="U1181" s="55"/>
      <c r="V1181" s="55"/>
      <c r="W1181" s="55"/>
      <c r="X1181" s="55"/>
      <c r="Y1181" s="55"/>
      <c r="Z1181" s="55"/>
      <c r="AA1181" s="55"/>
      <c r="AB1181" s="55"/>
      <c r="AC1181" s="55"/>
      <c r="AD1181" s="55"/>
      <c r="AE1181" s="55"/>
      <c r="AF1181" s="55"/>
      <c r="AG1181" s="56"/>
    </row>
    <row r="1182" spans="1:33" x14ac:dyDescent="0.15">
      <c r="A1182" s="54"/>
      <c r="B1182" s="55"/>
      <c r="C1182" s="55"/>
      <c r="D1182" s="55"/>
      <c r="E1182" s="55"/>
      <c r="F1182" s="55"/>
      <c r="G1182" s="55"/>
      <c r="H1182" s="55"/>
      <c r="I1182" s="55"/>
      <c r="J1182" s="55"/>
      <c r="K1182" s="55"/>
      <c r="L1182" s="55"/>
      <c r="M1182" s="55"/>
      <c r="N1182" s="55"/>
      <c r="O1182" s="55"/>
      <c r="P1182" s="55"/>
      <c r="Q1182" s="55"/>
      <c r="R1182" s="55"/>
      <c r="S1182" s="55"/>
      <c r="T1182" s="55"/>
      <c r="U1182" s="55"/>
      <c r="V1182" s="55"/>
      <c r="W1182" s="55"/>
      <c r="X1182" s="55"/>
      <c r="Y1182" s="55"/>
      <c r="Z1182" s="55"/>
      <c r="AA1182" s="55"/>
      <c r="AB1182" s="55"/>
      <c r="AC1182" s="55"/>
      <c r="AD1182" s="55"/>
      <c r="AE1182" s="55"/>
      <c r="AF1182" s="55"/>
      <c r="AG1182" s="56"/>
    </row>
    <row r="1183" spans="1:33" x14ac:dyDescent="0.15">
      <c r="A1183" s="54"/>
      <c r="B1183" s="55"/>
      <c r="C1183" s="55"/>
      <c r="D1183" s="55"/>
      <c r="E1183" s="55"/>
      <c r="F1183" s="55"/>
      <c r="G1183" s="55"/>
      <c r="H1183" s="55"/>
      <c r="I1183" s="55"/>
      <c r="J1183" s="55"/>
      <c r="K1183" s="55"/>
      <c r="L1183" s="55"/>
      <c r="M1183" s="55"/>
      <c r="N1183" s="55"/>
      <c r="O1183" s="55"/>
      <c r="P1183" s="55"/>
      <c r="Q1183" s="55"/>
      <c r="R1183" s="55"/>
      <c r="S1183" s="55"/>
      <c r="T1183" s="55"/>
      <c r="U1183" s="55"/>
      <c r="V1183" s="55"/>
      <c r="W1183" s="55"/>
      <c r="X1183" s="55"/>
      <c r="Y1183" s="55"/>
      <c r="Z1183" s="55"/>
      <c r="AA1183" s="55"/>
      <c r="AB1183" s="55"/>
      <c r="AC1183" s="55"/>
      <c r="AD1183" s="55"/>
      <c r="AE1183" s="55"/>
      <c r="AF1183" s="55"/>
      <c r="AG1183" s="56"/>
    </row>
    <row r="1184" spans="1:33" x14ac:dyDescent="0.15">
      <c r="A1184" s="54"/>
      <c r="B1184" s="55"/>
      <c r="C1184" s="55"/>
      <c r="D1184" s="55"/>
      <c r="E1184" s="55"/>
      <c r="F1184" s="55"/>
      <c r="G1184" s="55"/>
      <c r="H1184" s="55"/>
      <c r="I1184" s="55"/>
      <c r="J1184" s="55"/>
      <c r="K1184" s="55"/>
      <c r="L1184" s="55"/>
      <c r="M1184" s="55"/>
      <c r="N1184" s="55"/>
      <c r="O1184" s="55"/>
      <c r="P1184" s="55"/>
      <c r="Q1184" s="55"/>
      <c r="R1184" s="55"/>
      <c r="S1184" s="55"/>
      <c r="T1184" s="55"/>
      <c r="U1184" s="55"/>
      <c r="V1184" s="55"/>
      <c r="W1184" s="55"/>
      <c r="X1184" s="55"/>
      <c r="Y1184" s="55"/>
      <c r="Z1184" s="55"/>
      <c r="AA1184" s="55"/>
      <c r="AB1184" s="55"/>
      <c r="AC1184" s="55"/>
      <c r="AD1184" s="55"/>
      <c r="AE1184" s="55"/>
      <c r="AF1184" s="55"/>
      <c r="AG1184" s="56"/>
    </row>
    <row r="1185" spans="1:33" x14ac:dyDescent="0.15">
      <c r="A1185" s="54"/>
      <c r="B1185" s="55"/>
      <c r="C1185" s="55"/>
      <c r="D1185" s="55"/>
      <c r="E1185" s="55"/>
      <c r="F1185" s="55"/>
      <c r="G1185" s="55"/>
      <c r="H1185" s="55"/>
      <c r="I1185" s="55"/>
      <c r="J1185" s="55"/>
      <c r="K1185" s="55"/>
      <c r="L1185" s="55"/>
      <c r="M1185" s="55"/>
      <c r="N1185" s="55"/>
      <c r="O1185" s="55"/>
      <c r="P1185" s="55"/>
      <c r="Q1185" s="55"/>
      <c r="R1185" s="55"/>
      <c r="S1185" s="55"/>
      <c r="T1185" s="55"/>
      <c r="U1185" s="55"/>
      <c r="V1185" s="55"/>
      <c r="W1185" s="55"/>
      <c r="X1185" s="55"/>
      <c r="Y1185" s="55"/>
      <c r="Z1185" s="55"/>
      <c r="AA1185" s="55"/>
      <c r="AB1185" s="55"/>
      <c r="AC1185" s="55"/>
      <c r="AD1185" s="55"/>
      <c r="AE1185" s="55"/>
      <c r="AF1185" s="55"/>
      <c r="AG1185" s="56"/>
    </row>
    <row r="1186" spans="1:33" x14ac:dyDescent="0.15">
      <c r="A1186" s="54"/>
      <c r="B1186" s="55"/>
      <c r="C1186" s="55"/>
      <c r="D1186" s="55"/>
      <c r="E1186" s="55"/>
      <c r="F1186" s="55"/>
      <c r="G1186" s="55"/>
      <c r="H1186" s="55"/>
      <c r="I1186" s="55"/>
      <c r="J1186" s="55"/>
      <c r="K1186" s="55"/>
      <c r="L1186" s="55"/>
      <c r="M1186" s="55"/>
      <c r="N1186" s="55"/>
      <c r="O1186" s="55"/>
      <c r="P1186" s="55"/>
      <c r="Q1186" s="55"/>
      <c r="R1186" s="55"/>
      <c r="S1186" s="55"/>
      <c r="T1186" s="55"/>
      <c r="U1186" s="55"/>
      <c r="V1186" s="55"/>
      <c r="W1186" s="55"/>
      <c r="X1186" s="55"/>
      <c r="Y1186" s="55"/>
      <c r="Z1186" s="55"/>
      <c r="AA1186" s="55"/>
      <c r="AB1186" s="55"/>
      <c r="AC1186" s="55"/>
      <c r="AD1186" s="55"/>
      <c r="AE1186" s="55"/>
      <c r="AF1186" s="55"/>
      <c r="AG1186" s="56"/>
    </row>
    <row r="1187" spans="1:33" x14ac:dyDescent="0.15">
      <c r="A1187" s="54"/>
      <c r="B1187" s="55"/>
      <c r="C1187" s="55"/>
      <c r="D1187" s="55"/>
      <c r="E1187" s="55"/>
      <c r="F1187" s="55"/>
      <c r="G1187" s="55"/>
      <c r="H1187" s="55"/>
      <c r="I1187" s="55"/>
      <c r="J1187" s="55"/>
      <c r="K1187" s="55"/>
      <c r="L1187" s="55"/>
      <c r="M1187" s="55"/>
      <c r="N1187" s="55"/>
      <c r="O1187" s="55"/>
      <c r="P1187" s="55"/>
      <c r="Q1187" s="55"/>
      <c r="R1187" s="55"/>
      <c r="S1187" s="55"/>
      <c r="T1187" s="55"/>
      <c r="U1187" s="55"/>
      <c r="V1187" s="55"/>
      <c r="W1187" s="55"/>
      <c r="X1187" s="55"/>
      <c r="Y1187" s="55"/>
      <c r="Z1187" s="55"/>
      <c r="AA1187" s="55"/>
      <c r="AB1187" s="55"/>
      <c r="AC1187" s="55"/>
      <c r="AD1187" s="55"/>
      <c r="AE1187" s="55"/>
      <c r="AF1187" s="55"/>
      <c r="AG1187" s="56"/>
    </row>
    <row r="1188" spans="1:33" x14ac:dyDescent="0.15">
      <c r="A1188" s="54"/>
      <c r="B1188" s="55"/>
      <c r="C1188" s="55"/>
      <c r="D1188" s="55"/>
      <c r="E1188" s="55"/>
      <c r="F1188" s="55"/>
      <c r="G1188" s="55"/>
      <c r="H1188" s="55"/>
      <c r="I1188" s="55"/>
      <c r="J1188" s="55"/>
      <c r="K1188" s="55"/>
      <c r="L1188" s="55"/>
      <c r="M1188" s="55"/>
      <c r="N1188" s="55"/>
      <c r="O1188" s="55"/>
      <c r="P1188" s="55"/>
      <c r="Q1188" s="55"/>
      <c r="R1188" s="55"/>
      <c r="S1188" s="55"/>
      <c r="T1188" s="55"/>
      <c r="U1188" s="55"/>
      <c r="V1188" s="55"/>
      <c r="W1188" s="55"/>
      <c r="X1188" s="55"/>
      <c r="Y1188" s="55"/>
      <c r="Z1188" s="55"/>
      <c r="AA1188" s="55"/>
      <c r="AB1188" s="55"/>
      <c r="AC1188" s="55"/>
      <c r="AD1188" s="55"/>
      <c r="AE1188" s="55"/>
      <c r="AF1188" s="55"/>
      <c r="AG1188" s="56"/>
    </row>
    <row r="1189" spans="1:33" x14ac:dyDescent="0.15">
      <c r="A1189" s="54"/>
      <c r="B1189" s="55"/>
      <c r="C1189" s="55"/>
      <c r="D1189" s="55"/>
      <c r="E1189" s="55"/>
      <c r="F1189" s="55"/>
      <c r="G1189" s="55"/>
      <c r="H1189" s="55"/>
      <c r="I1189" s="55"/>
      <c r="J1189" s="55"/>
      <c r="K1189" s="55"/>
      <c r="L1189" s="55"/>
      <c r="M1189" s="55"/>
      <c r="N1189" s="55"/>
      <c r="O1189" s="55"/>
      <c r="P1189" s="55"/>
      <c r="Q1189" s="55"/>
      <c r="R1189" s="55"/>
      <c r="S1189" s="55"/>
      <c r="T1189" s="55"/>
      <c r="U1189" s="55"/>
      <c r="V1189" s="55"/>
      <c r="W1189" s="55"/>
      <c r="X1189" s="55"/>
      <c r="Y1189" s="55"/>
      <c r="Z1189" s="55"/>
      <c r="AA1189" s="55"/>
      <c r="AB1189" s="55"/>
      <c r="AC1189" s="55"/>
      <c r="AD1189" s="55"/>
      <c r="AE1189" s="55"/>
      <c r="AF1189" s="55"/>
      <c r="AG1189" s="56"/>
    </row>
    <row r="1190" spans="1:33" x14ac:dyDescent="0.15">
      <c r="A1190" s="54"/>
      <c r="B1190" s="55"/>
      <c r="C1190" s="55"/>
      <c r="D1190" s="55"/>
      <c r="E1190" s="55"/>
      <c r="F1190" s="55"/>
      <c r="G1190" s="55"/>
      <c r="H1190" s="55"/>
      <c r="I1190" s="55"/>
      <c r="J1190" s="55"/>
      <c r="K1190" s="55"/>
      <c r="L1190" s="55"/>
      <c r="M1190" s="55"/>
      <c r="N1190" s="55"/>
      <c r="O1190" s="55"/>
      <c r="P1190" s="55"/>
      <c r="Q1190" s="55"/>
      <c r="R1190" s="55"/>
      <c r="S1190" s="55"/>
      <c r="T1190" s="55"/>
      <c r="U1190" s="55"/>
      <c r="V1190" s="55"/>
      <c r="W1190" s="55"/>
      <c r="X1190" s="55"/>
      <c r="Y1190" s="55"/>
      <c r="Z1190" s="55"/>
      <c r="AA1190" s="55"/>
      <c r="AB1190" s="55"/>
      <c r="AC1190" s="55"/>
      <c r="AD1190" s="55"/>
      <c r="AE1190" s="55"/>
      <c r="AF1190" s="55"/>
      <c r="AG1190" s="56"/>
    </row>
    <row r="1191" spans="1:33" x14ac:dyDescent="0.15">
      <c r="A1191" s="54"/>
      <c r="B1191" s="55"/>
      <c r="C1191" s="55"/>
      <c r="D1191" s="55"/>
      <c r="E1191" s="55"/>
      <c r="F1191" s="55"/>
      <c r="G1191" s="55"/>
      <c r="H1191" s="55"/>
      <c r="I1191" s="55"/>
      <c r="J1191" s="55"/>
      <c r="K1191" s="55"/>
      <c r="L1191" s="55"/>
      <c r="M1191" s="55"/>
      <c r="N1191" s="55"/>
      <c r="O1191" s="55"/>
      <c r="P1191" s="55"/>
      <c r="Q1191" s="55"/>
      <c r="R1191" s="55"/>
      <c r="S1191" s="55"/>
      <c r="T1191" s="55"/>
      <c r="U1191" s="55"/>
      <c r="V1191" s="55"/>
      <c r="W1191" s="55"/>
      <c r="X1191" s="55"/>
      <c r="Y1191" s="55"/>
      <c r="Z1191" s="55"/>
      <c r="AA1191" s="55"/>
      <c r="AB1191" s="55"/>
      <c r="AC1191" s="55"/>
      <c r="AD1191" s="55"/>
      <c r="AE1191" s="55"/>
      <c r="AF1191" s="55"/>
      <c r="AG1191" s="56"/>
    </row>
    <row r="1192" spans="1:33" x14ac:dyDescent="0.15">
      <c r="A1192" s="54"/>
      <c r="B1192" s="55"/>
      <c r="C1192" s="55"/>
      <c r="D1192" s="55"/>
      <c r="E1192" s="55"/>
      <c r="F1192" s="55"/>
      <c r="G1192" s="55"/>
      <c r="H1192" s="55"/>
      <c r="I1192" s="55"/>
      <c r="J1192" s="55"/>
      <c r="K1192" s="55"/>
      <c r="L1192" s="55"/>
      <c r="M1192" s="55"/>
      <c r="N1192" s="55"/>
      <c r="O1192" s="55"/>
      <c r="P1192" s="55"/>
      <c r="Q1192" s="55"/>
      <c r="R1192" s="55"/>
      <c r="S1192" s="55"/>
      <c r="T1192" s="55"/>
      <c r="U1192" s="55"/>
      <c r="V1192" s="55"/>
      <c r="W1192" s="55"/>
      <c r="X1192" s="55"/>
      <c r="Y1192" s="55"/>
      <c r="Z1192" s="55"/>
      <c r="AA1192" s="55"/>
      <c r="AB1192" s="55"/>
      <c r="AC1192" s="55"/>
      <c r="AD1192" s="55"/>
      <c r="AE1192" s="55"/>
      <c r="AF1192" s="55"/>
      <c r="AG1192" s="56"/>
    </row>
    <row r="1193" spans="1:33" x14ac:dyDescent="0.15">
      <c r="A1193" s="54"/>
      <c r="B1193" s="55"/>
      <c r="C1193" s="55"/>
      <c r="D1193" s="55"/>
      <c r="E1193" s="55"/>
      <c r="F1193" s="55"/>
      <c r="G1193" s="55"/>
      <c r="H1193" s="55"/>
      <c r="I1193" s="55"/>
      <c r="J1193" s="55"/>
      <c r="K1193" s="55"/>
      <c r="L1193" s="55"/>
      <c r="M1193" s="55"/>
      <c r="N1193" s="55"/>
      <c r="O1193" s="55"/>
      <c r="P1193" s="55"/>
      <c r="Q1193" s="55"/>
      <c r="R1193" s="55"/>
      <c r="S1193" s="55"/>
      <c r="T1193" s="55"/>
      <c r="U1193" s="55"/>
      <c r="V1193" s="55"/>
      <c r="W1193" s="55"/>
      <c r="X1193" s="55"/>
      <c r="Y1193" s="55"/>
      <c r="Z1193" s="55"/>
      <c r="AA1193" s="55"/>
      <c r="AB1193" s="55"/>
      <c r="AC1193" s="55"/>
      <c r="AD1193" s="55"/>
      <c r="AE1193" s="55"/>
      <c r="AF1193" s="55"/>
      <c r="AG1193" s="56"/>
    </row>
    <row r="1194" spans="1:33" x14ac:dyDescent="0.15">
      <c r="A1194" s="54"/>
      <c r="B1194" s="55"/>
      <c r="C1194" s="55"/>
      <c r="D1194" s="55"/>
      <c r="E1194" s="55"/>
      <c r="F1194" s="55"/>
      <c r="G1194" s="55"/>
      <c r="H1194" s="55"/>
      <c r="I1194" s="55"/>
      <c r="J1194" s="55"/>
      <c r="K1194" s="55"/>
      <c r="L1194" s="55"/>
      <c r="M1194" s="55"/>
      <c r="N1194" s="55"/>
      <c r="O1194" s="55"/>
      <c r="P1194" s="55"/>
      <c r="Q1194" s="55"/>
      <c r="R1194" s="55"/>
      <c r="S1194" s="55"/>
      <c r="T1194" s="55"/>
      <c r="U1194" s="55"/>
      <c r="V1194" s="55"/>
      <c r="W1194" s="55"/>
      <c r="X1194" s="55"/>
      <c r="Y1194" s="55"/>
      <c r="Z1194" s="55"/>
      <c r="AA1194" s="55"/>
      <c r="AB1194" s="55"/>
      <c r="AC1194" s="55"/>
      <c r="AD1194" s="55"/>
      <c r="AE1194" s="55"/>
      <c r="AF1194" s="55"/>
      <c r="AG1194" s="56"/>
    </row>
    <row r="1195" spans="1:33" x14ac:dyDescent="0.15">
      <c r="A1195" s="54"/>
      <c r="B1195" s="55"/>
      <c r="C1195" s="55"/>
      <c r="D1195" s="55"/>
      <c r="E1195" s="55"/>
      <c r="F1195" s="55"/>
      <c r="G1195" s="55"/>
      <c r="H1195" s="55"/>
      <c r="I1195" s="55"/>
      <c r="J1195" s="55"/>
      <c r="K1195" s="55"/>
      <c r="L1195" s="55"/>
      <c r="M1195" s="55"/>
      <c r="N1195" s="55"/>
      <c r="O1195" s="55"/>
      <c r="P1195" s="55"/>
      <c r="Q1195" s="55"/>
      <c r="R1195" s="55"/>
      <c r="S1195" s="55"/>
      <c r="T1195" s="55"/>
      <c r="U1195" s="55"/>
      <c r="V1195" s="55"/>
      <c r="W1195" s="55"/>
      <c r="X1195" s="55"/>
      <c r="Y1195" s="55"/>
      <c r="Z1195" s="55"/>
      <c r="AA1195" s="55"/>
      <c r="AB1195" s="55"/>
      <c r="AC1195" s="55"/>
      <c r="AD1195" s="55"/>
      <c r="AE1195" s="55"/>
      <c r="AF1195" s="55"/>
      <c r="AG1195" s="56"/>
    </row>
    <row r="1196" spans="1:33" x14ac:dyDescent="0.15">
      <c r="A1196" s="54"/>
      <c r="B1196" s="55"/>
      <c r="C1196" s="55"/>
      <c r="D1196" s="55"/>
      <c r="E1196" s="55"/>
      <c r="F1196" s="55"/>
      <c r="G1196" s="55"/>
      <c r="H1196" s="55"/>
      <c r="I1196" s="55"/>
      <c r="J1196" s="55"/>
      <c r="K1196" s="55"/>
      <c r="L1196" s="55"/>
      <c r="M1196" s="55"/>
      <c r="N1196" s="55"/>
      <c r="O1196" s="55"/>
      <c r="P1196" s="55"/>
      <c r="Q1196" s="55"/>
      <c r="R1196" s="55"/>
      <c r="S1196" s="55"/>
      <c r="T1196" s="55"/>
      <c r="U1196" s="55"/>
      <c r="V1196" s="55"/>
      <c r="W1196" s="55"/>
      <c r="X1196" s="55"/>
      <c r="Y1196" s="55"/>
      <c r="Z1196" s="55"/>
      <c r="AA1196" s="55"/>
      <c r="AB1196" s="55"/>
      <c r="AC1196" s="55"/>
      <c r="AD1196" s="55"/>
      <c r="AE1196" s="55"/>
      <c r="AF1196" s="55"/>
      <c r="AG1196" s="56"/>
    </row>
    <row r="1197" spans="1:33" x14ac:dyDescent="0.15">
      <c r="A1197" s="54"/>
      <c r="B1197" s="55"/>
      <c r="C1197" s="55"/>
      <c r="D1197" s="55"/>
      <c r="E1197" s="55"/>
      <c r="F1197" s="55"/>
      <c r="G1197" s="55"/>
      <c r="H1197" s="55"/>
      <c r="I1197" s="55"/>
      <c r="J1197" s="55"/>
      <c r="K1197" s="55"/>
      <c r="L1197" s="55"/>
      <c r="M1197" s="55"/>
      <c r="N1197" s="55"/>
      <c r="O1197" s="55"/>
      <c r="P1197" s="55"/>
      <c r="Q1197" s="55"/>
      <c r="R1197" s="55"/>
      <c r="S1197" s="55"/>
      <c r="T1197" s="55"/>
      <c r="U1197" s="55"/>
      <c r="V1197" s="55"/>
      <c r="W1197" s="55"/>
      <c r="X1197" s="55"/>
      <c r="Y1197" s="55"/>
      <c r="Z1197" s="55"/>
      <c r="AA1197" s="55"/>
      <c r="AB1197" s="55"/>
      <c r="AC1197" s="55"/>
      <c r="AD1197" s="55"/>
      <c r="AE1197" s="55"/>
      <c r="AF1197" s="55"/>
      <c r="AG1197" s="56"/>
    </row>
    <row r="1198" spans="1:33" x14ac:dyDescent="0.15">
      <c r="A1198" s="54"/>
      <c r="B1198" s="55"/>
      <c r="C1198" s="55"/>
      <c r="D1198" s="55"/>
      <c r="E1198" s="55"/>
      <c r="F1198" s="55"/>
      <c r="G1198" s="55"/>
      <c r="H1198" s="55"/>
      <c r="I1198" s="55"/>
      <c r="J1198" s="55"/>
      <c r="K1198" s="55"/>
      <c r="L1198" s="55"/>
      <c r="M1198" s="55"/>
      <c r="N1198" s="55"/>
      <c r="O1198" s="55"/>
      <c r="P1198" s="55"/>
      <c r="Q1198" s="55"/>
      <c r="R1198" s="55"/>
      <c r="S1198" s="55"/>
      <c r="T1198" s="55"/>
      <c r="U1198" s="55"/>
      <c r="V1198" s="55"/>
      <c r="W1198" s="55"/>
      <c r="X1198" s="55"/>
      <c r="Y1198" s="55"/>
      <c r="Z1198" s="55"/>
      <c r="AA1198" s="55"/>
      <c r="AB1198" s="55"/>
      <c r="AC1198" s="55"/>
      <c r="AD1198" s="55"/>
      <c r="AE1198" s="55"/>
      <c r="AF1198" s="55"/>
      <c r="AG1198" s="56"/>
    </row>
    <row r="1199" spans="1:33" x14ac:dyDescent="0.15">
      <c r="A1199" s="54"/>
      <c r="B1199" s="55"/>
      <c r="C1199" s="55"/>
      <c r="D1199" s="55"/>
      <c r="E1199" s="55"/>
      <c r="F1199" s="55"/>
      <c r="G1199" s="55"/>
      <c r="H1199" s="55"/>
      <c r="I1199" s="55"/>
      <c r="J1199" s="55"/>
      <c r="K1199" s="55"/>
      <c r="L1199" s="55"/>
      <c r="M1199" s="55"/>
      <c r="N1199" s="55"/>
      <c r="O1199" s="55"/>
      <c r="P1199" s="55"/>
      <c r="Q1199" s="55"/>
      <c r="R1199" s="55"/>
      <c r="S1199" s="55"/>
      <c r="T1199" s="55"/>
      <c r="U1199" s="55"/>
      <c r="V1199" s="55"/>
      <c r="W1199" s="55"/>
      <c r="X1199" s="55"/>
      <c r="Y1199" s="55"/>
      <c r="Z1199" s="55"/>
      <c r="AA1199" s="55"/>
      <c r="AB1199" s="55"/>
      <c r="AC1199" s="55"/>
      <c r="AD1199" s="55"/>
      <c r="AE1199" s="55"/>
      <c r="AF1199" s="55"/>
      <c r="AG1199" s="56"/>
    </row>
    <row r="1200" spans="1:33" x14ac:dyDescent="0.15">
      <c r="A1200" s="54"/>
      <c r="B1200" s="55"/>
      <c r="C1200" s="55"/>
      <c r="D1200" s="55"/>
      <c r="E1200" s="55"/>
      <c r="F1200" s="55"/>
      <c r="G1200" s="55"/>
      <c r="H1200" s="55"/>
      <c r="I1200" s="55"/>
      <c r="J1200" s="55"/>
      <c r="K1200" s="55"/>
      <c r="L1200" s="55"/>
      <c r="M1200" s="55"/>
      <c r="N1200" s="55"/>
      <c r="O1200" s="55"/>
      <c r="P1200" s="55"/>
      <c r="Q1200" s="55"/>
      <c r="R1200" s="55"/>
      <c r="S1200" s="55"/>
      <c r="T1200" s="55"/>
      <c r="U1200" s="55"/>
      <c r="V1200" s="55"/>
      <c r="W1200" s="55"/>
      <c r="X1200" s="55"/>
      <c r="Y1200" s="55"/>
      <c r="Z1200" s="55"/>
      <c r="AA1200" s="55"/>
      <c r="AB1200" s="55"/>
      <c r="AC1200" s="55"/>
      <c r="AD1200" s="55"/>
      <c r="AE1200" s="55"/>
      <c r="AF1200" s="55"/>
      <c r="AG1200" s="56"/>
    </row>
    <row r="1201" spans="1:33" x14ac:dyDescent="0.15">
      <c r="A1201" s="54"/>
      <c r="B1201" s="55"/>
      <c r="C1201" s="55"/>
      <c r="D1201" s="55"/>
      <c r="E1201" s="55"/>
      <c r="F1201" s="55"/>
      <c r="G1201" s="55"/>
      <c r="H1201" s="55"/>
      <c r="I1201" s="55"/>
      <c r="J1201" s="55"/>
      <c r="K1201" s="55"/>
      <c r="L1201" s="55"/>
      <c r="M1201" s="55"/>
      <c r="N1201" s="55"/>
      <c r="O1201" s="55"/>
      <c r="P1201" s="55"/>
      <c r="Q1201" s="55"/>
      <c r="R1201" s="55"/>
      <c r="S1201" s="55"/>
      <c r="T1201" s="55"/>
      <c r="U1201" s="55"/>
      <c r="V1201" s="55"/>
      <c r="W1201" s="55"/>
      <c r="X1201" s="55"/>
      <c r="Y1201" s="55"/>
      <c r="Z1201" s="55"/>
      <c r="AA1201" s="55"/>
      <c r="AB1201" s="55"/>
      <c r="AC1201" s="55"/>
      <c r="AD1201" s="55"/>
      <c r="AE1201" s="55"/>
      <c r="AF1201" s="55"/>
      <c r="AG1201" s="56"/>
    </row>
    <row r="1202" spans="1:33" x14ac:dyDescent="0.15">
      <c r="A1202" s="54"/>
      <c r="B1202" s="55"/>
      <c r="C1202" s="55"/>
      <c r="D1202" s="55"/>
      <c r="E1202" s="55"/>
      <c r="F1202" s="55"/>
      <c r="G1202" s="55"/>
      <c r="H1202" s="55"/>
      <c r="I1202" s="55"/>
      <c r="J1202" s="55"/>
      <c r="K1202" s="55"/>
      <c r="L1202" s="55"/>
      <c r="M1202" s="55"/>
      <c r="N1202" s="55"/>
      <c r="O1202" s="55"/>
      <c r="P1202" s="55"/>
      <c r="Q1202" s="55"/>
      <c r="R1202" s="55"/>
      <c r="S1202" s="55"/>
      <c r="T1202" s="55"/>
      <c r="U1202" s="55"/>
      <c r="V1202" s="55"/>
      <c r="W1202" s="55"/>
      <c r="X1202" s="55"/>
      <c r="Y1202" s="55"/>
      <c r="Z1202" s="55"/>
      <c r="AA1202" s="55"/>
      <c r="AB1202" s="55"/>
      <c r="AC1202" s="55"/>
      <c r="AD1202" s="55"/>
      <c r="AE1202" s="55"/>
      <c r="AF1202" s="55"/>
      <c r="AG1202" s="56"/>
    </row>
    <row r="1203" spans="1:33" x14ac:dyDescent="0.15">
      <c r="A1203" s="54"/>
      <c r="B1203" s="55"/>
      <c r="C1203" s="55"/>
      <c r="D1203" s="55"/>
      <c r="E1203" s="55"/>
      <c r="F1203" s="55"/>
      <c r="G1203" s="55"/>
      <c r="H1203" s="55"/>
      <c r="I1203" s="55"/>
      <c r="J1203" s="55"/>
      <c r="K1203" s="55"/>
      <c r="L1203" s="55"/>
      <c r="M1203" s="55"/>
      <c r="N1203" s="55"/>
      <c r="O1203" s="55"/>
      <c r="P1203" s="55"/>
      <c r="Q1203" s="55"/>
      <c r="R1203" s="55"/>
      <c r="S1203" s="55"/>
      <c r="T1203" s="55"/>
      <c r="U1203" s="55"/>
      <c r="V1203" s="55"/>
      <c r="W1203" s="55"/>
      <c r="X1203" s="55"/>
      <c r="Y1203" s="55"/>
      <c r="Z1203" s="55"/>
      <c r="AA1203" s="55"/>
      <c r="AB1203" s="55"/>
      <c r="AC1203" s="55"/>
      <c r="AD1203" s="55"/>
      <c r="AE1203" s="55"/>
      <c r="AF1203" s="55"/>
      <c r="AG1203" s="56"/>
    </row>
    <row r="1204" spans="1:33" x14ac:dyDescent="0.15">
      <c r="A1204" s="54"/>
      <c r="B1204" s="55"/>
      <c r="C1204" s="55"/>
      <c r="D1204" s="55"/>
      <c r="E1204" s="55"/>
      <c r="F1204" s="55"/>
      <c r="G1204" s="55"/>
      <c r="H1204" s="55"/>
      <c r="I1204" s="55"/>
      <c r="J1204" s="55"/>
      <c r="K1204" s="55"/>
      <c r="L1204" s="55"/>
      <c r="M1204" s="55"/>
      <c r="N1204" s="55"/>
      <c r="O1204" s="55"/>
      <c r="P1204" s="55"/>
      <c r="Q1204" s="55"/>
      <c r="R1204" s="55"/>
      <c r="S1204" s="55"/>
      <c r="T1204" s="55"/>
      <c r="U1204" s="55"/>
      <c r="V1204" s="55"/>
      <c r="W1204" s="55"/>
      <c r="X1204" s="55"/>
      <c r="Y1204" s="55"/>
      <c r="Z1204" s="55"/>
      <c r="AA1204" s="55"/>
      <c r="AB1204" s="55"/>
      <c r="AC1204" s="55"/>
      <c r="AD1204" s="55"/>
      <c r="AE1204" s="55"/>
      <c r="AF1204" s="55"/>
      <c r="AG1204" s="56"/>
    </row>
    <row r="1205" spans="1:33" x14ac:dyDescent="0.15">
      <c r="A1205" s="54"/>
      <c r="B1205" s="55"/>
      <c r="C1205" s="55"/>
      <c r="D1205" s="55"/>
      <c r="E1205" s="55"/>
      <c r="F1205" s="55"/>
      <c r="G1205" s="55"/>
      <c r="H1205" s="55"/>
      <c r="I1205" s="55"/>
      <c r="J1205" s="55"/>
      <c r="K1205" s="55"/>
      <c r="L1205" s="55"/>
      <c r="M1205" s="55"/>
      <c r="N1205" s="55"/>
      <c r="O1205" s="55"/>
      <c r="P1205" s="55"/>
      <c r="Q1205" s="55"/>
      <c r="R1205" s="55"/>
      <c r="S1205" s="55"/>
      <c r="T1205" s="55"/>
      <c r="U1205" s="55"/>
      <c r="V1205" s="55"/>
      <c r="W1205" s="55"/>
      <c r="X1205" s="55"/>
      <c r="Y1205" s="55"/>
      <c r="Z1205" s="55"/>
      <c r="AA1205" s="55"/>
      <c r="AB1205" s="55"/>
      <c r="AC1205" s="55"/>
      <c r="AD1205" s="55"/>
      <c r="AE1205" s="55"/>
      <c r="AF1205" s="55"/>
      <c r="AG1205" s="56"/>
    </row>
    <row r="1206" spans="1:33" x14ac:dyDescent="0.15">
      <c r="A1206" s="54"/>
      <c r="B1206" s="55"/>
      <c r="C1206" s="55"/>
      <c r="D1206" s="55"/>
      <c r="E1206" s="55"/>
      <c r="F1206" s="55"/>
      <c r="G1206" s="55"/>
      <c r="H1206" s="55"/>
      <c r="I1206" s="55"/>
      <c r="J1206" s="55"/>
      <c r="K1206" s="55"/>
      <c r="L1206" s="55"/>
      <c r="M1206" s="55"/>
      <c r="N1206" s="55"/>
      <c r="O1206" s="55"/>
      <c r="P1206" s="55"/>
      <c r="Q1206" s="55"/>
      <c r="R1206" s="55"/>
      <c r="S1206" s="55"/>
      <c r="T1206" s="55"/>
      <c r="U1206" s="55"/>
      <c r="V1206" s="55"/>
      <c r="W1206" s="55"/>
      <c r="X1206" s="55"/>
      <c r="Y1206" s="55"/>
      <c r="Z1206" s="55"/>
      <c r="AA1206" s="55"/>
      <c r="AB1206" s="55"/>
      <c r="AC1206" s="55"/>
      <c r="AD1206" s="55"/>
      <c r="AE1206" s="55"/>
      <c r="AF1206" s="55"/>
      <c r="AG1206" s="56"/>
    </row>
    <row r="1207" spans="1:33" x14ac:dyDescent="0.15">
      <c r="A1207" s="54"/>
      <c r="B1207" s="55"/>
      <c r="C1207" s="55"/>
      <c r="D1207" s="55"/>
      <c r="E1207" s="55"/>
      <c r="F1207" s="55"/>
      <c r="G1207" s="55"/>
      <c r="H1207" s="55"/>
      <c r="I1207" s="55"/>
      <c r="J1207" s="55"/>
      <c r="K1207" s="55"/>
      <c r="L1207" s="55"/>
      <c r="M1207" s="55"/>
      <c r="N1207" s="55"/>
      <c r="O1207" s="55"/>
      <c r="P1207" s="55"/>
      <c r="Q1207" s="55"/>
      <c r="R1207" s="55"/>
      <c r="S1207" s="55"/>
      <c r="T1207" s="55"/>
      <c r="U1207" s="55"/>
      <c r="V1207" s="55"/>
      <c r="W1207" s="55"/>
      <c r="X1207" s="55"/>
      <c r="Y1207" s="55"/>
      <c r="Z1207" s="55"/>
      <c r="AA1207" s="55"/>
      <c r="AB1207" s="55"/>
      <c r="AC1207" s="55"/>
      <c r="AD1207" s="55"/>
      <c r="AE1207" s="55"/>
      <c r="AF1207" s="55"/>
      <c r="AG1207" s="56"/>
    </row>
    <row r="1208" spans="1:33" x14ac:dyDescent="0.15">
      <c r="A1208" s="54"/>
      <c r="B1208" s="55"/>
      <c r="C1208" s="55"/>
      <c r="D1208" s="55"/>
      <c r="E1208" s="55"/>
      <c r="F1208" s="55"/>
      <c r="G1208" s="55"/>
      <c r="H1208" s="55"/>
      <c r="I1208" s="55"/>
      <c r="J1208" s="55"/>
      <c r="K1208" s="55"/>
      <c r="L1208" s="55"/>
      <c r="M1208" s="55"/>
      <c r="N1208" s="55"/>
      <c r="O1208" s="55"/>
      <c r="P1208" s="55"/>
      <c r="Q1208" s="55"/>
      <c r="R1208" s="55"/>
      <c r="S1208" s="55"/>
      <c r="T1208" s="55"/>
      <c r="U1208" s="55"/>
      <c r="V1208" s="55"/>
      <c r="W1208" s="55"/>
      <c r="X1208" s="55"/>
      <c r="Y1208" s="55"/>
      <c r="Z1208" s="55"/>
      <c r="AA1208" s="55"/>
      <c r="AB1208" s="55"/>
      <c r="AC1208" s="55"/>
      <c r="AD1208" s="55"/>
      <c r="AE1208" s="55"/>
      <c r="AF1208" s="55"/>
      <c r="AG1208" s="56"/>
    </row>
    <row r="1209" spans="1:33" x14ac:dyDescent="0.15">
      <c r="A1209" s="54"/>
      <c r="B1209" s="55"/>
      <c r="C1209" s="55"/>
      <c r="D1209" s="55"/>
      <c r="E1209" s="55"/>
      <c r="F1209" s="55"/>
      <c r="G1209" s="55"/>
      <c r="H1209" s="55"/>
      <c r="I1209" s="55"/>
      <c r="J1209" s="55"/>
      <c r="K1209" s="55"/>
      <c r="L1209" s="55"/>
      <c r="M1209" s="55"/>
      <c r="N1209" s="55"/>
      <c r="O1209" s="55"/>
      <c r="P1209" s="55"/>
      <c r="Q1209" s="55"/>
      <c r="R1209" s="55"/>
      <c r="S1209" s="55"/>
      <c r="T1209" s="55"/>
      <c r="U1209" s="55"/>
      <c r="V1209" s="55"/>
      <c r="W1209" s="55"/>
      <c r="X1209" s="55"/>
      <c r="Y1209" s="55"/>
      <c r="Z1209" s="55"/>
      <c r="AA1209" s="55"/>
      <c r="AB1209" s="55"/>
      <c r="AC1209" s="55"/>
      <c r="AD1209" s="55"/>
      <c r="AE1209" s="55"/>
      <c r="AF1209" s="55"/>
      <c r="AG1209" s="56"/>
    </row>
    <row r="1210" spans="1:33" x14ac:dyDescent="0.15">
      <c r="A1210" s="54"/>
      <c r="B1210" s="55"/>
      <c r="C1210" s="55"/>
      <c r="D1210" s="55"/>
      <c r="E1210" s="55"/>
      <c r="F1210" s="55"/>
      <c r="G1210" s="55"/>
      <c r="H1210" s="55"/>
      <c r="I1210" s="55"/>
      <c r="J1210" s="55"/>
      <c r="K1210" s="55"/>
      <c r="L1210" s="55"/>
      <c r="M1210" s="55"/>
      <c r="N1210" s="55"/>
      <c r="O1210" s="55"/>
      <c r="P1210" s="55"/>
      <c r="Q1210" s="55"/>
      <c r="R1210" s="55"/>
      <c r="S1210" s="55"/>
      <c r="T1210" s="55"/>
      <c r="U1210" s="55"/>
      <c r="V1210" s="55"/>
      <c r="W1210" s="55"/>
      <c r="X1210" s="55"/>
      <c r="Y1210" s="55"/>
      <c r="Z1210" s="55"/>
      <c r="AA1210" s="55"/>
      <c r="AB1210" s="55"/>
      <c r="AC1210" s="55"/>
      <c r="AD1210" s="55"/>
      <c r="AE1210" s="55"/>
      <c r="AF1210" s="55"/>
      <c r="AG1210" s="56"/>
    </row>
    <row r="1211" spans="1:33" x14ac:dyDescent="0.15">
      <c r="A1211" s="54"/>
      <c r="B1211" s="55"/>
      <c r="C1211" s="55"/>
      <c r="D1211" s="55"/>
      <c r="E1211" s="55"/>
      <c r="F1211" s="55"/>
      <c r="G1211" s="55"/>
      <c r="H1211" s="55"/>
      <c r="I1211" s="55"/>
      <c r="J1211" s="55"/>
      <c r="K1211" s="55"/>
      <c r="L1211" s="55"/>
      <c r="M1211" s="55"/>
      <c r="N1211" s="55"/>
      <c r="O1211" s="55"/>
      <c r="P1211" s="55"/>
      <c r="Q1211" s="55"/>
      <c r="R1211" s="55"/>
      <c r="S1211" s="55"/>
      <c r="T1211" s="55"/>
      <c r="U1211" s="55"/>
      <c r="V1211" s="55"/>
      <c r="W1211" s="55"/>
      <c r="X1211" s="55"/>
      <c r="Y1211" s="55"/>
      <c r="Z1211" s="55"/>
      <c r="AA1211" s="55"/>
      <c r="AB1211" s="55"/>
      <c r="AC1211" s="55"/>
      <c r="AD1211" s="55"/>
      <c r="AE1211" s="55"/>
      <c r="AF1211" s="55"/>
      <c r="AG1211" s="56"/>
    </row>
    <row r="1212" spans="1:33" x14ac:dyDescent="0.15">
      <c r="A1212" s="54"/>
      <c r="B1212" s="55"/>
      <c r="C1212" s="55"/>
      <c r="D1212" s="55"/>
      <c r="E1212" s="55"/>
      <c r="F1212" s="55"/>
      <c r="G1212" s="55"/>
      <c r="H1212" s="55"/>
      <c r="I1212" s="55"/>
      <c r="J1212" s="55"/>
      <c r="K1212" s="55"/>
      <c r="L1212" s="55"/>
      <c r="M1212" s="55"/>
      <c r="N1212" s="55"/>
      <c r="O1212" s="55"/>
      <c r="P1212" s="55"/>
      <c r="Q1212" s="55"/>
      <c r="R1212" s="55"/>
      <c r="S1212" s="55"/>
      <c r="T1212" s="55"/>
      <c r="U1212" s="55"/>
      <c r="V1212" s="55"/>
      <c r="W1212" s="55"/>
      <c r="X1212" s="55"/>
      <c r="Y1212" s="55"/>
      <c r="Z1212" s="55"/>
      <c r="AA1212" s="55"/>
      <c r="AB1212" s="55"/>
      <c r="AC1212" s="55"/>
      <c r="AD1212" s="55"/>
      <c r="AE1212" s="55"/>
      <c r="AF1212" s="55"/>
      <c r="AG1212" s="56"/>
    </row>
    <row r="1213" spans="1:33" x14ac:dyDescent="0.15">
      <c r="A1213" s="54"/>
      <c r="B1213" s="55"/>
      <c r="C1213" s="55"/>
      <c r="D1213" s="55"/>
      <c r="E1213" s="55"/>
      <c r="F1213" s="55"/>
      <c r="G1213" s="55"/>
      <c r="H1213" s="55"/>
      <c r="I1213" s="55"/>
      <c r="J1213" s="55"/>
      <c r="K1213" s="55"/>
      <c r="L1213" s="55"/>
      <c r="M1213" s="55"/>
      <c r="N1213" s="55"/>
      <c r="O1213" s="55"/>
      <c r="P1213" s="55"/>
      <c r="Q1213" s="55"/>
      <c r="R1213" s="55"/>
      <c r="S1213" s="55"/>
      <c r="T1213" s="55"/>
      <c r="U1213" s="55"/>
      <c r="V1213" s="55"/>
      <c r="W1213" s="55"/>
      <c r="X1213" s="55"/>
      <c r="Y1213" s="55"/>
      <c r="Z1213" s="55"/>
      <c r="AA1213" s="55"/>
      <c r="AB1213" s="55"/>
      <c r="AC1213" s="55"/>
      <c r="AD1213" s="55"/>
      <c r="AE1213" s="55"/>
      <c r="AF1213" s="55"/>
      <c r="AG1213" s="56"/>
    </row>
    <row r="1214" spans="1:33" x14ac:dyDescent="0.15">
      <c r="A1214" s="54"/>
      <c r="B1214" s="55"/>
      <c r="C1214" s="55"/>
      <c r="D1214" s="55"/>
      <c r="E1214" s="55"/>
      <c r="F1214" s="55"/>
      <c r="G1214" s="55"/>
      <c r="H1214" s="55"/>
      <c r="I1214" s="55"/>
      <c r="J1214" s="55"/>
      <c r="K1214" s="55"/>
      <c r="L1214" s="55"/>
      <c r="M1214" s="55"/>
      <c r="N1214" s="55"/>
      <c r="O1214" s="55"/>
      <c r="P1214" s="55"/>
      <c r="Q1214" s="55"/>
      <c r="R1214" s="55"/>
      <c r="S1214" s="55"/>
      <c r="T1214" s="55"/>
      <c r="U1214" s="55"/>
      <c r="V1214" s="55"/>
      <c r="W1214" s="55"/>
      <c r="X1214" s="55"/>
      <c r="Y1214" s="55"/>
      <c r="Z1214" s="55"/>
      <c r="AA1214" s="55"/>
      <c r="AB1214" s="55"/>
      <c r="AC1214" s="55"/>
      <c r="AD1214" s="55"/>
      <c r="AE1214" s="55"/>
      <c r="AF1214" s="55"/>
      <c r="AG1214" s="56"/>
    </row>
    <row r="1215" spans="1:33" x14ac:dyDescent="0.15">
      <c r="A1215" s="54"/>
      <c r="B1215" s="55"/>
      <c r="C1215" s="55"/>
      <c r="D1215" s="55"/>
      <c r="E1215" s="55"/>
      <c r="F1215" s="55"/>
      <c r="G1215" s="55"/>
      <c r="H1215" s="55"/>
      <c r="I1215" s="55"/>
      <c r="J1215" s="55"/>
      <c r="K1215" s="55"/>
      <c r="L1215" s="55"/>
      <c r="M1215" s="55"/>
      <c r="N1215" s="55"/>
      <c r="O1215" s="55"/>
      <c r="P1215" s="55"/>
      <c r="Q1215" s="55"/>
      <c r="R1215" s="55"/>
      <c r="S1215" s="55"/>
      <c r="T1215" s="55"/>
      <c r="U1215" s="55"/>
      <c r="V1215" s="55"/>
      <c r="W1215" s="55"/>
      <c r="X1215" s="55"/>
      <c r="Y1215" s="55"/>
      <c r="Z1215" s="55"/>
      <c r="AA1215" s="55"/>
      <c r="AB1215" s="55"/>
      <c r="AC1215" s="55"/>
      <c r="AD1215" s="55"/>
      <c r="AE1215" s="55"/>
      <c r="AF1215" s="55"/>
      <c r="AG1215" s="56"/>
    </row>
    <row r="1216" spans="1:33" x14ac:dyDescent="0.15">
      <c r="A1216" s="54"/>
      <c r="B1216" s="55"/>
      <c r="C1216" s="55"/>
      <c r="D1216" s="55"/>
      <c r="E1216" s="55"/>
      <c r="F1216" s="55"/>
      <c r="G1216" s="55"/>
      <c r="H1216" s="55"/>
      <c r="I1216" s="55"/>
      <c r="J1216" s="55"/>
      <c r="K1216" s="55"/>
      <c r="L1216" s="55"/>
      <c r="M1216" s="55"/>
      <c r="N1216" s="55"/>
      <c r="O1216" s="55"/>
      <c r="P1216" s="55"/>
      <c r="Q1216" s="55"/>
      <c r="R1216" s="55"/>
      <c r="S1216" s="55"/>
      <c r="T1216" s="55"/>
      <c r="U1216" s="55"/>
      <c r="V1216" s="55"/>
      <c r="W1216" s="55"/>
      <c r="X1216" s="55"/>
      <c r="Y1216" s="55"/>
      <c r="Z1216" s="55"/>
      <c r="AA1216" s="55"/>
      <c r="AB1216" s="55"/>
      <c r="AC1216" s="55"/>
      <c r="AD1216" s="55"/>
      <c r="AE1216" s="55"/>
      <c r="AF1216" s="55"/>
      <c r="AG1216" s="56"/>
    </row>
    <row r="1217" spans="1:33" x14ac:dyDescent="0.15">
      <c r="A1217" s="54"/>
      <c r="B1217" s="55"/>
      <c r="C1217" s="55"/>
      <c r="D1217" s="55"/>
      <c r="E1217" s="55"/>
      <c r="F1217" s="55"/>
      <c r="G1217" s="55"/>
      <c r="H1217" s="55"/>
      <c r="I1217" s="55"/>
      <c r="J1217" s="55"/>
      <c r="K1217" s="55"/>
      <c r="L1217" s="55"/>
      <c r="M1217" s="55"/>
      <c r="N1217" s="55"/>
      <c r="O1217" s="55"/>
      <c r="P1217" s="55"/>
      <c r="Q1217" s="55"/>
      <c r="R1217" s="55"/>
      <c r="S1217" s="55"/>
      <c r="T1217" s="55"/>
      <c r="U1217" s="55"/>
      <c r="V1217" s="55"/>
      <c r="W1217" s="55"/>
      <c r="X1217" s="55"/>
      <c r="Y1217" s="55"/>
      <c r="Z1217" s="55"/>
      <c r="AA1217" s="55"/>
      <c r="AB1217" s="55"/>
      <c r="AC1217" s="55"/>
      <c r="AD1217" s="55"/>
      <c r="AE1217" s="55"/>
      <c r="AF1217" s="55"/>
      <c r="AG1217" s="56"/>
    </row>
    <row r="1218" spans="1:33" x14ac:dyDescent="0.15">
      <c r="A1218" s="54"/>
      <c r="B1218" s="55"/>
      <c r="C1218" s="55"/>
      <c r="D1218" s="55"/>
      <c r="E1218" s="55"/>
      <c r="F1218" s="55"/>
      <c r="G1218" s="55"/>
      <c r="H1218" s="55"/>
      <c r="I1218" s="55"/>
      <c r="J1218" s="55"/>
      <c r="K1218" s="55"/>
      <c r="L1218" s="55"/>
      <c r="M1218" s="55"/>
      <c r="N1218" s="55"/>
      <c r="O1218" s="55"/>
      <c r="P1218" s="55"/>
      <c r="Q1218" s="55"/>
      <c r="R1218" s="55"/>
      <c r="S1218" s="55"/>
      <c r="T1218" s="55"/>
      <c r="U1218" s="55"/>
      <c r="V1218" s="55"/>
      <c r="W1218" s="55"/>
      <c r="X1218" s="55"/>
      <c r="Y1218" s="55"/>
      <c r="Z1218" s="55"/>
      <c r="AA1218" s="55"/>
      <c r="AB1218" s="55"/>
      <c r="AC1218" s="55"/>
      <c r="AD1218" s="55"/>
      <c r="AE1218" s="55"/>
      <c r="AF1218" s="55"/>
      <c r="AG1218" s="56"/>
    </row>
    <row r="1219" spans="1:33" x14ac:dyDescent="0.15">
      <c r="A1219" s="54"/>
      <c r="B1219" s="55"/>
      <c r="C1219" s="55"/>
      <c r="D1219" s="55"/>
      <c r="E1219" s="55"/>
      <c r="F1219" s="55"/>
      <c r="G1219" s="55"/>
      <c r="H1219" s="55"/>
      <c r="I1219" s="55"/>
      <c r="J1219" s="55"/>
      <c r="K1219" s="55"/>
      <c r="L1219" s="55"/>
      <c r="M1219" s="55"/>
      <c r="N1219" s="55"/>
      <c r="O1219" s="55"/>
      <c r="P1219" s="55"/>
      <c r="Q1219" s="55"/>
      <c r="R1219" s="55"/>
      <c r="S1219" s="55"/>
      <c r="T1219" s="55"/>
      <c r="U1219" s="55"/>
      <c r="V1219" s="55"/>
      <c r="W1219" s="55"/>
      <c r="X1219" s="55"/>
      <c r="Y1219" s="55"/>
      <c r="Z1219" s="55"/>
      <c r="AA1219" s="55"/>
      <c r="AB1219" s="55"/>
      <c r="AC1219" s="55"/>
      <c r="AD1219" s="55"/>
      <c r="AE1219" s="55"/>
      <c r="AF1219" s="55"/>
      <c r="AG1219" s="56"/>
    </row>
    <row r="1220" spans="1:33" x14ac:dyDescent="0.15">
      <c r="A1220" s="54"/>
      <c r="B1220" s="55"/>
      <c r="C1220" s="55"/>
      <c r="D1220" s="55"/>
      <c r="E1220" s="55"/>
      <c r="F1220" s="55"/>
      <c r="G1220" s="55"/>
      <c r="H1220" s="55"/>
      <c r="I1220" s="55"/>
      <c r="J1220" s="55"/>
      <c r="K1220" s="55"/>
      <c r="L1220" s="55"/>
      <c r="M1220" s="55"/>
      <c r="N1220" s="55"/>
      <c r="O1220" s="55"/>
      <c r="P1220" s="55"/>
      <c r="Q1220" s="55"/>
      <c r="R1220" s="55"/>
      <c r="S1220" s="55"/>
      <c r="T1220" s="55"/>
      <c r="U1220" s="55"/>
      <c r="V1220" s="55"/>
      <c r="W1220" s="55"/>
      <c r="X1220" s="55"/>
      <c r="Y1220" s="55"/>
      <c r="Z1220" s="55"/>
      <c r="AA1220" s="55"/>
      <c r="AB1220" s="55"/>
      <c r="AC1220" s="55"/>
      <c r="AD1220" s="55"/>
      <c r="AE1220" s="55"/>
      <c r="AF1220" s="55"/>
      <c r="AG1220" s="56"/>
    </row>
    <row r="1221" spans="1:33" x14ac:dyDescent="0.15">
      <c r="A1221" s="54"/>
      <c r="B1221" s="55"/>
      <c r="C1221" s="55"/>
      <c r="D1221" s="55"/>
      <c r="E1221" s="55"/>
      <c r="F1221" s="55"/>
      <c r="G1221" s="55"/>
      <c r="H1221" s="55"/>
      <c r="I1221" s="55"/>
      <c r="J1221" s="55"/>
      <c r="K1221" s="55"/>
      <c r="L1221" s="55"/>
      <c r="M1221" s="55"/>
      <c r="N1221" s="55"/>
      <c r="O1221" s="55"/>
      <c r="P1221" s="55"/>
      <c r="Q1221" s="55"/>
      <c r="R1221" s="55"/>
      <c r="S1221" s="55"/>
      <c r="T1221" s="55"/>
      <c r="U1221" s="55"/>
      <c r="V1221" s="55"/>
      <c r="W1221" s="55"/>
      <c r="X1221" s="55"/>
      <c r="Y1221" s="55"/>
      <c r="Z1221" s="55"/>
      <c r="AA1221" s="55"/>
      <c r="AB1221" s="55"/>
      <c r="AC1221" s="55"/>
      <c r="AD1221" s="55"/>
      <c r="AE1221" s="55"/>
      <c r="AF1221" s="55"/>
      <c r="AG1221" s="56"/>
    </row>
    <row r="1222" spans="1:33" x14ac:dyDescent="0.15">
      <c r="A1222" s="54"/>
      <c r="B1222" s="55"/>
      <c r="C1222" s="55"/>
      <c r="D1222" s="55"/>
      <c r="E1222" s="55"/>
      <c r="F1222" s="55"/>
      <c r="G1222" s="55"/>
      <c r="H1222" s="55"/>
      <c r="I1222" s="55"/>
      <c r="J1222" s="55"/>
      <c r="K1222" s="55"/>
      <c r="L1222" s="55"/>
      <c r="M1222" s="55"/>
      <c r="N1222" s="55"/>
      <c r="O1222" s="55"/>
      <c r="P1222" s="55"/>
      <c r="Q1222" s="55"/>
      <c r="R1222" s="55"/>
      <c r="S1222" s="55"/>
      <c r="T1222" s="55"/>
      <c r="U1222" s="55"/>
      <c r="V1222" s="55"/>
      <c r="W1222" s="55"/>
      <c r="X1222" s="55"/>
      <c r="Y1222" s="55"/>
      <c r="Z1222" s="55"/>
      <c r="AA1222" s="55"/>
      <c r="AB1222" s="55"/>
      <c r="AC1222" s="55"/>
      <c r="AD1222" s="55"/>
      <c r="AE1222" s="55"/>
      <c r="AF1222" s="55"/>
      <c r="AG1222" s="56"/>
    </row>
    <row r="1223" spans="1:33" x14ac:dyDescent="0.15">
      <c r="A1223" s="54"/>
      <c r="B1223" s="55"/>
      <c r="C1223" s="55"/>
      <c r="D1223" s="55"/>
      <c r="E1223" s="55"/>
      <c r="F1223" s="55"/>
      <c r="G1223" s="55"/>
      <c r="H1223" s="55"/>
      <c r="I1223" s="55"/>
      <c r="J1223" s="55"/>
      <c r="K1223" s="55"/>
      <c r="L1223" s="55"/>
      <c r="M1223" s="55"/>
      <c r="N1223" s="55"/>
      <c r="O1223" s="55"/>
      <c r="P1223" s="55"/>
      <c r="Q1223" s="55"/>
      <c r="R1223" s="55"/>
      <c r="S1223" s="55"/>
      <c r="T1223" s="55"/>
      <c r="U1223" s="55"/>
      <c r="V1223" s="55"/>
      <c r="W1223" s="55"/>
      <c r="X1223" s="55"/>
      <c r="Y1223" s="55"/>
      <c r="Z1223" s="55"/>
      <c r="AA1223" s="55"/>
      <c r="AB1223" s="55"/>
      <c r="AC1223" s="55"/>
      <c r="AD1223" s="55"/>
      <c r="AE1223" s="55"/>
      <c r="AF1223" s="55"/>
      <c r="AG1223" s="56"/>
    </row>
    <row r="1224" spans="1:33" x14ac:dyDescent="0.15">
      <c r="A1224" s="54"/>
      <c r="B1224" s="55"/>
      <c r="C1224" s="55"/>
      <c r="D1224" s="55"/>
      <c r="E1224" s="55"/>
      <c r="F1224" s="55"/>
      <c r="G1224" s="55"/>
      <c r="H1224" s="55"/>
      <c r="I1224" s="55"/>
      <c r="J1224" s="55"/>
      <c r="K1224" s="55"/>
      <c r="L1224" s="55"/>
      <c r="M1224" s="55"/>
      <c r="N1224" s="55"/>
      <c r="O1224" s="55"/>
      <c r="P1224" s="55"/>
      <c r="Q1224" s="55"/>
      <c r="R1224" s="55"/>
      <c r="S1224" s="55"/>
      <c r="T1224" s="55"/>
      <c r="U1224" s="55"/>
      <c r="V1224" s="55"/>
      <c r="W1224" s="55"/>
      <c r="X1224" s="55"/>
      <c r="Y1224" s="55"/>
      <c r="Z1224" s="55"/>
      <c r="AA1224" s="55"/>
      <c r="AB1224" s="55"/>
      <c r="AC1224" s="55"/>
      <c r="AD1224" s="55"/>
      <c r="AE1224" s="55"/>
      <c r="AF1224" s="55"/>
      <c r="AG1224" s="56"/>
    </row>
    <row r="1225" spans="1:33" x14ac:dyDescent="0.15">
      <c r="A1225" s="54"/>
      <c r="B1225" s="55"/>
      <c r="C1225" s="55"/>
      <c r="D1225" s="55"/>
      <c r="E1225" s="55"/>
      <c r="F1225" s="55"/>
      <c r="G1225" s="55"/>
      <c r="H1225" s="55"/>
      <c r="I1225" s="55"/>
      <c r="J1225" s="55"/>
      <c r="K1225" s="55"/>
      <c r="L1225" s="55"/>
      <c r="M1225" s="55"/>
      <c r="N1225" s="55"/>
      <c r="O1225" s="55"/>
      <c r="P1225" s="55"/>
      <c r="Q1225" s="55"/>
      <c r="R1225" s="55"/>
      <c r="S1225" s="55"/>
      <c r="T1225" s="55"/>
      <c r="U1225" s="55"/>
      <c r="V1225" s="55"/>
      <c r="W1225" s="55"/>
      <c r="X1225" s="55"/>
      <c r="Y1225" s="55"/>
      <c r="Z1225" s="55"/>
      <c r="AA1225" s="55"/>
      <c r="AB1225" s="55"/>
      <c r="AC1225" s="55"/>
      <c r="AD1225" s="55"/>
      <c r="AE1225" s="55"/>
      <c r="AF1225" s="55"/>
      <c r="AG1225" s="56"/>
    </row>
    <row r="1226" spans="1:33" x14ac:dyDescent="0.15">
      <c r="A1226" s="54"/>
      <c r="B1226" s="55"/>
      <c r="C1226" s="55"/>
      <c r="D1226" s="55"/>
      <c r="E1226" s="55"/>
      <c r="F1226" s="55"/>
      <c r="G1226" s="55"/>
      <c r="H1226" s="55"/>
      <c r="I1226" s="55"/>
      <c r="J1226" s="55"/>
      <c r="K1226" s="55"/>
      <c r="L1226" s="55"/>
      <c r="M1226" s="55"/>
      <c r="N1226" s="55"/>
      <c r="O1226" s="55"/>
      <c r="P1226" s="55"/>
      <c r="Q1226" s="55"/>
      <c r="R1226" s="55"/>
      <c r="S1226" s="55"/>
      <c r="T1226" s="55"/>
      <c r="U1226" s="55"/>
      <c r="V1226" s="55"/>
      <c r="W1226" s="55"/>
      <c r="X1226" s="55"/>
      <c r="Y1226" s="55"/>
      <c r="Z1226" s="55"/>
      <c r="AA1226" s="55"/>
      <c r="AB1226" s="55"/>
      <c r="AC1226" s="55"/>
      <c r="AD1226" s="55"/>
      <c r="AE1226" s="55"/>
      <c r="AF1226" s="55"/>
      <c r="AG1226" s="56"/>
    </row>
    <row r="1227" spans="1:33" x14ac:dyDescent="0.15">
      <c r="A1227" s="54"/>
      <c r="B1227" s="55"/>
      <c r="C1227" s="55"/>
      <c r="D1227" s="55"/>
      <c r="E1227" s="55"/>
      <c r="F1227" s="55"/>
      <c r="G1227" s="55"/>
      <c r="H1227" s="55"/>
      <c r="I1227" s="55"/>
      <c r="J1227" s="55"/>
      <c r="K1227" s="55"/>
      <c r="L1227" s="55"/>
      <c r="M1227" s="55"/>
      <c r="N1227" s="55"/>
      <c r="O1227" s="55"/>
      <c r="P1227" s="55"/>
      <c r="Q1227" s="55"/>
      <c r="R1227" s="55"/>
      <c r="S1227" s="55"/>
      <c r="T1227" s="55"/>
      <c r="U1227" s="55"/>
      <c r="V1227" s="55"/>
      <c r="W1227" s="55"/>
      <c r="X1227" s="55"/>
      <c r="Y1227" s="55"/>
      <c r="Z1227" s="55"/>
      <c r="AA1227" s="55"/>
      <c r="AB1227" s="55"/>
      <c r="AC1227" s="55"/>
      <c r="AD1227" s="55"/>
      <c r="AE1227" s="55"/>
      <c r="AF1227" s="55"/>
      <c r="AG1227" s="56"/>
    </row>
    <row r="1228" spans="1:33" x14ac:dyDescent="0.15">
      <c r="A1228" s="54"/>
      <c r="B1228" s="55"/>
      <c r="C1228" s="55"/>
      <c r="D1228" s="55"/>
      <c r="E1228" s="55"/>
      <c r="F1228" s="55"/>
      <c r="G1228" s="55"/>
      <c r="H1228" s="55"/>
      <c r="I1228" s="55"/>
      <c r="J1228" s="55"/>
      <c r="K1228" s="55"/>
      <c r="L1228" s="55"/>
      <c r="M1228" s="55"/>
      <c r="N1228" s="55"/>
      <c r="O1228" s="55"/>
      <c r="P1228" s="55"/>
      <c r="Q1228" s="55"/>
      <c r="R1228" s="55"/>
      <c r="S1228" s="55"/>
      <c r="T1228" s="55"/>
      <c r="U1228" s="55"/>
      <c r="V1228" s="55"/>
      <c r="W1228" s="55"/>
      <c r="X1228" s="55"/>
      <c r="Y1228" s="55"/>
      <c r="Z1228" s="55"/>
      <c r="AA1228" s="55"/>
      <c r="AB1228" s="55"/>
      <c r="AC1228" s="55"/>
      <c r="AD1228" s="55"/>
      <c r="AE1228" s="55"/>
      <c r="AF1228" s="55"/>
      <c r="AG1228" s="56"/>
    </row>
    <row r="1229" spans="1:33" x14ac:dyDescent="0.15">
      <c r="A1229" s="54"/>
      <c r="B1229" s="55"/>
      <c r="C1229" s="55"/>
      <c r="D1229" s="55"/>
      <c r="E1229" s="55"/>
      <c r="F1229" s="55"/>
      <c r="G1229" s="55"/>
      <c r="H1229" s="55"/>
      <c r="I1229" s="55"/>
      <c r="J1229" s="55"/>
      <c r="K1229" s="55"/>
      <c r="L1229" s="55"/>
      <c r="M1229" s="55"/>
      <c r="N1229" s="55"/>
      <c r="O1229" s="55"/>
      <c r="P1229" s="55"/>
      <c r="Q1229" s="55"/>
      <c r="R1229" s="55"/>
      <c r="S1229" s="55"/>
      <c r="T1229" s="55"/>
      <c r="U1229" s="55"/>
      <c r="V1229" s="55"/>
      <c r="W1229" s="55"/>
      <c r="X1229" s="55"/>
      <c r="Y1229" s="55"/>
      <c r="Z1229" s="55"/>
      <c r="AA1229" s="55"/>
      <c r="AB1229" s="55"/>
      <c r="AC1229" s="55"/>
      <c r="AD1229" s="55"/>
      <c r="AE1229" s="55"/>
      <c r="AF1229" s="55"/>
      <c r="AG1229" s="56"/>
    </row>
    <row r="1230" spans="1:33" x14ac:dyDescent="0.15">
      <c r="A1230" s="54"/>
      <c r="B1230" s="55"/>
      <c r="C1230" s="55"/>
      <c r="D1230" s="55"/>
      <c r="E1230" s="55"/>
      <c r="F1230" s="55"/>
      <c r="G1230" s="55"/>
      <c r="H1230" s="55"/>
      <c r="I1230" s="55"/>
      <c r="J1230" s="55"/>
      <c r="K1230" s="55"/>
      <c r="L1230" s="55"/>
      <c r="M1230" s="55"/>
      <c r="N1230" s="55"/>
      <c r="O1230" s="55"/>
      <c r="P1230" s="55"/>
      <c r="Q1230" s="55"/>
      <c r="R1230" s="55"/>
      <c r="S1230" s="55"/>
      <c r="T1230" s="55"/>
      <c r="U1230" s="55"/>
      <c r="V1230" s="55"/>
      <c r="W1230" s="55"/>
      <c r="X1230" s="55"/>
      <c r="Y1230" s="55"/>
      <c r="Z1230" s="55"/>
      <c r="AA1230" s="55"/>
      <c r="AB1230" s="55"/>
      <c r="AC1230" s="55"/>
      <c r="AD1230" s="55"/>
      <c r="AE1230" s="55"/>
      <c r="AF1230" s="55"/>
      <c r="AG1230" s="56"/>
    </row>
    <row r="1231" spans="1:33" x14ac:dyDescent="0.15">
      <c r="A1231" s="54"/>
      <c r="B1231" s="55"/>
      <c r="C1231" s="55"/>
      <c r="D1231" s="55"/>
      <c r="E1231" s="55"/>
      <c r="F1231" s="55"/>
      <c r="G1231" s="55"/>
      <c r="H1231" s="55"/>
      <c r="I1231" s="55"/>
      <c r="J1231" s="55"/>
      <c r="K1231" s="55"/>
      <c r="L1231" s="55"/>
      <c r="M1231" s="55"/>
      <c r="N1231" s="55"/>
      <c r="O1231" s="55"/>
      <c r="P1231" s="55"/>
      <c r="Q1231" s="55"/>
      <c r="R1231" s="55"/>
      <c r="S1231" s="55"/>
      <c r="T1231" s="55"/>
      <c r="U1231" s="55"/>
      <c r="V1231" s="55"/>
      <c r="W1231" s="55"/>
      <c r="X1231" s="55"/>
      <c r="Y1231" s="55"/>
      <c r="Z1231" s="55"/>
      <c r="AA1231" s="55"/>
      <c r="AB1231" s="55"/>
      <c r="AC1231" s="55"/>
      <c r="AD1231" s="55"/>
      <c r="AE1231" s="55"/>
      <c r="AF1231" s="55"/>
      <c r="AG1231" s="56"/>
    </row>
    <row r="1232" spans="1:33" x14ac:dyDescent="0.15">
      <c r="A1232" s="54"/>
      <c r="B1232" s="55"/>
      <c r="C1232" s="55"/>
      <c r="D1232" s="55"/>
      <c r="E1232" s="55"/>
      <c r="F1232" s="55"/>
      <c r="G1232" s="55"/>
      <c r="H1232" s="55"/>
      <c r="I1232" s="55"/>
      <c r="J1232" s="55"/>
      <c r="K1232" s="55"/>
      <c r="L1232" s="55"/>
      <c r="M1232" s="55"/>
      <c r="N1232" s="55"/>
      <c r="O1232" s="55"/>
      <c r="P1232" s="55"/>
      <c r="Q1232" s="55"/>
      <c r="R1232" s="55"/>
      <c r="S1232" s="55"/>
      <c r="T1232" s="55"/>
      <c r="U1232" s="55"/>
      <c r="V1232" s="55"/>
      <c r="W1232" s="55"/>
      <c r="X1232" s="55"/>
      <c r="Y1232" s="55"/>
      <c r="Z1232" s="55"/>
      <c r="AA1232" s="55"/>
      <c r="AB1232" s="55"/>
      <c r="AC1232" s="55"/>
      <c r="AD1232" s="55"/>
      <c r="AE1232" s="55"/>
      <c r="AF1232" s="55"/>
      <c r="AG1232" s="56"/>
    </row>
    <row r="1233" spans="1:33" x14ac:dyDescent="0.15">
      <c r="A1233" s="54"/>
      <c r="B1233" s="55"/>
      <c r="C1233" s="55"/>
      <c r="D1233" s="55"/>
      <c r="E1233" s="55"/>
      <c r="F1233" s="55"/>
      <c r="G1233" s="55"/>
      <c r="H1233" s="55"/>
      <c r="I1233" s="55"/>
      <c r="J1233" s="55"/>
      <c r="K1233" s="55"/>
      <c r="L1233" s="55"/>
      <c r="M1233" s="55"/>
      <c r="N1233" s="55"/>
      <c r="O1233" s="55"/>
      <c r="P1233" s="55"/>
      <c r="Q1233" s="55"/>
      <c r="R1233" s="55"/>
      <c r="S1233" s="55"/>
      <c r="T1233" s="55"/>
      <c r="U1233" s="55"/>
      <c r="V1233" s="55"/>
      <c r="W1233" s="55"/>
      <c r="X1233" s="55"/>
      <c r="Y1233" s="55"/>
      <c r="Z1233" s="55"/>
      <c r="AA1233" s="55"/>
      <c r="AB1233" s="55"/>
      <c r="AC1233" s="55"/>
      <c r="AD1233" s="55"/>
      <c r="AE1233" s="55"/>
      <c r="AF1233" s="55"/>
      <c r="AG1233" s="56"/>
    </row>
    <row r="1234" spans="1:33" x14ac:dyDescent="0.15">
      <c r="A1234" s="54"/>
      <c r="B1234" s="55"/>
      <c r="C1234" s="55"/>
      <c r="D1234" s="55"/>
      <c r="E1234" s="55"/>
      <c r="F1234" s="55"/>
      <c r="G1234" s="55"/>
      <c r="H1234" s="55"/>
      <c r="I1234" s="55"/>
      <c r="J1234" s="55"/>
      <c r="K1234" s="55"/>
      <c r="L1234" s="55"/>
      <c r="M1234" s="55"/>
      <c r="N1234" s="55"/>
      <c r="O1234" s="55"/>
      <c r="P1234" s="55"/>
      <c r="Q1234" s="55"/>
      <c r="R1234" s="55"/>
      <c r="S1234" s="55"/>
      <c r="T1234" s="55"/>
      <c r="U1234" s="55"/>
      <c r="V1234" s="55"/>
      <c r="W1234" s="55"/>
      <c r="X1234" s="55"/>
      <c r="Y1234" s="55"/>
      <c r="Z1234" s="55"/>
      <c r="AA1234" s="55"/>
      <c r="AB1234" s="55"/>
      <c r="AC1234" s="55"/>
      <c r="AD1234" s="55"/>
      <c r="AE1234" s="55"/>
      <c r="AF1234" s="55"/>
      <c r="AG1234" s="56"/>
    </row>
    <row r="1235" spans="1:33" x14ac:dyDescent="0.15">
      <c r="A1235" s="54"/>
      <c r="B1235" s="55"/>
      <c r="C1235" s="55"/>
      <c r="D1235" s="55"/>
      <c r="E1235" s="55"/>
      <c r="F1235" s="55"/>
      <c r="G1235" s="55"/>
      <c r="H1235" s="55"/>
      <c r="I1235" s="55"/>
      <c r="J1235" s="55"/>
      <c r="K1235" s="55"/>
      <c r="L1235" s="55"/>
      <c r="M1235" s="55"/>
      <c r="N1235" s="55"/>
      <c r="O1235" s="55"/>
      <c r="P1235" s="55"/>
      <c r="Q1235" s="55"/>
      <c r="R1235" s="55"/>
      <c r="S1235" s="55"/>
      <c r="T1235" s="55"/>
      <c r="U1235" s="55"/>
      <c r="V1235" s="55"/>
      <c r="W1235" s="55"/>
      <c r="X1235" s="55"/>
      <c r="Y1235" s="55"/>
      <c r="Z1235" s="55"/>
      <c r="AA1235" s="55"/>
      <c r="AB1235" s="55"/>
      <c r="AC1235" s="55"/>
      <c r="AD1235" s="55"/>
      <c r="AE1235" s="55"/>
      <c r="AF1235" s="55"/>
      <c r="AG1235" s="56"/>
    </row>
    <row r="1236" spans="1:33" x14ac:dyDescent="0.15">
      <c r="A1236" s="54"/>
      <c r="B1236" s="55"/>
      <c r="C1236" s="55"/>
      <c r="D1236" s="55"/>
      <c r="E1236" s="55"/>
      <c r="F1236" s="55"/>
      <c r="G1236" s="55"/>
      <c r="H1236" s="55"/>
      <c r="I1236" s="55"/>
      <c r="J1236" s="55"/>
      <c r="K1236" s="55"/>
      <c r="L1236" s="55"/>
      <c r="M1236" s="55"/>
      <c r="N1236" s="55"/>
      <c r="O1236" s="55"/>
      <c r="P1236" s="55"/>
      <c r="Q1236" s="55"/>
      <c r="R1236" s="55"/>
      <c r="S1236" s="55"/>
      <c r="T1236" s="55"/>
      <c r="U1236" s="55"/>
      <c r="V1236" s="55"/>
      <c r="W1236" s="55"/>
      <c r="X1236" s="55"/>
      <c r="Y1236" s="55"/>
      <c r="Z1236" s="55"/>
      <c r="AA1236" s="55"/>
      <c r="AB1236" s="55"/>
      <c r="AC1236" s="55"/>
      <c r="AD1236" s="55"/>
      <c r="AE1236" s="55"/>
      <c r="AF1236" s="55"/>
      <c r="AG1236" s="56"/>
    </row>
    <row r="1237" spans="1:33" x14ac:dyDescent="0.15">
      <c r="A1237" s="54"/>
      <c r="B1237" s="55"/>
      <c r="C1237" s="55"/>
      <c r="D1237" s="55"/>
      <c r="E1237" s="55"/>
      <c r="F1237" s="55"/>
      <c r="G1237" s="55"/>
      <c r="H1237" s="55"/>
      <c r="I1237" s="55"/>
      <c r="J1237" s="55"/>
      <c r="K1237" s="55"/>
      <c r="L1237" s="55"/>
      <c r="M1237" s="55"/>
      <c r="N1237" s="55"/>
      <c r="O1237" s="55"/>
      <c r="P1237" s="55"/>
      <c r="Q1237" s="55"/>
      <c r="R1237" s="55"/>
      <c r="S1237" s="55"/>
      <c r="T1237" s="55"/>
      <c r="U1237" s="55"/>
      <c r="V1237" s="55"/>
      <c r="W1237" s="55"/>
      <c r="X1237" s="55"/>
      <c r="Y1237" s="55"/>
      <c r="Z1237" s="55"/>
      <c r="AA1237" s="55"/>
      <c r="AB1237" s="55"/>
      <c r="AC1237" s="55"/>
      <c r="AD1237" s="55"/>
      <c r="AE1237" s="55"/>
      <c r="AF1237" s="55"/>
      <c r="AG1237" s="56"/>
    </row>
    <row r="1238" spans="1:33" x14ac:dyDescent="0.15">
      <c r="A1238" s="54"/>
      <c r="B1238" s="55"/>
      <c r="C1238" s="55"/>
      <c r="D1238" s="55"/>
      <c r="E1238" s="55"/>
      <c r="F1238" s="55"/>
      <c r="G1238" s="55"/>
      <c r="H1238" s="55"/>
      <c r="I1238" s="55"/>
      <c r="J1238" s="55"/>
      <c r="K1238" s="55"/>
      <c r="L1238" s="55"/>
      <c r="M1238" s="55"/>
      <c r="N1238" s="55"/>
      <c r="O1238" s="55"/>
      <c r="P1238" s="55"/>
      <c r="Q1238" s="55"/>
      <c r="R1238" s="55"/>
      <c r="S1238" s="55"/>
      <c r="T1238" s="55"/>
      <c r="U1238" s="55"/>
      <c r="V1238" s="55"/>
      <c r="W1238" s="55"/>
      <c r="X1238" s="55"/>
      <c r="Y1238" s="55"/>
      <c r="Z1238" s="55"/>
      <c r="AA1238" s="55"/>
      <c r="AB1238" s="55"/>
      <c r="AC1238" s="55"/>
      <c r="AD1238" s="55"/>
      <c r="AE1238" s="55"/>
      <c r="AF1238" s="55"/>
      <c r="AG1238" s="56"/>
    </row>
    <row r="1239" spans="1:33" x14ac:dyDescent="0.15">
      <c r="A1239" s="54"/>
      <c r="B1239" s="55"/>
      <c r="C1239" s="55"/>
      <c r="D1239" s="55"/>
      <c r="E1239" s="55"/>
      <c r="F1239" s="55"/>
      <c r="G1239" s="55"/>
      <c r="H1239" s="55"/>
      <c r="I1239" s="55"/>
      <c r="J1239" s="55"/>
      <c r="K1239" s="55"/>
      <c r="L1239" s="55"/>
      <c r="M1239" s="55"/>
      <c r="N1239" s="55"/>
      <c r="O1239" s="55"/>
      <c r="P1239" s="55"/>
      <c r="Q1239" s="55"/>
      <c r="R1239" s="55"/>
      <c r="S1239" s="55"/>
      <c r="T1239" s="55"/>
      <c r="U1239" s="55"/>
      <c r="V1239" s="55"/>
      <c r="W1239" s="55"/>
      <c r="X1239" s="55"/>
      <c r="Y1239" s="55"/>
      <c r="Z1239" s="55"/>
      <c r="AA1239" s="55"/>
      <c r="AB1239" s="55"/>
      <c r="AC1239" s="55"/>
      <c r="AD1239" s="55"/>
      <c r="AE1239" s="55"/>
      <c r="AF1239" s="55"/>
      <c r="AG1239" s="56"/>
    </row>
    <row r="1240" spans="1:33" x14ac:dyDescent="0.15">
      <c r="A1240" s="54"/>
      <c r="B1240" s="55"/>
      <c r="C1240" s="55"/>
      <c r="D1240" s="55"/>
      <c r="E1240" s="55"/>
      <c r="F1240" s="55"/>
      <c r="G1240" s="55"/>
      <c r="H1240" s="55"/>
      <c r="I1240" s="55"/>
      <c r="J1240" s="55"/>
      <c r="K1240" s="55"/>
      <c r="L1240" s="55"/>
      <c r="M1240" s="55"/>
      <c r="N1240" s="55"/>
      <c r="O1240" s="55"/>
      <c r="P1240" s="55"/>
      <c r="Q1240" s="55"/>
      <c r="R1240" s="55"/>
      <c r="S1240" s="55"/>
      <c r="T1240" s="55"/>
      <c r="U1240" s="55"/>
      <c r="V1240" s="55"/>
      <c r="W1240" s="55"/>
      <c r="X1240" s="55"/>
      <c r="Y1240" s="55"/>
      <c r="Z1240" s="55"/>
      <c r="AA1240" s="55"/>
      <c r="AB1240" s="55"/>
      <c r="AC1240" s="55"/>
      <c r="AD1240" s="55"/>
      <c r="AE1240" s="55"/>
      <c r="AF1240" s="55"/>
      <c r="AG1240" s="56"/>
    </row>
    <row r="1241" spans="1:33" x14ac:dyDescent="0.15">
      <c r="A1241" s="54"/>
      <c r="B1241" s="55"/>
      <c r="C1241" s="55"/>
      <c r="D1241" s="55"/>
      <c r="E1241" s="55"/>
      <c r="F1241" s="55"/>
      <c r="G1241" s="55"/>
      <c r="H1241" s="55"/>
      <c r="I1241" s="55"/>
      <c r="J1241" s="55"/>
      <c r="K1241" s="55"/>
      <c r="L1241" s="55"/>
      <c r="M1241" s="55"/>
      <c r="N1241" s="55"/>
      <c r="O1241" s="55"/>
      <c r="P1241" s="55"/>
      <c r="Q1241" s="55"/>
      <c r="R1241" s="55"/>
      <c r="S1241" s="55"/>
      <c r="T1241" s="55"/>
      <c r="U1241" s="55"/>
      <c r="V1241" s="55"/>
      <c r="W1241" s="55"/>
      <c r="X1241" s="55"/>
      <c r="Y1241" s="55"/>
      <c r="Z1241" s="55"/>
      <c r="AA1241" s="55"/>
      <c r="AB1241" s="55"/>
      <c r="AC1241" s="55"/>
      <c r="AD1241" s="55"/>
      <c r="AE1241" s="55"/>
      <c r="AF1241" s="55"/>
      <c r="AG1241" s="56"/>
    </row>
    <row r="1242" spans="1:33" x14ac:dyDescent="0.15">
      <c r="A1242" s="54"/>
      <c r="B1242" s="55"/>
      <c r="C1242" s="55"/>
      <c r="D1242" s="55"/>
      <c r="E1242" s="55"/>
      <c r="F1242" s="55"/>
      <c r="G1242" s="55"/>
      <c r="H1242" s="55"/>
      <c r="I1242" s="55"/>
      <c r="J1242" s="55"/>
      <c r="K1242" s="55"/>
      <c r="L1242" s="55"/>
      <c r="M1242" s="55"/>
      <c r="N1242" s="55"/>
      <c r="O1242" s="55"/>
      <c r="P1242" s="55"/>
      <c r="Q1242" s="55"/>
      <c r="R1242" s="55"/>
      <c r="S1242" s="55"/>
      <c r="T1242" s="55"/>
      <c r="U1242" s="55"/>
      <c r="V1242" s="55"/>
      <c r="W1242" s="55"/>
      <c r="X1242" s="55"/>
      <c r="Y1242" s="55"/>
      <c r="Z1242" s="55"/>
      <c r="AA1242" s="55"/>
      <c r="AB1242" s="55"/>
      <c r="AC1242" s="55"/>
      <c r="AD1242" s="55"/>
      <c r="AE1242" s="55"/>
      <c r="AF1242" s="55"/>
      <c r="AG1242" s="56"/>
    </row>
    <row r="1243" spans="1:33" x14ac:dyDescent="0.15">
      <c r="A1243" s="54"/>
      <c r="B1243" s="55"/>
      <c r="C1243" s="55"/>
      <c r="D1243" s="55"/>
      <c r="E1243" s="55"/>
      <c r="F1243" s="55"/>
      <c r="G1243" s="55"/>
      <c r="H1243" s="55"/>
      <c r="I1243" s="55"/>
      <c r="J1243" s="55"/>
      <c r="K1243" s="55"/>
      <c r="L1243" s="55"/>
      <c r="M1243" s="55"/>
      <c r="N1243" s="55"/>
      <c r="O1243" s="55"/>
      <c r="P1243" s="55"/>
      <c r="Q1243" s="55"/>
      <c r="R1243" s="55"/>
      <c r="S1243" s="55"/>
      <c r="T1243" s="55"/>
      <c r="U1243" s="55"/>
      <c r="V1243" s="55"/>
      <c r="W1243" s="55"/>
      <c r="X1243" s="55"/>
      <c r="Y1243" s="55"/>
      <c r="Z1243" s="55"/>
      <c r="AA1243" s="55"/>
      <c r="AB1243" s="55"/>
      <c r="AC1243" s="55"/>
      <c r="AD1243" s="55"/>
      <c r="AE1243" s="55"/>
      <c r="AF1243" s="55"/>
      <c r="AG1243" s="56"/>
    </row>
    <row r="1244" spans="1:33" x14ac:dyDescent="0.15">
      <c r="A1244" s="54"/>
      <c r="B1244" s="55"/>
      <c r="C1244" s="55"/>
      <c r="D1244" s="55"/>
      <c r="E1244" s="55"/>
      <c r="F1244" s="55"/>
      <c r="G1244" s="55"/>
      <c r="H1244" s="55"/>
      <c r="I1244" s="55"/>
      <c r="J1244" s="55"/>
      <c r="K1244" s="55"/>
      <c r="L1244" s="55"/>
      <c r="M1244" s="55"/>
      <c r="N1244" s="55"/>
      <c r="O1244" s="55"/>
      <c r="P1244" s="55"/>
      <c r="Q1244" s="55"/>
      <c r="R1244" s="55"/>
      <c r="S1244" s="55"/>
      <c r="T1244" s="55"/>
      <c r="U1244" s="55"/>
      <c r="V1244" s="55"/>
      <c r="W1244" s="55"/>
      <c r="X1244" s="55"/>
      <c r="Y1244" s="55"/>
      <c r="Z1244" s="55"/>
      <c r="AA1244" s="55"/>
      <c r="AB1244" s="55"/>
      <c r="AC1244" s="55"/>
      <c r="AD1244" s="55"/>
      <c r="AE1244" s="55"/>
      <c r="AF1244" s="55"/>
      <c r="AG1244" s="56"/>
    </row>
    <row r="1245" spans="1:33" x14ac:dyDescent="0.15">
      <c r="A1245" s="54"/>
      <c r="B1245" s="55"/>
      <c r="C1245" s="55"/>
      <c r="D1245" s="55"/>
      <c r="E1245" s="55"/>
      <c r="F1245" s="55"/>
      <c r="G1245" s="55"/>
      <c r="H1245" s="55"/>
      <c r="I1245" s="55"/>
      <c r="J1245" s="55"/>
      <c r="K1245" s="55"/>
      <c r="L1245" s="55"/>
      <c r="M1245" s="55"/>
      <c r="N1245" s="55"/>
      <c r="O1245" s="55"/>
      <c r="P1245" s="55"/>
      <c r="Q1245" s="55"/>
      <c r="R1245" s="55"/>
      <c r="S1245" s="55"/>
      <c r="T1245" s="55"/>
      <c r="U1245" s="55"/>
      <c r="V1245" s="55"/>
      <c r="W1245" s="55"/>
      <c r="X1245" s="55"/>
      <c r="Y1245" s="55"/>
      <c r="Z1245" s="55"/>
      <c r="AA1245" s="55"/>
      <c r="AB1245" s="55"/>
      <c r="AC1245" s="55"/>
      <c r="AD1245" s="55"/>
      <c r="AE1245" s="55"/>
      <c r="AF1245" s="55"/>
      <c r="AG1245" s="56"/>
    </row>
    <row r="1246" spans="1:33" x14ac:dyDescent="0.15">
      <c r="A1246" s="54"/>
      <c r="B1246" s="55"/>
      <c r="C1246" s="55"/>
      <c r="D1246" s="55"/>
      <c r="E1246" s="55"/>
      <c r="F1246" s="55"/>
      <c r="G1246" s="55"/>
      <c r="H1246" s="55"/>
      <c r="I1246" s="55"/>
      <c r="J1246" s="55"/>
      <c r="K1246" s="55"/>
      <c r="L1246" s="55"/>
      <c r="M1246" s="55"/>
      <c r="N1246" s="55"/>
      <c r="O1246" s="55"/>
      <c r="P1246" s="55"/>
      <c r="Q1246" s="55"/>
      <c r="R1246" s="55"/>
      <c r="S1246" s="55"/>
      <c r="T1246" s="55"/>
      <c r="U1246" s="55"/>
      <c r="V1246" s="55"/>
      <c r="W1246" s="55"/>
      <c r="X1246" s="55"/>
      <c r="Y1246" s="55"/>
      <c r="Z1246" s="55"/>
      <c r="AA1246" s="55"/>
      <c r="AB1246" s="55"/>
      <c r="AC1246" s="55"/>
      <c r="AD1246" s="55"/>
      <c r="AE1246" s="55"/>
      <c r="AF1246" s="55"/>
      <c r="AG1246" s="56"/>
    </row>
    <row r="1247" spans="1:33" x14ac:dyDescent="0.15">
      <c r="A1247" s="54"/>
      <c r="B1247" s="55"/>
      <c r="C1247" s="55"/>
      <c r="D1247" s="55"/>
      <c r="E1247" s="55"/>
      <c r="F1247" s="55"/>
      <c r="G1247" s="55"/>
      <c r="H1247" s="55"/>
      <c r="I1247" s="55"/>
      <c r="J1247" s="55"/>
      <c r="K1247" s="55"/>
      <c r="L1247" s="55"/>
      <c r="M1247" s="55"/>
      <c r="N1247" s="55"/>
      <c r="O1247" s="55"/>
      <c r="P1247" s="55"/>
      <c r="Q1247" s="55"/>
      <c r="R1247" s="55"/>
      <c r="S1247" s="55"/>
      <c r="T1247" s="55"/>
      <c r="U1247" s="55"/>
      <c r="V1247" s="55"/>
      <c r="W1247" s="55"/>
      <c r="X1247" s="55"/>
      <c r="Y1247" s="55"/>
      <c r="Z1247" s="55"/>
      <c r="AA1247" s="55"/>
      <c r="AB1247" s="55"/>
      <c r="AC1247" s="55"/>
      <c r="AD1247" s="55"/>
      <c r="AE1247" s="55"/>
      <c r="AF1247" s="55"/>
      <c r="AG1247" s="56"/>
    </row>
    <row r="1248" spans="1:33" x14ac:dyDescent="0.15">
      <c r="A1248" s="54"/>
      <c r="B1248" s="55"/>
      <c r="C1248" s="55"/>
      <c r="D1248" s="55"/>
      <c r="E1248" s="55"/>
      <c r="F1248" s="55"/>
      <c r="G1248" s="55"/>
      <c r="H1248" s="55"/>
      <c r="I1248" s="55"/>
      <c r="J1248" s="55"/>
      <c r="K1248" s="55"/>
      <c r="L1248" s="55"/>
      <c r="M1248" s="55"/>
      <c r="N1248" s="55"/>
      <c r="O1248" s="55"/>
      <c r="P1248" s="55"/>
      <c r="Q1248" s="55"/>
      <c r="R1248" s="55"/>
      <c r="S1248" s="55"/>
      <c r="T1248" s="55"/>
      <c r="U1248" s="55"/>
      <c r="V1248" s="55"/>
      <c r="W1248" s="55"/>
      <c r="X1248" s="55"/>
      <c r="Y1248" s="55"/>
      <c r="Z1248" s="55"/>
      <c r="AA1248" s="55"/>
      <c r="AB1248" s="55"/>
      <c r="AC1248" s="55"/>
      <c r="AD1248" s="55"/>
      <c r="AE1248" s="55"/>
      <c r="AF1248" s="55"/>
      <c r="AG1248" s="56"/>
    </row>
    <row r="1249" spans="1:33" x14ac:dyDescent="0.15">
      <c r="A1249" s="54"/>
      <c r="B1249" s="55"/>
      <c r="C1249" s="55"/>
      <c r="D1249" s="55"/>
      <c r="E1249" s="55"/>
      <c r="F1249" s="55"/>
      <c r="G1249" s="55"/>
      <c r="H1249" s="55"/>
      <c r="I1249" s="55"/>
      <c r="J1249" s="55"/>
      <c r="K1249" s="55"/>
      <c r="L1249" s="55"/>
      <c r="M1249" s="55"/>
      <c r="N1249" s="55"/>
      <c r="O1249" s="55"/>
      <c r="P1249" s="55"/>
      <c r="Q1249" s="55"/>
      <c r="R1249" s="55"/>
      <c r="S1249" s="55"/>
      <c r="T1249" s="55"/>
      <c r="U1249" s="55"/>
      <c r="V1249" s="55"/>
      <c r="W1249" s="55"/>
      <c r="X1249" s="55"/>
      <c r="Y1249" s="55"/>
      <c r="Z1249" s="55"/>
      <c r="AA1249" s="55"/>
      <c r="AB1249" s="55"/>
      <c r="AC1249" s="55"/>
      <c r="AD1249" s="55"/>
      <c r="AE1249" s="55"/>
      <c r="AF1249" s="55"/>
      <c r="AG1249" s="56"/>
    </row>
    <row r="1250" spans="1:33" x14ac:dyDescent="0.15">
      <c r="A1250" s="54"/>
      <c r="B1250" s="55"/>
      <c r="C1250" s="55"/>
      <c r="D1250" s="55"/>
      <c r="E1250" s="55"/>
      <c r="F1250" s="55"/>
      <c r="G1250" s="55"/>
      <c r="H1250" s="55"/>
      <c r="I1250" s="55"/>
      <c r="J1250" s="55"/>
      <c r="K1250" s="55"/>
      <c r="L1250" s="55"/>
      <c r="M1250" s="55"/>
      <c r="N1250" s="55"/>
      <c r="O1250" s="55"/>
      <c r="P1250" s="55"/>
      <c r="Q1250" s="55"/>
      <c r="R1250" s="55"/>
      <c r="S1250" s="55"/>
      <c r="T1250" s="55"/>
      <c r="U1250" s="55"/>
      <c r="V1250" s="55"/>
      <c r="W1250" s="55"/>
      <c r="X1250" s="55"/>
      <c r="Y1250" s="55"/>
      <c r="Z1250" s="55"/>
      <c r="AA1250" s="55"/>
      <c r="AB1250" s="55"/>
      <c r="AC1250" s="55"/>
      <c r="AD1250" s="55"/>
      <c r="AE1250" s="55"/>
      <c r="AF1250" s="55"/>
      <c r="AG1250" s="56"/>
    </row>
    <row r="1251" spans="1:33" x14ac:dyDescent="0.15">
      <c r="A1251" s="54"/>
      <c r="B1251" s="55"/>
      <c r="C1251" s="55"/>
      <c r="D1251" s="55"/>
      <c r="E1251" s="55"/>
      <c r="F1251" s="55"/>
      <c r="G1251" s="55"/>
      <c r="H1251" s="55"/>
      <c r="I1251" s="55"/>
      <c r="J1251" s="55"/>
      <c r="K1251" s="55"/>
      <c r="L1251" s="55"/>
      <c r="M1251" s="55"/>
      <c r="N1251" s="55"/>
      <c r="O1251" s="55"/>
      <c r="P1251" s="55"/>
      <c r="Q1251" s="55"/>
      <c r="R1251" s="55"/>
      <c r="S1251" s="55"/>
      <c r="T1251" s="55"/>
      <c r="U1251" s="55"/>
      <c r="V1251" s="55"/>
      <c r="W1251" s="55"/>
      <c r="X1251" s="55"/>
      <c r="Y1251" s="55"/>
      <c r="Z1251" s="55"/>
      <c r="AA1251" s="55"/>
      <c r="AB1251" s="55"/>
      <c r="AC1251" s="55"/>
      <c r="AD1251" s="55"/>
      <c r="AE1251" s="55"/>
      <c r="AF1251" s="55"/>
      <c r="AG1251" s="56"/>
    </row>
    <row r="1252" spans="1:33" x14ac:dyDescent="0.15">
      <c r="A1252" s="54"/>
      <c r="B1252" s="55"/>
      <c r="C1252" s="55"/>
      <c r="D1252" s="55"/>
      <c r="E1252" s="55"/>
      <c r="F1252" s="55"/>
      <c r="G1252" s="55"/>
      <c r="H1252" s="55"/>
      <c r="I1252" s="55"/>
      <c r="J1252" s="55"/>
      <c r="K1252" s="55"/>
      <c r="L1252" s="55"/>
      <c r="M1252" s="55"/>
      <c r="N1252" s="55"/>
      <c r="O1252" s="55"/>
      <c r="P1252" s="55"/>
      <c r="Q1252" s="55"/>
      <c r="R1252" s="55"/>
      <c r="S1252" s="55"/>
      <c r="T1252" s="55"/>
      <c r="U1252" s="55"/>
      <c r="V1252" s="55"/>
      <c r="W1252" s="55"/>
      <c r="X1252" s="55"/>
      <c r="Y1252" s="55"/>
      <c r="Z1252" s="55"/>
      <c r="AA1252" s="55"/>
      <c r="AB1252" s="55"/>
      <c r="AC1252" s="55"/>
      <c r="AD1252" s="55"/>
      <c r="AE1252" s="55"/>
      <c r="AF1252" s="55"/>
      <c r="AG1252" s="56"/>
    </row>
    <row r="1253" spans="1:33" x14ac:dyDescent="0.15">
      <c r="A1253" s="54"/>
      <c r="B1253" s="55"/>
      <c r="C1253" s="55"/>
      <c r="D1253" s="55"/>
      <c r="E1253" s="55"/>
      <c r="F1253" s="55"/>
      <c r="G1253" s="55"/>
      <c r="H1253" s="55"/>
      <c r="I1253" s="55"/>
      <c r="J1253" s="55"/>
      <c r="K1253" s="55"/>
      <c r="L1253" s="55"/>
      <c r="M1253" s="55"/>
      <c r="N1253" s="55"/>
      <c r="O1253" s="55"/>
      <c r="P1253" s="55"/>
      <c r="Q1253" s="55"/>
      <c r="R1253" s="55"/>
      <c r="S1253" s="55"/>
      <c r="T1253" s="55"/>
      <c r="U1253" s="55"/>
      <c r="V1253" s="55"/>
      <c r="W1253" s="55"/>
      <c r="X1253" s="55"/>
      <c r="Y1253" s="55"/>
      <c r="Z1253" s="55"/>
      <c r="AA1253" s="55"/>
      <c r="AB1253" s="55"/>
      <c r="AC1253" s="55"/>
      <c r="AD1253" s="55"/>
      <c r="AE1253" s="55"/>
      <c r="AF1253" s="55"/>
      <c r="AG1253" s="56"/>
    </row>
    <row r="1254" spans="1:33" x14ac:dyDescent="0.15">
      <c r="A1254" s="54"/>
      <c r="B1254" s="55"/>
      <c r="C1254" s="55"/>
      <c r="D1254" s="55"/>
      <c r="E1254" s="55"/>
      <c r="F1254" s="55"/>
      <c r="G1254" s="55"/>
      <c r="H1254" s="55"/>
      <c r="I1254" s="55"/>
      <c r="J1254" s="55"/>
      <c r="K1254" s="55"/>
      <c r="L1254" s="55"/>
      <c r="M1254" s="55"/>
      <c r="N1254" s="55"/>
      <c r="O1254" s="55"/>
      <c r="P1254" s="55"/>
      <c r="Q1254" s="55"/>
      <c r="R1254" s="55"/>
      <c r="S1254" s="55"/>
      <c r="T1254" s="55"/>
      <c r="U1254" s="55"/>
      <c r="V1254" s="55"/>
      <c r="W1254" s="55"/>
      <c r="X1254" s="55"/>
      <c r="Y1254" s="55"/>
      <c r="Z1254" s="55"/>
      <c r="AA1254" s="55"/>
      <c r="AB1254" s="55"/>
      <c r="AC1254" s="55"/>
      <c r="AD1254" s="55"/>
      <c r="AE1254" s="55"/>
      <c r="AF1254" s="55"/>
      <c r="AG1254" s="56"/>
    </row>
    <row r="1255" spans="1:33" x14ac:dyDescent="0.15">
      <c r="A1255" s="54"/>
      <c r="B1255" s="55"/>
      <c r="C1255" s="55"/>
      <c r="D1255" s="55"/>
      <c r="E1255" s="55"/>
      <c r="F1255" s="55"/>
      <c r="G1255" s="55"/>
      <c r="H1255" s="55"/>
      <c r="I1255" s="55"/>
      <c r="J1255" s="55"/>
      <c r="K1255" s="55"/>
      <c r="L1255" s="55"/>
      <c r="M1255" s="55"/>
      <c r="N1255" s="55"/>
      <c r="O1255" s="55"/>
      <c r="P1255" s="55"/>
      <c r="Q1255" s="55"/>
      <c r="R1255" s="55"/>
      <c r="S1255" s="55"/>
      <c r="T1255" s="55"/>
      <c r="U1255" s="55"/>
      <c r="V1255" s="55"/>
      <c r="W1255" s="55"/>
      <c r="X1255" s="55"/>
      <c r="Y1255" s="55"/>
      <c r="Z1255" s="55"/>
      <c r="AA1255" s="55"/>
      <c r="AB1255" s="55"/>
      <c r="AC1255" s="55"/>
      <c r="AD1255" s="55"/>
      <c r="AE1255" s="55"/>
      <c r="AF1255" s="55"/>
      <c r="AG1255" s="56"/>
    </row>
    <row r="1256" spans="1:33" x14ac:dyDescent="0.15">
      <c r="A1256" s="54"/>
      <c r="B1256" s="55"/>
      <c r="C1256" s="55"/>
      <c r="D1256" s="55"/>
      <c r="E1256" s="55"/>
      <c r="F1256" s="55"/>
      <c r="G1256" s="55"/>
      <c r="H1256" s="55"/>
      <c r="I1256" s="55"/>
      <c r="J1256" s="55"/>
      <c r="K1256" s="55"/>
      <c r="L1256" s="55"/>
      <c r="M1256" s="55"/>
      <c r="N1256" s="55"/>
      <c r="O1256" s="55"/>
      <c r="P1256" s="55"/>
      <c r="Q1256" s="55"/>
      <c r="R1256" s="55"/>
      <c r="S1256" s="55"/>
      <c r="T1256" s="55"/>
      <c r="U1256" s="55"/>
      <c r="V1256" s="55"/>
      <c r="W1256" s="55"/>
      <c r="X1256" s="55"/>
      <c r="Y1256" s="55"/>
      <c r="Z1256" s="55"/>
      <c r="AA1256" s="55"/>
      <c r="AB1256" s="55"/>
      <c r="AC1256" s="55"/>
      <c r="AD1256" s="55"/>
      <c r="AE1256" s="55"/>
      <c r="AF1256" s="55"/>
      <c r="AG1256" s="56"/>
    </row>
    <row r="1257" spans="1:33" x14ac:dyDescent="0.15">
      <c r="A1257" s="54"/>
      <c r="B1257" s="55"/>
      <c r="C1257" s="55"/>
      <c r="D1257" s="55"/>
      <c r="E1257" s="55"/>
      <c r="F1257" s="55"/>
      <c r="G1257" s="55"/>
      <c r="H1257" s="55"/>
      <c r="I1257" s="55"/>
      <c r="J1257" s="55"/>
      <c r="K1257" s="55"/>
      <c r="L1257" s="55"/>
      <c r="M1257" s="55"/>
      <c r="N1257" s="55"/>
      <c r="O1257" s="55"/>
      <c r="P1257" s="55"/>
      <c r="Q1257" s="55"/>
      <c r="R1257" s="55"/>
      <c r="S1257" s="55"/>
      <c r="T1257" s="55"/>
      <c r="U1257" s="55"/>
      <c r="V1257" s="55"/>
      <c r="W1257" s="55"/>
      <c r="X1257" s="55"/>
      <c r="Y1257" s="55"/>
      <c r="Z1257" s="55"/>
      <c r="AA1257" s="55"/>
      <c r="AB1257" s="55"/>
      <c r="AC1257" s="55"/>
      <c r="AD1257" s="55"/>
      <c r="AE1257" s="55"/>
      <c r="AF1257" s="55"/>
      <c r="AG1257" s="56"/>
    </row>
    <row r="1258" spans="1:33" x14ac:dyDescent="0.15">
      <c r="A1258" s="54"/>
      <c r="B1258" s="55"/>
      <c r="C1258" s="55"/>
      <c r="D1258" s="55"/>
      <c r="E1258" s="55"/>
      <c r="F1258" s="55"/>
      <c r="G1258" s="55"/>
      <c r="H1258" s="55"/>
      <c r="I1258" s="55"/>
      <c r="J1258" s="55"/>
      <c r="K1258" s="55"/>
      <c r="L1258" s="55"/>
      <c r="M1258" s="55"/>
      <c r="N1258" s="55"/>
      <c r="O1258" s="55"/>
      <c r="P1258" s="55"/>
      <c r="Q1258" s="55"/>
      <c r="R1258" s="55"/>
      <c r="S1258" s="55"/>
      <c r="T1258" s="55"/>
      <c r="U1258" s="55"/>
      <c r="V1258" s="55"/>
      <c r="W1258" s="55"/>
      <c r="X1258" s="55"/>
      <c r="Y1258" s="55"/>
      <c r="Z1258" s="55"/>
      <c r="AA1258" s="55"/>
      <c r="AB1258" s="55"/>
      <c r="AC1258" s="55"/>
      <c r="AD1258" s="55"/>
      <c r="AE1258" s="55"/>
      <c r="AF1258" s="55"/>
      <c r="AG1258" s="56"/>
    </row>
    <row r="1259" spans="1:33" x14ac:dyDescent="0.15">
      <c r="A1259" s="54"/>
      <c r="B1259" s="55"/>
      <c r="C1259" s="55"/>
      <c r="D1259" s="55"/>
      <c r="E1259" s="55"/>
      <c r="F1259" s="55"/>
      <c r="G1259" s="55"/>
      <c r="H1259" s="55"/>
      <c r="I1259" s="55"/>
      <c r="J1259" s="55"/>
      <c r="K1259" s="55"/>
      <c r="L1259" s="55"/>
      <c r="M1259" s="55"/>
      <c r="N1259" s="55"/>
      <c r="O1259" s="55"/>
      <c r="P1259" s="55"/>
      <c r="Q1259" s="55"/>
      <c r="R1259" s="55"/>
      <c r="S1259" s="55"/>
      <c r="T1259" s="55"/>
      <c r="U1259" s="55"/>
      <c r="V1259" s="55"/>
      <c r="W1259" s="55"/>
      <c r="X1259" s="55"/>
      <c r="Y1259" s="55"/>
      <c r="Z1259" s="55"/>
      <c r="AA1259" s="55"/>
      <c r="AB1259" s="55"/>
      <c r="AC1259" s="55"/>
      <c r="AD1259" s="55"/>
      <c r="AE1259" s="55"/>
      <c r="AF1259" s="55"/>
      <c r="AG1259" s="56"/>
    </row>
    <row r="1260" spans="1:33" x14ac:dyDescent="0.15">
      <c r="A1260" s="54"/>
      <c r="B1260" s="55"/>
      <c r="C1260" s="55"/>
      <c r="D1260" s="55"/>
      <c r="E1260" s="55"/>
      <c r="F1260" s="55"/>
      <c r="G1260" s="55"/>
      <c r="H1260" s="55"/>
      <c r="I1260" s="55"/>
      <c r="J1260" s="55"/>
      <c r="K1260" s="55"/>
      <c r="L1260" s="55"/>
      <c r="M1260" s="55"/>
      <c r="N1260" s="55"/>
      <c r="O1260" s="55"/>
      <c r="P1260" s="55"/>
      <c r="Q1260" s="55"/>
      <c r="R1260" s="55"/>
      <c r="S1260" s="55"/>
      <c r="T1260" s="55"/>
      <c r="U1260" s="55"/>
      <c r="V1260" s="55"/>
      <c r="W1260" s="55"/>
      <c r="X1260" s="55"/>
      <c r="Y1260" s="55"/>
      <c r="Z1260" s="55"/>
      <c r="AA1260" s="55"/>
      <c r="AB1260" s="55"/>
      <c r="AC1260" s="55"/>
      <c r="AD1260" s="55"/>
      <c r="AE1260" s="55"/>
      <c r="AF1260" s="55"/>
      <c r="AG1260" s="56"/>
    </row>
    <row r="1261" spans="1:33" x14ac:dyDescent="0.15">
      <c r="A1261" s="54"/>
      <c r="B1261" s="55"/>
      <c r="C1261" s="55"/>
      <c r="D1261" s="55"/>
      <c r="E1261" s="55"/>
      <c r="F1261" s="55"/>
      <c r="G1261" s="55"/>
      <c r="H1261" s="55"/>
      <c r="I1261" s="55"/>
      <c r="J1261" s="55"/>
      <c r="K1261" s="55"/>
      <c r="L1261" s="55"/>
      <c r="M1261" s="55"/>
      <c r="N1261" s="55"/>
      <c r="O1261" s="55"/>
      <c r="P1261" s="55"/>
      <c r="Q1261" s="55"/>
      <c r="R1261" s="55"/>
      <c r="S1261" s="55"/>
      <c r="T1261" s="55"/>
      <c r="U1261" s="55"/>
      <c r="V1261" s="55"/>
      <c r="W1261" s="55"/>
      <c r="X1261" s="55"/>
      <c r="Y1261" s="55"/>
      <c r="Z1261" s="55"/>
      <c r="AA1261" s="55"/>
      <c r="AB1261" s="55"/>
      <c r="AC1261" s="55"/>
      <c r="AD1261" s="55"/>
      <c r="AE1261" s="55"/>
      <c r="AF1261" s="55"/>
      <c r="AG1261" s="56"/>
    </row>
    <row r="1262" spans="1:33" x14ac:dyDescent="0.15">
      <c r="A1262" s="54"/>
      <c r="B1262" s="55"/>
      <c r="C1262" s="55"/>
      <c r="D1262" s="55"/>
      <c r="E1262" s="55"/>
      <c r="F1262" s="55"/>
      <c r="G1262" s="55"/>
      <c r="H1262" s="55"/>
      <c r="I1262" s="55"/>
      <c r="J1262" s="55"/>
      <c r="K1262" s="55"/>
      <c r="L1262" s="55"/>
      <c r="M1262" s="55"/>
      <c r="N1262" s="55"/>
      <c r="O1262" s="55"/>
      <c r="P1262" s="55"/>
      <c r="Q1262" s="55"/>
      <c r="R1262" s="55"/>
      <c r="S1262" s="55"/>
      <c r="T1262" s="55"/>
      <c r="U1262" s="55"/>
      <c r="V1262" s="55"/>
      <c r="W1262" s="55"/>
      <c r="X1262" s="55"/>
      <c r="Y1262" s="55"/>
      <c r="Z1262" s="55"/>
      <c r="AA1262" s="55"/>
      <c r="AB1262" s="55"/>
      <c r="AC1262" s="55"/>
      <c r="AD1262" s="55"/>
      <c r="AE1262" s="55"/>
      <c r="AF1262" s="55"/>
      <c r="AG1262" s="56"/>
    </row>
    <row r="1263" spans="1:33" x14ac:dyDescent="0.15">
      <c r="A1263" s="54"/>
      <c r="B1263" s="55"/>
      <c r="C1263" s="55"/>
      <c r="D1263" s="55"/>
      <c r="E1263" s="55"/>
      <c r="F1263" s="55"/>
      <c r="G1263" s="55"/>
      <c r="H1263" s="55"/>
      <c r="I1263" s="55"/>
      <c r="J1263" s="55"/>
      <c r="K1263" s="55"/>
      <c r="L1263" s="55"/>
      <c r="M1263" s="55"/>
      <c r="N1263" s="55"/>
      <c r="O1263" s="55"/>
      <c r="P1263" s="55"/>
      <c r="Q1263" s="55"/>
      <c r="R1263" s="55"/>
      <c r="S1263" s="55"/>
      <c r="T1263" s="55"/>
      <c r="U1263" s="55"/>
      <c r="V1263" s="55"/>
      <c r="W1263" s="55"/>
      <c r="X1263" s="55"/>
      <c r="Y1263" s="55"/>
      <c r="Z1263" s="55"/>
      <c r="AA1263" s="55"/>
      <c r="AB1263" s="55"/>
      <c r="AC1263" s="55"/>
      <c r="AD1263" s="55"/>
      <c r="AE1263" s="55"/>
      <c r="AF1263" s="55"/>
      <c r="AG1263" s="56"/>
    </row>
    <row r="1264" spans="1:33" x14ac:dyDescent="0.15">
      <c r="A1264" s="54"/>
      <c r="B1264" s="55"/>
      <c r="C1264" s="55"/>
      <c r="D1264" s="55"/>
      <c r="E1264" s="55"/>
      <c r="F1264" s="55"/>
      <c r="G1264" s="55"/>
      <c r="H1264" s="55"/>
      <c r="I1264" s="55"/>
      <c r="J1264" s="55"/>
      <c r="K1264" s="55"/>
      <c r="L1264" s="55"/>
      <c r="M1264" s="55"/>
      <c r="N1264" s="55"/>
      <c r="O1264" s="55"/>
      <c r="P1264" s="55"/>
      <c r="Q1264" s="55"/>
      <c r="R1264" s="55"/>
      <c r="S1264" s="55"/>
      <c r="T1264" s="55"/>
      <c r="U1264" s="55"/>
      <c r="V1264" s="55"/>
      <c r="W1264" s="55"/>
      <c r="X1264" s="55"/>
      <c r="Y1264" s="55"/>
      <c r="Z1264" s="55"/>
      <c r="AA1264" s="55"/>
      <c r="AB1264" s="55"/>
      <c r="AC1264" s="55"/>
      <c r="AD1264" s="55"/>
      <c r="AE1264" s="55"/>
      <c r="AF1264" s="55"/>
      <c r="AG1264" s="56"/>
    </row>
    <row r="1265" spans="1:33" x14ac:dyDescent="0.15">
      <c r="A1265" s="54"/>
      <c r="B1265" s="55"/>
      <c r="C1265" s="55"/>
      <c r="D1265" s="55"/>
      <c r="E1265" s="55"/>
      <c r="F1265" s="55"/>
      <c r="G1265" s="55"/>
      <c r="H1265" s="55"/>
      <c r="I1265" s="55"/>
      <c r="J1265" s="55"/>
      <c r="K1265" s="55"/>
      <c r="L1265" s="55"/>
      <c r="M1265" s="55"/>
      <c r="N1265" s="55"/>
      <c r="O1265" s="55"/>
      <c r="P1265" s="55"/>
      <c r="Q1265" s="55"/>
      <c r="R1265" s="55"/>
      <c r="S1265" s="55"/>
      <c r="T1265" s="55"/>
      <c r="U1265" s="55"/>
      <c r="V1265" s="55"/>
      <c r="W1265" s="55"/>
      <c r="X1265" s="55"/>
      <c r="Y1265" s="55"/>
      <c r="Z1265" s="55"/>
      <c r="AA1265" s="55"/>
      <c r="AB1265" s="55"/>
      <c r="AC1265" s="55"/>
      <c r="AD1265" s="55"/>
      <c r="AE1265" s="55"/>
      <c r="AF1265" s="55"/>
      <c r="AG1265" s="56"/>
    </row>
    <row r="1266" spans="1:33" x14ac:dyDescent="0.15">
      <c r="A1266" s="54"/>
      <c r="B1266" s="55"/>
      <c r="C1266" s="55"/>
      <c r="D1266" s="55"/>
      <c r="E1266" s="55"/>
      <c r="F1266" s="55"/>
      <c r="G1266" s="55"/>
      <c r="H1266" s="55"/>
      <c r="I1266" s="55"/>
      <c r="J1266" s="55"/>
      <c r="K1266" s="55"/>
      <c r="L1266" s="55"/>
      <c r="M1266" s="55"/>
      <c r="N1266" s="55"/>
      <c r="O1266" s="55"/>
      <c r="P1266" s="55"/>
      <c r="Q1266" s="55"/>
      <c r="R1266" s="55"/>
      <c r="S1266" s="55"/>
      <c r="T1266" s="55"/>
      <c r="U1266" s="55"/>
      <c r="V1266" s="55"/>
      <c r="W1266" s="55"/>
      <c r="X1266" s="55"/>
      <c r="Y1266" s="55"/>
      <c r="Z1266" s="55"/>
      <c r="AA1266" s="55"/>
      <c r="AB1266" s="55"/>
      <c r="AC1266" s="55"/>
      <c r="AD1266" s="55"/>
      <c r="AE1266" s="55"/>
      <c r="AF1266" s="55"/>
      <c r="AG1266" s="56"/>
    </row>
    <row r="1267" spans="1:33" x14ac:dyDescent="0.15">
      <c r="A1267" s="54"/>
      <c r="B1267" s="55"/>
      <c r="C1267" s="55"/>
      <c r="D1267" s="55"/>
      <c r="E1267" s="55"/>
      <c r="F1267" s="55"/>
      <c r="G1267" s="55"/>
      <c r="H1267" s="55"/>
      <c r="I1267" s="55"/>
      <c r="J1267" s="55"/>
      <c r="K1267" s="55"/>
      <c r="L1267" s="55"/>
      <c r="M1267" s="55"/>
      <c r="N1267" s="55"/>
      <c r="O1267" s="55"/>
      <c r="P1267" s="55"/>
      <c r="Q1267" s="55"/>
      <c r="R1267" s="55"/>
      <c r="S1267" s="55"/>
      <c r="T1267" s="55"/>
      <c r="U1267" s="55"/>
      <c r="V1267" s="55"/>
      <c r="W1267" s="55"/>
      <c r="X1267" s="55"/>
      <c r="Y1267" s="55"/>
      <c r="Z1267" s="55"/>
      <c r="AA1267" s="55"/>
      <c r="AB1267" s="55"/>
      <c r="AC1267" s="55"/>
      <c r="AD1267" s="55"/>
      <c r="AE1267" s="55"/>
      <c r="AF1267" s="55"/>
      <c r="AG1267" s="56"/>
    </row>
    <row r="1268" spans="1:33" x14ac:dyDescent="0.15">
      <c r="A1268" s="54"/>
      <c r="B1268" s="55"/>
      <c r="C1268" s="55"/>
      <c r="D1268" s="55"/>
      <c r="E1268" s="55"/>
      <c r="F1268" s="55"/>
      <c r="G1268" s="55"/>
      <c r="H1268" s="55"/>
      <c r="I1268" s="55"/>
      <c r="J1268" s="55"/>
      <c r="K1268" s="55"/>
      <c r="L1268" s="55"/>
      <c r="M1268" s="55"/>
      <c r="N1268" s="55"/>
      <c r="O1268" s="55"/>
      <c r="P1268" s="55"/>
      <c r="Q1268" s="55"/>
      <c r="R1268" s="55"/>
      <c r="S1268" s="55"/>
      <c r="T1268" s="55"/>
      <c r="U1268" s="55"/>
      <c r="V1268" s="55"/>
      <c r="W1268" s="55"/>
      <c r="X1268" s="55"/>
      <c r="Y1268" s="55"/>
      <c r="Z1268" s="55"/>
      <c r="AA1268" s="55"/>
      <c r="AB1268" s="55"/>
      <c r="AC1268" s="55"/>
      <c r="AD1268" s="55"/>
      <c r="AE1268" s="55"/>
      <c r="AF1268" s="55"/>
      <c r="AG1268" s="56"/>
    </row>
    <row r="1269" spans="1:33" x14ac:dyDescent="0.15">
      <c r="A1269" s="54"/>
      <c r="B1269" s="55"/>
      <c r="C1269" s="55"/>
      <c r="D1269" s="55"/>
      <c r="E1269" s="55"/>
      <c r="F1269" s="55"/>
      <c r="G1269" s="55"/>
      <c r="H1269" s="55"/>
      <c r="I1269" s="55"/>
      <c r="J1269" s="55"/>
      <c r="K1269" s="55"/>
      <c r="L1269" s="55"/>
      <c r="M1269" s="55"/>
      <c r="N1269" s="55"/>
      <c r="O1269" s="55"/>
      <c r="P1269" s="55"/>
      <c r="Q1269" s="55"/>
      <c r="R1269" s="55"/>
      <c r="S1269" s="55"/>
      <c r="T1269" s="55"/>
      <c r="U1269" s="55"/>
      <c r="V1269" s="55"/>
      <c r="W1269" s="55"/>
      <c r="X1269" s="55"/>
      <c r="Y1269" s="55"/>
      <c r="Z1269" s="55"/>
      <c r="AA1269" s="55"/>
      <c r="AB1269" s="55"/>
      <c r="AC1269" s="55"/>
      <c r="AD1269" s="55"/>
      <c r="AE1269" s="55"/>
      <c r="AF1269" s="55"/>
      <c r="AG1269" s="56"/>
    </row>
    <row r="1270" spans="1:33" x14ac:dyDescent="0.15">
      <c r="A1270" s="54"/>
      <c r="B1270" s="55"/>
      <c r="C1270" s="55"/>
      <c r="D1270" s="55"/>
      <c r="E1270" s="55"/>
      <c r="F1270" s="55"/>
      <c r="G1270" s="55"/>
      <c r="H1270" s="55"/>
      <c r="I1270" s="55"/>
      <c r="J1270" s="55"/>
      <c r="K1270" s="55"/>
      <c r="L1270" s="55"/>
      <c r="M1270" s="55"/>
      <c r="N1270" s="55"/>
      <c r="O1270" s="55"/>
      <c r="P1270" s="55"/>
      <c r="Q1270" s="55"/>
      <c r="R1270" s="55"/>
      <c r="S1270" s="55"/>
      <c r="T1270" s="55"/>
      <c r="U1270" s="55"/>
      <c r="V1270" s="55"/>
      <c r="W1270" s="55"/>
      <c r="X1270" s="55"/>
      <c r="Y1270" s="55"/>
      <c r="Z1270" s="55"/>
      <c r="AA1270" s="55"/>
      <c r="AB1270" s="55"/>
      <c r="AC1270" s="55"/>
      <c r="AD1270" s="55"/>
      <c r="AE1270" s="55"/>
      <c r="AF1270" s="55"/>
      <c r="AG1270" s="56"/>
    </row>
    <row r="1271" spans="1:33" x14ac:dyDescent="0.15">
      <c r="A1271" s="54"/>
      <c r="B1271" s="55"/>
      <c r="C1271" s="55"/>
      <c r="D1271" s="55"/>
      <c r="E1271" s="55"/>
      <c r="F1271" s="55"/>
      <c r="G1271" s="55"/>
      <c r="H1271" s="55"/>
      <c r="I1271" s="55"/>
      <c r="J1271" s="55"/>
      <c r="K1271" s="55"/>
      <c r="L1271" s="55"/>
      <c r="M1271" s="55"/>
      <c r="N1271" s="55"/>
      <c r="O1271" s="55"/>
      <c r="P1271" s="55"/>
      <c r="Q1271" s="55"/>
      <c r="R1271" s="55"/>
      <c r="S1271" s="55"/>
      <c r="T1271" s="55"/>
      <c r="U1271" s="55"/>
      <c r="V1271" s="55"/>
      <c r="W1271" s="55"/>
      <c r="X1271" s="55"/>
      <c r="Y1271" s="55"/>
      <c r="Z1271" s="55"/>
      <c r="AA1271" s="55"/>
      <c r="AB1271" s="55"/>
      <c r="AC1271" s="55"/>
      <c r="AD1271" s="55"/>
      <c r="AE1271" s="55"/>
      <c r="AF1271" s="55"/>
      <c r="AG1271" s="56"/>
    </row>
    <row r="1272" spans="1:33" x14ac:dyDescent="0.15">
      <c r="A1272" s="54"/>
      <c r="B1272" s="55"/>
      <c r="C1272" s="55"/>
      <c r="D1272" s="55"/>
      <c r="E1272" s="55"/>
      <c r="F1272" s="55"/>
      <c r="G1272" s="55"/>
      <c r="H1272" s="55"/>
      <c r="I1272" s="55"/>
      <c r="J1272" s="55"/>
      <c r="K1272" s="55"/>
      <c r="L1272" s="55"/>
      <c r="M1272" s="55"/>
      <c r="N1272" s="55"/>
      <c r="O1272" s="55"/>
      <c r="P1272" s="55"/>
      <c r="Q1272" s="55"/>
      <c r="R1272" s="55"/>
      <c r="S1272" s="55"/>
      <c r="T1272" s="55"/>
      <c r="U1272" s="55"/>
      <c r="V1272" s="55"/>
      <c r="W1272" s="55"/>
      <c r="X1272" s="55"/>
      <c r="Y1272" s="55"/>
      <c r="Z1272" s="55"/>
      <c r="AA1272" s="55"/>
      <c r="AB1272" s="55"/>
      <c r="AC1272" s="55"/>
      <c r="AD1272" s="55"/>
      <c r="AE1272" s="55"/>
      <c r="AF1272" s="55"/>
      <c r="AG1272" s="56"/>
    </row>
    <row r="1273" spans="1:33" x14ac:dyDescent="0.15">
      <c r="A1273" s="54"/>
      <c r="B1273" s="55"/>
      <c r="C1273" s="55"/>
      <c r="D1273" s="55"/>
      <c r="E1273" s="55"/>
      <c r="F1273" s="55"/>
      <c r="G1273" s="55"/>
      <c r="H1273" s="55"/>
      <c r="I1273" s="55"/>
      <c r="J1273" s="55"/>
      <c r="K1273" s="55"/>
      <c r="L1273" s="55"/>
      <c r="M1273" s="55"/>
      <c r="N1273" s="55"/>
      <c r="O1273" s="55"/>
      <c r="P1273" s="55"/>
      <c r="Q1273" s="55"/>
      <c r="R1273" s="55"/>
      <c r="S1273" s="55"/>
      <c r="T1273" s="55"/>
      <c r="U1273" s="55"/>
      <c r="V1273" s="55"/>
      <c r="W1273" s="55"/>
      <c r="X1273" s="55"/>
      <c r="Y1273" s="55"/>
      <c r="Z1273" s="55"/>
      <c r="AA1273" s="55"/>
      <c r="AB1273" s="55"/>
      <c r="AC1273" s="55"/>
      <c r="AD1273" s="55"/>
      <c r="AE1273" s="55"/>
      <c r="AF1273" s="55"/>
      <c r="AG1273" s="56"/>
    </row>
    <row r="1274" spans="1:33" x14ac:dyDescent="0.15">
      <c r="A1274" s="54"/>
      <c r="B1274" s="55"/>
      <c r="C1274" s="55"/>
      <c r="D1274" s="55"/>
      <c r="E1274" s="55"/>
      <c r="F1274" s="55"/>
      <c r="G1274" s="55"/>
      <c r="H1274" s="55"/>
      <c r="I1274" s="55"/>
      <c r="J1274" s="55"/>
      <c r="K1274" s="55"/>
      <c r="L1274" s="55"/>
      <c r="M1274" s="55"/>
      <c r="N1274" s="55"/>
      <c r="O1274" s="55"/>
      <c r="P1274" s="55"/>
      <c r="Q1274" s="55"/>
      <c r="R1274" s="55"/>
      <c r="S1274" s="55"/>
      <c r="T1274" s="55"/>
      <c r="U1274" s="55"/>
      <c r="V1274" s="55"/>
      <c r="W1274" s="55"/>
      <c r="X1274" s="55"/>
      <c r="Y1274" s="55"/>
      <c r="Z1274" s="55"/>
      <c r="AA1274" s="55"/>
      <c r="AB1274" s="55"/>
      <c r="AC1274" s="55"/>
      <c r="AD1274" s="55"/>
      <c r="AE1274" s="55"/>
      <c r="AF1274" s="55"/>
      <c r="AG1274" s="56"/>
    </row>
    <row r="1275" spans="1:33" x14ac:dyDescent="0.15">
      <c r="A1275" s="54"/>
      <c r="B1275" s="55"/>
      <c r="C1275" s="55"/>
      <c r="D1275" s="55"/>
      <c r="E1275" s="55"/>
      <c r="F1275" s="55"/>
      <c r="G1275" s="55"/>
      <c r="H1275" s="55"/>
      <c r="I1275" s="55"/>
      <c r="J1275" s="55"/>
      <c r="K1275" s="55"/>
      <c r="L1275" s="55"/>
      <c r="M1275" s="55"/>
      <c r="N1275" s="55"/>
      <c r="O1275" s="55"/>
      <c r="P1275" s="55"/>
      <c r="Q1275" s="55"/>
      <c r="R1275" s="55"/>
      <c r="S1275" s="55"/>
      <c r="T1275" s="55"/>
      <c r="U1275" s="55"/>
      <c r="V1275" s="55"/>
      <c r="W1275" s="55"/>
      <c r="X1275" s="55"/>
      <c r="Y1275" s="55"/>
      <c r="Z1275" s="55"/>
      <c r="AA1275" s="55"/>
      <c r="AB1275" s="55"/>
      <c r="AC1275" s="55"/>
      <c r="AD1275" s="55"/>
      <c r="AE1275" s="55"/>
      <c r="AF1275" s="55"/>
      <c r="AG1275" s="56"/>
    </row>
    <row r="1276" spans="1:33" x14ac:dyDescent="0.15">
      <c r="A1276" s="54"/>
      <c r="B1276" s="55"/>
      <c r="C1276" s="55"/>
      <c r="D1276" s="55"/>
      <c r="E1276" s="55"/>
      <c r="F1276" s="55"/>
      <c r="G1276" s="55"/>
      <c r="H1276" s="55"/>
      <c r="I1276" s="55"/>
      <c r="J1276" s="55"/>
      <c r="K1276" s="55"/>
      <c r="L1276" s="55"/>
      <c r="M1276" s="55"/>
      <c r="N1276" s="55"/>
      <c r="O1276" s="55"/>
      <c r="P1276" s="55"/>
      <c r="Q1276" s="55"/>
      <c r="R1276" s="55"/>
      <c r="S1276" s="55"/>
      <c r="T1276" s="55"/>
      <c r="U1276" s="55"/>
      <c r="V1276" s="55"/>
      <c r="W1276" s="55"/>
      <c r="X1276" s="55"/>
      <c r="Y1276" s="55"/>
      <c r="Z1276" s="55"/>
      <c r="AA1276" s="55"/>
      <c r="AB1276" s="55"/>
      <c r="AC1276" s="55"/>
      <c r="AD1276" s="55"/>
      <c r="AE1276" s="55"/>
      <c r="AF1276" s="55"/>
      <c r="AG1276" s="56"/>
    </row>
    <row r="1277" spans="1:33" x14ac:dyDescent="0.15">
      <c r="A1277" s="54"/>
      <c r="B1277" s="55"/>
      <c r="C1277" s="55"/>
      <c r="D1277" s="55"/>
      <c r="E1277" s="55"/>
      <c r="F1277" s="55"/>
      <c r="G1277" s="55"/>
      <c r="H1277" s="55"/>
      <c r="I1277" s="55"/>
      <c r="J1277" s="55"/>
      <c r="K1277" s="55"/>
      <c r="L1277" s="55"/>
      <c r="M1277" s="55"/>
      <c r="N1277" s="55"/>
      <c r="O1277" s="55"/>
      <c r="P1277" s="55"/>
      <c r="Q1277" s="55"/>
      <c r="R1277" s="55"/>
      <c r="S1277" s="55"/>
      <c r="T1277" s="55"/>
      <c r="U1277" s="55"/>
      <c r="V1277" s="55"/>
      <c r="W1277" s="55"/>
      <c r="X1277" s="55"/>
      <c r="Y1277" s="55"/>
      <c r="Z1277" s="55"/>
      <c r="AA1277" s="55"/>
      <c r="AB1277" s="55"/>
      <c r="AC1277" s="55"/>
      <c r="AD1277" s="55"/>
      <c r="AE1277" s="55"/>
      <c r="AF1277" s="55"/>
      <c r="AG1277" s="56"/>
    </row>
    <row r="1278" spans="1:33" x14ac:dyDescent="0.15">
      <c r="A1278" s="54"/>
      <c r="B1278" s="55"/>
      <c r="C1278" s="55"/>
      <c r="D1278" s="55"/>
      <c r="E1278" s="55"/>
      <c r="F1278" s="55"/>
      <c r="G1278" s="55"/>
      <c r="H1278" s="55"/>
      <c r="I1278" s="55"/>
      <c r="J1278" s="55"/>
      <c r="K1278" s="55"/>
      <c r="L1278" s="55"/>
      <c r="M1278" s="55"/>
      <c r="N1278" s="55"/>
      <c r="O1278" s="55"/>
      <c r="P1278" s="55"/>
      <c r="Q1278" s="55"/>
      <c r="R1278" s="55"/>
      <c r="S1278" s="55"/>
      <c r="T1278" s="55"/>
      <c r="U1278" s="55"/>
      <c r="V1278" s="55"/>
      <c r="W1278" s="55"/>
      <c r="X1278" s="55"/>
      <c r="Y1278" s="55"/>
      <c r="Z1278" s="55"/>
      <c r="AA1278" s="55"/>
      <c r="AB1278" s="55"/>
      <c r="AC1278" s="55"/>
      <c r="AD1278" s="55"/>
      <c r="AE1278" s="55"/>
      <c r="AF1278" s="55"/>
      <c r="AG1278" s="56"/>
    </row>
    <row r="1279" spans="1:33" x14ac:dyDescent="0.15">
      <c r="A1279" s="54"/>
      <c r="B1279" s="55"/>
      <c r="C1279" s="55"/>
      <c r="D1279" s="55"/>
      <c r="E1279" s="55"/>
      <c r="F1279" s="55"/>
      <c r="G1279" s="55"/>
      <c r="H1279" s="55"/>
      <c r="I1279" s="55"/>
      <c r="J1279" s="55"/>
      <c r="K1279" s="55"/>
      <c r="L1279" s="55"/>
      <c r="M1279" s="55"/>
      <c r="N1279" s="55"/>
      <c r="O1279" s="55"/>
      <c r="P1279" s="55"/>
      <c r="Q1279" s="55"/>
      <c r="R1279" s="55"/>
      <c r="S1279" s="55"/>
      <c r="T1279" s="55"/>
      <c r="U1279" s="55"/>
      <c r="V1279" s="55"/>
      <c r="W1279" s="55"/>
      <c r="X1279" s="55"/>
      <c r="Y1279" s="55"/>
      <c r="Z1279" s="55"/>
      <c r="AA1279" s="55"/>
      <c r="AB1279" s="55"/>
      <c r="AC1279" s="55"/>
      <c r="AD1279" s="55"/>
      <c r="AE1279" s="55"/>
      <c r="AF1279" s="55"/>
      <c r="AG1279" s="56"/>
    </row>
    <row r="1280" spans="1:33" x14ac:dyDescent="0.15">
      <c r="A1280" s="54"/>
      <c r="B1280" s="55"/>
      <c r="C1280" s="55"/>
      <c r="D1280" s="55"/>
      <c r="E1280" s="55"/>
      <c r="F1280" s="55"/>
      <c r="G1280" s="55"/>
      <c r="H1280" s="55"/>
      <c r="I1280" s="55"/>
      <c r="J1280" s="55"/>
      <c r="K1280" s="55"/>
      <c r="L1280" s="55"/>
      <c r="M1280" s="55"/>
      <c r="N1280" s="55"/>
      <c r="O1280" s="55"/>
      <c r="P1280" s="55"/>
      <c r="Q1280" s="55"/>
      <c r="R1280" s="55"/>
      <c r="S1280" s="55"/>
      <c r="T1280" s="55"/>
      <c r="U1280" s="55"/>
      <c r="V1280" s="55"/>
      <c r="W1280" s="55"/>
      <c r="X1280" s="55"/>
      <c r="Y1280" s="55"/>
      <c r="Z1280" s="55"/>
      <c r="AA1280" s="55"/>
      <c r="AB1280" s="55"/>
      <c r="AC1280" s="55"/>
      <c r="AD1280" s="55"/>
      <c r="AE1280" s="55"/>
      <c r="AF1280" s="55"/>
      <c r="AG1280" s="56"/>
    </row>
    <row r="1281" spans="1:33" x14ac:dyDescent="0.15">
      <c r="A1281" s="54"/>
      <c r="B1281" s="55"/>
      <c r="C1281" s="55"/>
      <c r="D1281" s="55"/>
      <c r="E1281" s="55"/>
      <c r="F1281" s="55"/>
      <c r="G1281" s="55"/>
      <c r="H1281" s="55"/>
      <c r="I1281" s="55"/>
      <c r="J1281" s="55"/>
      <c r="K1281" s="55"/>
      <c r="L1281" s="55"/>
      <c r="M1281" s="55"/>
      <c r="N1281" s="55"/>
      <c r="O1281" s="55"/>
      <c r="P1281" s="55"/>
      <c r="Q1281" s="55"/>
      <c r="R1281" s="55"/>
      <c r="S1281" s="55"/>
      <c r="T1281" s="55"/>
      <c r="U1281" s="55"/>
      <c r="V1281" s="55"/>
      <c r="W1281" s="55"/>
      <c r="X1281" s="55"/>
      <c r="Y1281" s="55"/>
      <c r="Z1281" s="55"/>
      <c r="AA1281" s="55"/>
      <c r="AB1281" s="55"/>
      <c r="AC1281" s="55"/>
      <c r="AD1281" s="55"/>
      <c r="AE1281" s="55"/>
      <c r="AF1281" s="55"/>
      <c r="AG1281" s="56"/>
    </row>
    <row r="1282" spans="1:33" x14ac:dyDescent="0.15">
      <c r="A1282" s="54"/>
      <c r="B1282" s="55"/>
      <c r="C1282" s="55"/>
      <c r="D1282" s="55"/>
      <c r="E1282" s="55"/>
      <c r="F1282" s="55"/>
      <c r="G1282" s="55"/>
      <c r="H1282" s="55"/>
      <c r="I1282" s="55"/>
      <c r="J1282" s="55"/>
      <c r="K1282" s="55"/>
      <c r="L1282" s="55"/>
      <c r="M1282" s="55"/>
      <c r="N1282" s="55"/>
      <c r="O1282" s="55"/>
      <c r="P1282" s="55"/>
      <c r="Q1282" s="55"/>
      <c r="R1282" s="55"/>
      <c r="S1282" s="55"/>
      <c r="T1282" s="55"/>
      <c r="U1282" s="55"/>
      <c r="V1282" s="55"/>
      <c r="W1282" s="55"/>
      <c r="X1282" s="55"/>
      <c r="Y1282" s="55"/>
      <c r="Z1282" s="55"/>
      <c r="AA1282" s="55"/>
      <c r="AB1282" s="55"/>
      <c r="AC1282" s="55"/>
      <c r="AD1282" s="55"/>
      <c r="AE1282" s="55"/>
      <c r="AF1282" s="55"/>
      <c r="AG1282" s="56"/>
    </row>
    <row r="1283" spans="1:33" x14ac:dyDescent="0.15">
      <c r="A1283" s="54"/>
      <c r="B1283" s="55"/>
      <c r="C1283" s="55"/>
      <c r="D1283" s="55"/>
      <c r="E1283" s="55"/>
      <c r="F1283" s="55"/>
      <c r="G1283" s="55"/>
      <c r="H1283" s="55"/>
      <c r="I1283" s="55"/>
      <c r="J1283" s="55"/>
      <c r="K1283" s="55"/>
      <c r="L1283" s="55"/>
      <c r="M1283" s="55"/>
      <c r="N1283" s="55"/>
      <c r="O1283" s="55"/>
      <c r="P1283" s="55"/>
      <c r="Q1283" s="55"/>
      <c r="R1283" s="55"/>
      <c r="S1283" s="55"/>
      <c r="T1283" s="55"/>
      <c r="U1283" s="55"/>
      <c r="V1283" s="55"/>
      <c r="W1283" s="55"/>
      <c r="X1283" s="55"/>
      <c r="Y1283" s="55"/>
      <c r="Z1283" s="55"/>
      <c r="AA1283" s="55"/>
      <c r="AB1283" s="55"/>
      <c r="AC1283" s="55"/>
      <c r="AD1283" s="55"/>
      <c r="AE1283" s="55"/>
      <c r="AF1283" s="55"/>
      <c r="AG1283" s="56"/>
    </row>
    <row r="1284" spans="1:33" x14ac:dyDescent="0.15">
      <c r="A1284" s="54"/>
      <c r="B1284" s="55"/>
      <c r="C1284" s="55"/>
      <c r="D1284" s="55"/>
      <c r="E1284" s="55"/>
      <c r="F1284" s="55"/>
      <c r="G1284" s="55"/>
      <c r="H1284" s="55"/>
      <c r="I1284" s="55"/>
      <c r="J1284" s="55"/>
      <c r="K1284" s="55"/>
      <c r="L1284" s="55"/>
      <c r="M1284" s="55"/>
      <c r="N1284" s="55"/>
      <c r="O1284" s="55"/>
      <c r="P1284" s="55"/>
      <c r="Q1284" s="55"/>
      <c r="R1284" s="55"/>
      <c r="S1284" s="55"/>
      <c r="T1284" s="55"/>
      <c r="U1284" s="55"/>
      <c r="V1284" s="55"/>
      <c r="W1284" s="55"/>
      <c r="X1284" s="55"/>
      <c r="Y1284" s="55"/>
      <c r="Z1284" s="55"/>
      <c r="AA1284" s="55"/>
      <c r="AB1284" s="55"/>
      <c r="AC1284" s="55"/>
      <c r="AD1284" s="55"/>
      <c r="AE1284" s="55"/>
      <c r="AF1284" s="55"/>
      <c r="AG1284" s="56"/>
    </row>
    <row r="1285" spans="1:33" x14ac:dyDescent="0.15">
      <c r="A1285" s="54"/>
      <c r="B1285" s="55"/>
      <c r="C1285" s="55"/>
      <c r="D1285" s="55"/>
      <c r="E1285" s="55"/>
      <c r="F1285" s="55"/>
      <c r="G1285" s="55"/>
      <c r="H1285" s="55"/>
      <c r="I1285" s="55"/>
      <c r="J1285" s="55"/>
      <c r="K1285" s="55"/>
      <c r="L1285" s="55"/>
      <c r="M1285" s="55"/>
      <c r="N1285" s="55"/>
      <c r="O1285" s="55"/>
      <c r="P1285" s="55"/>
      <c r="Q1285" s="55"/>
      <c r="R1285" s="55"/>
      <c r="S1285" s="55"/>
      <c r="T1285" s="55"/>
      <c r="U1285" s="55"/>
      <c r="V1285" s="55"/>
      <c r="W1285" s="55"/>
      <c r="X1285" s="55"/>
      <c r="Y1285" s="55"/>
      <c r="Z1285" s="55"/>
      <c r="AA1285" s="55"/>
      <c r="AB1285" s="55"/>
      <c r="AC1285" s="55"/>
      <c r="AD1285" s="55"/>
      <c r="AE1285" s="55"/>
      <c r="AF1285" s="55"/>
      <c r="AG1285" s="56"/>
    </row>
    <row r="1286" spans="1:33" x14ac:dyDescent="0.15">
      <c r="A1286" s="54"/>
      <c r="B1286" s="55"/>
      <c r="C1286" s="55"/>
      <c r="D1286" s="55"/>
      <c r="E1286" s="55"/>
      <c r="F1286" s="55"/>
      <c r="G1286" s="55"/>
      <c r="H1286" s="55"/>
      <c r="I1286" s="55"/>
      <c r="J1286" s="55"/>
      <c r="K1286" s="55"/>
      <c r="L1286" s="55"/>
      <c r="M1286" s="55"/>
      <c r="N1286" s="55"/>
      <c r="O1286" s="55"/>
      <c r="P1286" s="55"/>
      <c r="Q1286" s="55"/>
      <c r="R1286" s="55"/>
      <c r="S1286" s="55"/>
      <c r="T1286" s="55"/>
      <c r="U1286" s="55"/>
      <c r="V1286" s="55"/>
      <c r="W1286" s="55"/>
      <c r="X1286" s="55"/>
      <c r="Y1286" s="55"/>
      <c r="Z1286" s="55"/>
      <c r="AA1286" s="55"/>
      <c r="AB1286" s="55"/>
      <c r="AC1286" s="55"/>
      <c r="AD1286" s="55"/>
      <c r="AE1286" s="55"/>
      <c r="AF1286" s="55"/>
      <c r="AG1286" s="56"/>
    </row>
    <row r="1287" spans="1:33" x14ac:dyDescent="0.15">
      <c r="A1287" s="54"/>
      <c r="B1287" s="55"/>
      <c r="C1287" s="55"/>
      <c r="D1287" s="55"/>
      <c r="E1287" s="55"/>
      <c r="F1287" s="55"/>
      <c r="G1287" s="55"/>
      <c r="H1287" s="55"/>
      <c r="I1287" s="55"/>
      <c r="J1287" s="55"/>
      <c r="K1287" s="55"/>
      <c r="L1287" s="55"/>
      <c r="M1287" s="55"/>
      <c r="N1287" s="55"/>
      <c r="O1287" s="55"/>
      <c r="P1287" s="55"/>
      <c r="Q1287" s="55"/>
      <c r="R1287" s="55"/>
      <c r="S1287" s="55"/>
      <c r="T1287" s="55"/>
      <c r="U1287" s="55"/>
      <c r="V1287" s="55"/>
      <c r="W1287" s="55"/>
      <c r="X1287" s="55"/>
      <c r="Y1287" s="55"/>
      <c r="Z1287" s="55"/>
      <c r="AA1287" s="55"/>
      <c r="AB1287" s="55"/>
      <c r="AC1287" s="55"/>
      <c r="AD1287" s="55"/>
      <c r="AE1287" s="55"/>
      <c r="AF1287" s="55"/>
      <c r="AG1287" s="56"/>
    </row>
    <row r="1288" spans="1:33" x14ac:dyDescent="0.15">
      <c r="A1288" s="54"/>
      <c r="B1288" s="55"/>
      <c r="C1288" s="55"/>
      <c r="D1288" s="55"/>
      <c r="E1288" s="55"/>
      <c r="F1288" s="55"/>
      <c r="G1288" s="55"/>
      <c r="H1288" s="55"/>
      <c r="I1288" s="55"/>
      <c r="J1288" s="55"/>
      <c r="K1288" s="55"/>
      <c r="L1288" s="55"/>
      <c r="M1288" s="55"/>
      <c r="N1288" s="55"/>
      <c r="O1288" s="55"/>
      <c r="P1288" s="55"/>
      <c r="Q1288" s="55"/>
      <c r="R1288" s="55"/>
      <c r="S1288" s="55"/>
      <c r="T1288" s="55"/>
      <c r="U1288" s="55"/>
      <c r="V1288" s="55"/>
      <c r="W1288" s="55"/>
      <c r="X1288" s="55"/>
      <c r="Y1288" s="55"/>
      <c r="Z1288" s="55"/>
      <c r="AA1288" s="55"/>
      <c r="AB1288" s="55"/>
      <c r="AC1288" s="55"/>
      <c r="AD1288" s="55"/>
      <c r="AE1288" s="55"/>
      <c r="AF1288" s="55"/>
      <c r="AG1288" s="56"/>
    </row>
    <row r="1289" spans="1:33" x14ac:dyDescent="0.15">
      <c r="A1289" s="54"/>
      <c r="B1289" s="55"/>
      <c r="C1289" s="55"/>
      <c r="D1289" s="55"/>
      <c r="E1289" s="55"/>
      <c r="F1289" s="55"/>
      <c r="G1289" s="55"/>
      <c r="H1289" s="55"/>
      <c r="I1289" s="55"/>
      <c r="J1289" s="55"/>
      <c r="K1289" s="55"/>
      <c r="L1289" s="55"/>
      <c r="M1289" s="55"/>
      <c r="N1289" s="55"/>
      <c r="O1289" s="55"/>
      <c r="P1289" s="55"/>
      <c r="Q1289" s="55"/>
      <c r="R1289" s="55"/>
      <c r="S1289" s="55"/>
      <c r="T1289" s="55"/>
      <c r="U1289" s="55"/>
      <c r="V1289" s="55"/>
      <c r="W1289" s="55"/>
      <c r="X1289" s="55"/>
      <c r="Y1289" s="55"/>
      <c r="Z1289" s="55"/>
      <c r="AA1289" s="55"/>
      <c r="AB1289" s="55"/>
      <c r="AC1289" s="55"/>
      <c r="AD1289" s="55"/>
      <c r="AE1289" s="55"/>
      <c r="AF1289" s="55"/>
      <c r="AG1289" s="56"/>
    </row>
    <row r="1290" spans="1:33" x14ac:dyDescent="0.15">
      <c r="A1290" s="54"/>
      <c r="B1290" s="55"/>
      <c r="C1290" s="55"/>
      <c r="D1290" s="55"/>
      <c r="E1290" s="55"/>
      <c r="F1290" s="55"/>
      <c r="G1290" s="55"/>
      <c r="H1290" s="55"/>
      <c r="I1290" s="55"/>
      <c r="J1290" s="55"/>
      <c r="K1290" s="55"/>
      <c r="L1290" s="55"/>
      <c r="M1290" s="55"/>
      <c r="N1290" s="55"/>
      <c r="O1290" s="55"/>
      <c r="P1290" s="55"/>
      <c r="Q1290" s="55"/>
      <c r="R1290" s="55"/>
      <c r="S1290" s="55"/>
      <c r="T1290" s="55"/>
      <c r="U1290" s="55"/>
      <c r="V1290" s="55"/>
      <c r="W1290" s="55"/>
      <c r="X1290" s="55"/>
      <c r="Y1290" s="55"/>
      <c r="Z1290" s="55"/>
      <c r="AA1290" s="55"/>
      <c r="AB1290" s="55"/>
      <c r="AC1290" s="55"/>
      <c r="AD1290" s="55"/>
      <c r="AE1290" s="55"/>
      <c r="AF1290" s="55"/>
      <c r="AG1290" s="56"/>
    </row>
    <row r="1291" spans="1:33" x14ac:dyDescent="0.15">
      <c r="A1291" s="54"/>
      <c r="B1291" s="55"/>
      <c r="C1291" s="55"/>
      <c r="D1291" s="55"/>
      <c r="E1291" s="55"/>
      <c r="F1291" s="55"/>
      <c r="G1291" s="55"/>
      <c r="H1291" s="55"/>
      <c r="I1291" s="55"/>
      <c r="J1291" s="55"/>
      <c r="K1291" s="55"/>
      <c r="L1291" s="55"/>
      <c r="M1291" s="55"/>
      <c r="N1291" s="55"/>
      <c r="O1291" s="55"/>
      <c r="P1291" s="55"/>
      <c r="Q1291" s="55"/>
      <c r="R1291" s="55"/>
      <c r="S1291" s="55"/>
      <c r="T1291" s="55"/>
      <c r="U1291" s="55"/>
      <c r="V1291" s="55"/>
      <c r="W1291" s="55"/>
      <c r="X1291" s="55"/>
      <c r="Y1291" s="55"/>
      <c r="Z1291" s="55"/>
      <c r="AA1291" s="55"/>
      <c r="AB1291" s="55"/>
      <c r="AC1291" s="55"/>
      <c r="AD1291" s="55"/>
      <c r="AE1291" s="55"/>
      <c r="AF1291" s="55"/>
      <c r="AG1291" s="56"/>
    </row>
    <row r="1292" spans="1:33" x14ac:dyDescent="0.15">
      <c r="A1292" s="54"/>
      <c r="B1292" s="55"/>
      <c r="C1292" s="55"/>
      <c r="D1292" s="55"/>
      <c r="E1292" s="55"/>
      <c r="F1292" s="55"/>
      <c r="G1292" s="55"/>
      <c r="H1292" s="55"/>
      <c r="I1292" s="55"/>
      <c r="J1292" s="55"/>
      <c r="K1292" s="55"/>
      <c r="L1292" s="55"/>
      <c r="M1292" s="55"/>
      <c r="N1292" s="55"/>
      <c r="O1292" s="55"/>
      <c r="P1292" s="55"/>
      <c r="Q1292" s="55"/>
      <c r="R1292" s="55"/>
      <c r="S1292" s="55"/>
      <c r="T1292" s="55"/>
      <c r="U1292" s="55"/>
      <c r="V1292" s="55"/>
      <c r="W1292" s="55"/>
      <c r="X1292" s="55"/>
      <c r="Y1292" s="55"/>
      <c r="Z1292" s="55"/>
      <c r="AA1292" s="55"/>
      <c r="AB1292" s="55"/>
      <c r="AC1292" s="55"/>
      <c r="AD1292" s="55"/>
      <c r="AE1292" s="55"/>
      <c r="AF1292" s="55"/>
      <c r="AG1292" s="56"/>
    </row>
    <row r="1293" spans="1:33" x14ac:dyDescent="0.15">
      <c r="A1293" s="54"/>
      <c r="B1293" s="55"/>
      <c r="C1293" s="55"/>
      <c r="D1293" s="55"/>
      <c r="E1293" s="55"/>
      <c r="F1293" s="55"/>
      <c r="G1293" s="55"/>
      <c r="H1293" s="55"/>
      <c r="I1293" s="55"/>
      <c r="J1293" s="55"/>
      <c r="K1293" s="55"/>
      <c r="L1293" s="55"/>
      <c r="M1293" s="55"/>
      <c r="N1293" s="55"/>
      <c r="O1293" s="55"/>
      <c r="P1293" s="55"/>
      <c r="Q1293" s="55"/>
      <c r="R1293" s="55"/>
      <c r="S1293" s="55"/>
      <c r="T1293" s="55"/>
      <c r="U1293" s="55"/>
      <c r="V1293" s="55"/>
      <c r="W1293" s="55"/>
      <c r="X1293" s="55"/>
      <c r="Y1293" s="55"/>
      <c r="Z1293" s="55"/>
      <c r="AA1293" s="55"/>
      <c r="AB1293" s="55"/>
      <c r="AC1293" s="55"/>
      <c r="AD1293" s="55"/>
      <c r="AE1293" s="55"/>
      <c r="AF1293" s="55"/>
      <c r="AG1293" s="56"/>
    </row>
    <row r="1294" spans="1:33" x14ac:dyDescent="0.15">
      <c r="A1294" s="54"/>
      <c r="B1294" s="55"/>
      <c r="C1294" s="55"/>
      <c r="D1294" s="55"/>
      <c r="E1294" s="55"/>
      <c r="F1294" s="55"/>
      <c r="G1294" s="55"/>
      <c r="H1294" s="55"/>
      <c r="I1294" s="55"/>
      <c r="J1294" s="55"/>
      <c r="K1294" s="55"/>
      <c r="L1294" s="55"/>
      <c r="M1294" s="55"/>
      <c r="N1294" s="55"/>
      <c r="O1294" s="55"/>
      <c r="P1294" s="55"/>
      <c r="Q1294" s="55"/>
      <c r="R1294" s="55"/>
      <c r="S1294" s="55"/>
      <c r="T1294" s="55"/>
      <c r="U1294" s="55"/>
      <c r="V1294" s="55"/>
      <c r="W1294" s="55"/>
      <c r="X1294" s="55"/>
      <c r="Y1294" s="55"/>
      <c r="Z1294" s="55"/>
      <c r="AA1294" s="55"/>
      <c r="AB1294" s="55"/>
      <c r="AC1294" s="55"/>
      <c r="AD1294" s="55"/>
      <c r="AE1294" s="55"/>
      <c r="AF1294" s="55"/>
      <c r="AG1294" s="56"/>
    </row>
    <row r="1295" spans="1:33" x14ac:dyDescent="0.15">
      <c r="A1295" s="54"/>
      <c r="B1295" s="55"/>
      <c r="C1295" s="55"/>
      <c r="D1295" s="55"/>
      <c r="E1295" s="55"/>
      <c r="F1295" s="55"/>
      <c r="G1295" s="55"/>
      <c r="H1295" s="55"/>
      <c r="I1295" s="55"/>
      <c r="J1295" s="55"/>
      <c r="K1295" s="55"/>
      <c r="L1295" s="55"/>
      <c r="M1295" s="55"/>
      <c r="N1295" s="55"/>
      <c r="O1295" s="55"/>
      <c r="P1295" s="55"/>
      <c r="Q1295" s="55"/>
      <c r="R1295" s="55"/>
      <c r="S1295" s="55"/>
      <c r="T1295" s="55"/>
      <c r="U1295" s="55"/>
      <c r="V1295" s="55"/>
      <c r="W1295" s="55"/>
      <c r="X1295" s="55"/>
      <c r="Y1295" s="55"/>
      <c r="Z1295" s="55"/>
      <c r="AA1295" s="55"/>
      <c r="AB1295" s="55"/>
      <c r="AC1295" s="55"/>
      <c r="AD1295" s="55"/>
      <c r="AE1295" s="55"/>
      <c r="AF1295" s="55"/>
      <c r="AG1295" s="56"/>
    </row>
    <row r="1296" spans="1:33" x14ac:dyDescent="0.15">
      <c r="A1296" s="54"/>
      <c r="B1296" s="55"/>
      <c r="C1296" s="55"/>
      <c r="D1296" s="55"/>
      <c r="E1296" s="55"/>
      <c r="F1296" s="55"/>
      <c r="G1296" s="55"/>
      <c r="H1296" s="55"/>
      <c r="I1296" s="55"/>
      <c r="J1296" s="55"/>
      <c r="K1296" s="55"/>
      <c r="L1296" s="55"/>
      <c r="M1296" s="55"/>
      <c r="N1296" s="55"/>
      <c r="O1296" s="55"/>
      <c r="P1296" s="55"/>
      <c r="Q1296" s="55"/>
      <c r="R1296" s="55"/>
      <c r="S1296" s="55"/>
      <c r="T1296" s="55"/>
      <c r="U1296" s="55"/>
      <c r="V1296" s="55"/>
      <c r="W1296" s="55"/>
      <c r="X1296" s="55"/>
      <c r="Y1296" s="55"/>
      <c r="Z1296" s="55"/>
      <c r="AA1296" s="55"/>
      <c r="AB1296" s="55"/>
      <c r="AC1296" s="55"/>
      <c r="AD1296" s="55"/>
      <c r="AE1296" s="55"/>
      <c r="AF1296" s="55"/>
      <c r="AG1296" s="56"/>
    </row>
    <row r="1297" spans="1:33" x14ac:dyDescent="0.15">
      <c r="A1297" s="54"/>
      <c r="B1297" s="55"/>
      <c r="C1297" s="55"/>
      <c r="D1297" s="55"/>
      <c r="E1297" s="55"/>
      <c r="F1297" s="55"/>
      <c r="G1297" s="55"/>
      <c r="H1297" s="55"/>
      <c r="I1297" s="55"/>
      <c r="J1297" s="55"/>
      <c r="K1297" s="55"/>
      <c r="L1297" s="55"/>
      <c r="M1297" s="55"/>
      <c r="N1297" s="55"/>
      <c r="O1297" s="55"/>
      <c r="P1297" s="55"/>
      <c r="Q1297" s="55"/>
      <c r="R1297" s="55"/>
      <c r="S1297" s="55"/>
      <c r="T1297" s="55"/>
      <c r="U1297" s="55"/>
      <c r="V1297" s="55"/>
      <c r="W1297" s="55"/>
      <c r="X1297" s="55"/>
      <c r="Y1297" s="55"/>
      <c r="Z1297" s="55"/>
      <c r="AA1297" s="55"/>
      <c r="AB1297" s="55"/>
      <c r="AC1297" s="55"/>
      <c r="AD1297" s="55"/>
      <c r="AE1297" s="55"/>
      <c r="AF1297" s="55"/>
      <c r="AG1297" s="56"/>
    </row>
    <row r="1298" spans="1:33" x14ac:dyDescent="0.15">
      <c r="A1298" s="54"/>
      <c r="B1298" s="55"/>
      <c r="C1298" s="55"/>
      <c r="D1298" s="55"/>
      <c r="E1298" s="55"/>
      <c r="F1298" s="55"/>
      <c r="G1298" s="55"/>
      <c r="H1298" s="55"/>
      <c r="I1298" s="55"/>
      <c r="J1298" s="55"/>
      <c r="K1298" s="55"/>
      <c r="L1298" s="55"/>
      <c r="M1298" s="55"/>
      <c r="N1298" s="55"/>
      <c r="O1298" s="55"/>
      <c r="P1298" s="55"/>
      <c r="Q1298" s="55"/>
      <c r="R1298" s="55"/>
      <c r="S1298" s="55"/>
      <c r="T1298" s="55"/>
      <c r="U1298" s="55"/>
      <c r="V1298" s="55"/>
      <c r="W1298" s="55"/>
      <c r="X1298" s="55"/>
      <c r="Y1298" s="55"/>
      <c r="Z1298" s="55"/>
      <c r="AA1298" s="55"/>
      <c r="AB1298" s="55"/>
      <c r="AC1298" s="55"/>
      <c r="AD1298" s="55"/>
      <c r="AE1298" s="55"/>
      <c r="AF1298" s="55"/>
      <c r="AG1298" s="56"/>
    </row>
    <row r="1299" spans="1:33" x14ac:dyDescent="0.15">
      <c r="A1299" s="54"/>
      <c r="B1299" s="55"/>
      <c r="C1299" s="55"/>
      <c r="D1299" s="55"/>
      <c r="E1299" s="55"/>
      <c r="F1299" s="55"/>
      <c r="G1299" s="55"/>
      <c r="H1299" s="55"/>
      <c r="I1299" s="55"/>
      <c r="J1299" s="55"/>
      <c r="K1299" s="55"/>
      <c r="L1299" s="55"/>
      <c r="M1299" s="55"/>
      <c r="N1299" s="55"/>
      <c r="O1299" s="55"/>
      <c r="P1299" s="55"/>
      <c r="Q1299" s="55"/>
      <c r="R1299" s="55"/>
      <c r="S1299" s="55"/>
      <c r="T1299" s="55"/>
      <c r="U1299" s="55"/>
      <c r="V1299" s="55"/>
      <c r="W1299" s="55"/>
      <c r="X1299" s="55"/>
      <c r="Y1299" s="55"/>
      <c r="Z1299" s="55"/>
      <c r="AA1299" s="55"/>
      <c r="AB1299" s="55"/>
      <c r="AC1299" s="55"/>
      <c r="AD1299" s="55"/>
      <c r="AE1299" s="55"/>
      <c r="AF1299" s="55"/>
      <c r="AG1299" s="56"/>
    </row>
    <row r="1300" spans="1:33" x14ac:dyDescent="0.15">
      <c r="A1300" s="54"/>
      <c r="B1300" s="55"/>
      <c r="C1300" s="55"/>
      <c r="D1300" s="55"/>
      <c r="E1300" s="55"/>
      <c r="F1300" s="55"/>
      <c r="G1300" s="55"/>
      <c r="H1300" s="55"/>
      <c r="I1300" s="55"/>
      <c r="J1300" s="55"/>
      <c r="K1300" s="55"/>
      <c r="L1300" s="55"/>
      <c r="M1300" s="55"/>
      <c r="N1300" s="55"/>
      <c r="O1300" s="55"/>
      <c r="P1300" s="55"/>
      <c r="Q1300" s="55"/>
      <c r="R1300" s="55"/>
      <c r="S1300" s="55"/>
      <c r="T1300" s="55"/>
      <c r="U1300" s="55"/>
      <c r="V1300" s="55"/>
      <c r="W1300" s="55"/>
      <c r="X1300" s="55"/>
      <c r="Y1300" s="55"/>
      <c r="Z1300" s="55"/>
      <c r="AA1300" s="55"/>
      <c r="AB1300" s="55"/>
      <c r="AC1300" s="55"/>
      <c r="AD1300" s="55"/>
      <c r="AE1300" s="55"/>
      <c r="AF1300" s="55"/>
      <c r="AG1300" s="56"/>
    </row>
    <row r="1301" spans="1:33" x14ac:dyDescent="0.15">
      <c r="A1301" s="54"/>
      <c r="B1301" s="55"/>
      <c r="C1301" s="55"/>
      <c r="D1301" s="55"/>
      <c r="E1301" s="55"/>
      <c r="F1301" s="55"/>
      <c r="G1301" s="55"/>
      <c r="H1301" s="55"/>
      <c r="I1301" s="55"/>
      <c r="J1301" s="55"/>
      <c r="K1301" s="55"/>
      <c r="L1301" s="55"/>
      <c r="M1301" s="55"/>
      <c r="N1301" s="55"/>
      <c r="O1301" s="55"/>
      <c r="P1301" s="55"/>
      <c r="Q1301" s="55"/>
      <c r="R1301" s="55"/>
      <c r="S1301" s="55"/>
      <c r="T1301" s="55"/>
      <c r="U1301" s="55"/>
      <c r="V1301" s="55"/>
      <c r="W1301" s="55"/>
      <c r="X1301" s="55"/>
      <c r="Y1301" s="55"/>
      <c r="Z1301" s="55"/>
      <c r="AA1301" s="55"/>
      <c r="AB1301" s="55"/>
      <c r="AC1301" s="55"/>
      <c r="AD1301" s="55"/>
      <c r="AE1301" s="55"/>
      <c r="AF1301" s="55"/>
      <c r="AG1301" s="56"/>
    </row>
    <row r="1302" spans="1:33" x14ac:dyDescent="0.15">
      <c r="A1302" s="54"/>
      <c r="B1302" s="55"/>
      <c r="C1302" s="55"/>
      <c r="D1302" s="55"/>
      <c r="E1302" s="55"/>
      <c r="F1302" s="55"/>
      <c r="G1302" s="55"/>
      <c r="H1302" s="55"/>
      <c r="I1302" s="55"/>
      <c r="J1302" s="55"/>
      <c r="K1302" s="55"/>
      <c r="L1302" s="55"/>
      <c r="M1302" s="55"/>
      <c r="N1302" s="55"/>
      <c r="O1302" s="55"/>
      <c r="P1302" s="55"/>
      <c r="Q1302" s="55"/>
      <c r="R1302" s="55"/>
      <c r="S1302" s="55"/>
      <c r="T1302" s="55"/>
      <c r="U1302" s="55"/>
      <c r="V1302" s="55"/>
      <c r="W1302" s="55"/>
      <c r="X1302" s="55"/>
      <c r="Y1302" s="55"/>
      <c r="Z1302" s="55"/>
      <c r="AA1302" s="55"/>
      <c r="AB1302" s="55"/>
      <c r="AC1302" s="55"/>
      <c r="AD1302" s="55"/>
      <c r="AE1302" s="55"/>
      <c r="AF1302" s="55"/>
      <c r="AG1302" s="56"/>
    </row>
    <row r="1303" spans="1:33" x14ac:dyDescent="0.15">
      <c r="A1303" s="54"/>
      <c r="B1303" s="55"/>
      <c r="C1303" s="55"/>
      <c r="D1303" s="55"/>
      <c r="E1303" s="55"/>
      <c r="F1303" s="55"/>
      <c r="G1303" s="55"/>
      <c r="H1303" s="55"/>
      <c r="I1303" s="55"/>
      <c r="J1303" s="55"/>
      <c r="K1303" s="55"/>
      <c r="L1303" s="55"/>
      <c r="M1303" s="55"/>
      <c r="N1303" s="55"/>
      <c r="O1303" s="55"/>
      <c r="P1303" s="55"/>
      <c r="Q1303" s="55"/>
      <c r="R1303" s="55"/>
      <c r="S1303" s="55"/>
      <c r="T1303" s="55"/>
      <c r="U1303" s="55"/>
      <c r="V1303" s="55"/>
      <c r="W1303" s="55"/>
      <c r="X1303" s="55"/>
      <c r="Y1303" s="55"/>
      <c r="Z1303" s="55"/>
      <c r="AA1303" s="55"/>
      <c r="AB1303" s="55"/>
      <c r="AC1303" s="55"/>
      <c r="AD1303" s="55"/>
      <c r="AE1303" s="55"/>
      <c r="AF1303" s="55"/>
      <c r="AG1303" s="56"/>
    </row>
    <row r="1304" spans="1:33" x14ac:dyDescent="0.15">
      <c r="A1304" s="54"/>
      <c r="B1304" s="55"/>
      <c r="C1304" s="55"/>
      <c r="D1304" s="55"/>
      <c r="E1304" s="55"/>
      <c r="F1304" s="55"/>
      <c r="G1304" s="55"/>
      <c r="H1304" s="55"/>
      <c r="I1304" s="55"/>
      <c r="J1304" s="55"/>
      <c r="K1304" s="55"/>
      <c r="L1304" s="55"/>
      <c r="M1304" s="55"/>
      <c r="N1304" s="55"/>
      <c r="O1304" s="55"/>
      <c r="P1304" s="55"/>
      <c r="Q1304" s="55"/>
      <c r="R1304" s="55"/>
      <c r="S1304" s="55"/>
      <c r="T1304" s="55"/>
      <c r="U1304" s="55"/>
      <c r="V1304" s="55"/>
      <c r="W1304" s="55"/>
      <c r="X1304" s="55"/>
      <c r="Y1304" s="55"/>
      <c r="Z1304" s="55"/>
      <c r="AA1304" s="55"/>
      <c r="AB1304" s="55"/>
      <c r="AC1304" s="55"/>
      <c r="AD1304" s="55"/>
      <c r="AE1304" s="55"/>
      <c r="AF1304" s="55"/>
      <c r="AG1304" s="56"/>
    </row>
    <row r="1305" spans="1:33" x14ac:dyDescent="0.15">
      <c r="A1305" s="54"/>
      <c r="B1305" s="55"/>
      <c r="C1305" s="55"/>
      <c r="D1305" s="55"/>
      <c r="E1305" s="55"/>
      <c r="F1305" s="55"/>
      <c r="G1305" s="55"/>
      <c r="H1305" s="55"/>
      <c r="I1305" s="55"/>
      <c r="J1305" s="55"/>
      <c r="K1305" s="55"/>
      <c r="L1305" s="55"/>
      <c r="M1305" s="55"/>
      <c r="N1305" s="55"/>
      <c r="O1305" s="55"/>
      <c r="P1305" s="55"/>
      <c r="Q1305" s="55"/>
      <c r="R1305" s="55"/>
      <c r="S1305" s="55"/>
      <c r="T1305" s="55"/>
      <c r="U1305" s="55"/>
      <c r="V1305" s="55"/>
      <c r="W1305" s="55"/>
      <c r="X1305" s="55"/>
      <c r="Y1305" s="55"/>
      <c r="Z1305" s="55"/>
      <c r="AA1305" s="55"/>
      <c r="AB1305" s="55"/>
      <c r="AC1305" s="55"/>
      <c r="AD1305" s="55"/>
      <c r="AE1305" s="55"/>
      <c r="AF1305" s="55"/>
      <c r="AG1305" s="56"/>
    </row>
    <row r="1306" spans="1:33" x14ac:dyDescent="0.15">
      <c r="A1306" s="54"/>
      <c r="B1306" s="55"/>
      <c r="C1306" s="55"/>
      <c r="D1306" s="55"/>
      <c r="E1306" s="55"/>
      <c r="F1306" s="55"/>
      <c r="G1306" s="55"/>
      <c r="H1306" s="55"/>
      <c r="I1306" s="55"/>
      <c r="J1306" s="55"/>
      <c r="K1306" s="55"/>
      <c r="L1306" s="55"/>
      <c r="M1306" s="55"/>
      <c r="N1306" s="55"/>
      <c r="O1306" s="55"/>
      <c r="P1306" s="55"/>
      <c r="Q1306" s="55"/>
      <c r="R1306" s="55"/>
      <c r="S1306" s="55"/>
      <c r="T1306" s="55"/>
      <c r="U1306" s="55"/>
      <c r="V1306" s="55"/>
      <c r="W1306" s="55"/>
      <c r="X1306" s="55"/>
      <c r="Y1306" s="55"/>
      <c r="Z1306" s="55"/>
      <c r="AA1306" s="55"/>
      <c r="AB1306" s="55"/>
      <c r="AC1306" s="55"/>
      <c r="AD1306" s="55"/>
      <c r="AE1306" s="55"/>
      <c r="AF1306" s="55"/>
      <c r="AG1306" s="56"/>
    </row>
    <row r="1307" spans="1:33" x14ac:dyDescent="0.15">
      <c r="A1307" s="54"/>
      <c r="B1307" s="55"/>
      <c r="C1307" s="55"/>
      <c r="D1307" s="55"/>
      <c r="E1307" s="55"/>
      <c r="F1307" s="55"/>
      <c r="G1307" s="55"/>
      <c r="H1307" s="55"/>
      <c r="I1307" s="55"/>
      <c r="J1307" s="55"/>
      <c r="K1307" s="55"/>
      <c r="L1307" s="55"/>
      <c r="M1307" s="55"/>
      <c r="N1307" s="55"/>
      <c r="O1307" s="55"/>
      <c r="P1307" s="55"/>
      <c r="Q1307" s="55"/>
      <c r="R1307" s="55"/>
      <c r="S1307" s="55"/>
      <c r="T1307" s="55"/>
      <c r="U1307" s="55"/>
      <c r="V1307" s="55"/>
      <c r="W1307" s="55"/>
      <c r="X1307" s="55"/>
      <c r="Y1307" s="55"/>
      <c r="Z1307" s="55"/>
      <c r="AA1307" s="55"/>
      <c r="AB1307" s="55"/>
      <c r="AC1307" s="55"/>
      <c r="AD1307" s="55"/>
      <c r="AE1307" s="55"/>
      <c r="AF1307" s="55"/>
      <c r="AG1307" s="56"/>
    </row>
    <row r="1308" spans="1:33" x14ac:dyDescent="0.15">
      <c r="A1308" s="54"/>
      <c r="B1308" s="55"/>
      <c r="C1308" s="55"/>
      <c r="D1308" s="55"/>
      <c r="E1308" s="55"/>
      <c r="F1308" s="55"/>
      <c r="G1308" s="55"/>
      <c r="H1308" s="55"/>
      <c r="I1308" s="55"/>
      <c r="J1308" s="55"/>
      <c r="K1308" s="55"/>
      <c r="L1308" s="55"/>
      <c r="M1308" s="55"/>
      <c r="N1308" s="55"/>
      <c r="O1308" s="55"/>
      <c r="P1308" s="55"/>
      <c r="Q1308" s="55"/>
      <c r="R1308" s="55"/>
      <c r="S1308" s="55"/>
      <c r="T1308" s="55"/>
      <c r="U1308" s="55"/>
      <c r="V1308" s="55"/>
      <c r="W1308" s="55"/>
      <c r="X1308" s="55"/>
      <c r="Y1308" s="55"/>
      <c r="Z1308" s="55"/>
      <c r="AA1308" s="55"/>
      <c r="AB1308" s="55"/>
      <c r="AC1308" s="55"/>
      <c r="AD1308" s="55"/>
      <c r="AE1308" s="55"/>
      <c r="AF1308" s="55"/>
      <c r="AG1308" s="56"/>
    </row>
    <row r="1309" spans="1:33" x14ac:dyDescent="0.15">
      <c r="A1309" s="54"/>
      <c r="B1309" s="55"/>
      <c r="C1309" s="55"/>
      <c r="D1309" s="55"/>
      <c r="E1309" s="55"/>
      <c r="F1309" s="55"/>
      <c r="G1309" s="55"/>
      <c r="H1309" s="55"/>
      <c r="I1309" s="55"/>
      <c r="J1309" s="55"/>
      <c r="K1309" s="55"/>
      <c r="L1309" s="55"/>
      <c r="M1309" s="55"/>
      <c r="N1309" s="55"/>
      <c r="O1309" s="55"/>
      <c r="P1309" s="55"/>
      <c r="Q1309" s="55"/>
      <c r="R1309" s="55"/>
      <c r="S1309" s="55"/>
      <c r="T1309" s="55"/>
      <c r="U1309" s="55"/>
      <c r="V1309" s="55"/>
      <c r="W1309" s="55"/>
      <c r="X1309" s="55"/>
      <c r="Y1309" s="55"/>
      <c r="Z1309" s="55"/>
      <c r="AA1309" s="55"/>
      <c r="AB1309" s="55"/>
      <c r="AC1309" s="55"/>
      <c r="AD1309" s="55"/>
      <c r="AE1309" s="55"/>
      <c r="AF1309" s="55"/>
      <c r="AG1309" s="56"/>
    </row>
    <row r="1310" spans="1:33" x14ac:dyDescent="0.15">
      <c r="A1310" s="54"/>
      <c r="B1310" s="55"/>
      <c r="C1310" s="55"/>
      <c r="D1310" s="55"/>
      <c r="E1310" s="55"/>
      <c r="F1310" s="55"/>
      <c r="G1310" s="55"/>
      <c r="H1310" s="55"/>
      <c r="I1310" s="55"/>
      <c r="J1310" s="55"/>
      <c r="K1310" s="55"/>
      <c r="L1310" s="55"/>
      <c r="M1310" s="55"/>
      <c r="N1310" s="55"/>
      <c r="O1310" s="55"/>
      <c r="P1310" s="55"/>
      <c r="Q1310" s="55"/>
      <c r="R1310" s="55"/>
      <c r="S1310" s="55"/>
      <c r="T1310" s="55"/>
      <c r="U1310" s="55"/>
      <c r="V1310" s="55"/>
      <c r="W1310" s="55"/>
      <c r="X1310" s="55"/>
      <c r="Y1310" s="55"/>
      <c r="Z1310" s="55"/>
      <c r="AA1310" s="55"/>
      <c r="AB1310" s="55"/>
      <c r="AC1310" s="55"/>
      <c r="AD1310" s="55"/>
      <c r="AE1310" s="55"/>
      <c r="AF1310" s="55"/>
      <c r="AG1310" s="56"/>
    </row>
    <row r="1311" spans="1:33" x14ac:dyDescent="0.15">
      <c r="A1311" s="54"/>
      <c r="B1311" s="55"/>
      <c r="C1311" s="55"/>
      <c r="D1311" s="55"/>
      <c r="E1311" s="55"/>
      <c r="F1311" s="55"/>
      <c r="G1311" s="55"/>
      <c r="H1311" s="55"/>
      <c r="I1311" s="55"/>
      <c r="J1311" s="55"/>
      <c r="K1311" s="55"/>
      <c r="L1311" s="55"/>
      <c r="M1311" s="55"/>
      <c r="N1311" s="55"/>
      <c r="O1311" s="55"/>
      <c r="P1311" s="55"/>
      <c r="Q1311" s="55"/>
      <c r="R1311" s="55"/>
      <c r="S1311" s="55"/>
      <c r="T1311" s="55"/>
      <c r="U1311" s="55"/>
      <c r="V1311" s="55"/>
      <c r="W1311" s="55"/>
      <c r="X1311" s="55"/>
      <c r="Y1311" s="55"/>
      <c r="Z1311" s="55"/>
      <c r="AA1311" s="55"/>
      <c r="AB1311" s="55"/>
      <c r="AC1311" s="55"/>
      <c r="AD1311" s="55"/>
      <c r="AE1311" s="55"/>
      <c r="AF1311" s="55"/>
      <c r="AG1311" s="56"/>
    </row>
    <row r="1312" spans="1:33" x14ac:dyDescent="0.15">
      <c r="A1312" s="54"/>
      <c r="B1312" s="55"/>
      <c r="C1312" s="55"/>
      <c r="D1312" s="55"/>
      <c r="E1312" s="55"/>
      <c r="F1312" s="55"/>
      <c r="G1312" s="55"/>
      <c r="H1312" s="55"/>
      <c r="I1312" s="55"/>
      <c r="J1312" s="55"/>
      <c r="K1312" s="55"/>
      <c r="L1312" s="55"/>
      <c r="M1312" s="55"/>
      <c r="N1312" s="55"/>
      <c r="O1312" s="55"/>
      <c r="P1312" s="55"/>
      <c r="Q1312" s="55"/>
      <c r="R1312" s="55"/>
      <c r="S1312" s="55"/>
      <c r="T1312" s="55"/>
      <c r="U1312" s="55"/>
      <c r="V1312" s="55"/>
      <c r="W1312" s="55"/>
      <c r="X1312" s="55"/>
      <c r="Y1312" s="55"/>
      <c r="Z1312" s="55"/>
      <c r="AA1312" s="55"/>
      <c r="AB1312" s="55"/>
      <c r="AC1312" s="55"/>
      <c r="AD1312" s="55"/>
      <c r="AE1312" s="55"/>
      <c r="AF1312" s="55"/>
      <c r="AG1312" s="56"/>
    </row>
    <row r="1313" spans="1:33" x14ac:dyDescent="0.15">
      <c r="A1313" s="54"/>
      <c r="B1313" s="55"/>
      <c r="C1313" s="55"/>
      <c r="D1313" s="55"/>
      <c r="E1313" s="55"/>
      <c r="F1313" s="55"/>
      <c r="G1313" s="55"/>
      <c r="H1313" s="55"/>
      <c r="I1313" s="55"/>
      <c r="J1313" s="55"/>
      <c r="K1313" s="55"/>
      <c r="L1313" s="55"/>
      <c r="M1313" s="55"/>
      <c r="N1313" s="55"/>
      <c r="O1313" s="55"/>
      <c r="P1313" s="55"/>
      <c r="Q1313" s="55"/>
      <c r="R1313" s="55"/>
      <c r="S1313" s="55"/>
      <c r="T1313" s="55"/>
      <c r="U1313" s="55"/>
      <c r="V1313" s="55"/>
      <c r="W1313" s="55"/>
      <c r="X1313" s="55"/>
      <c r="Y1313" s="55"/>
      <c r="Z1313" s="55"/>
      <c r="AA1313" s="55"/>
      <c r="AB1313" s="55"/>
      <c r="AC1313" s="55"/>
      <c r="AD1313" s="55"/>
      <c r="AE1313" s="55"/>
      <c r="AF1313" s="55"/>
      <c r="AG1313" s="56"/>
    </row>
    <row r="1314" spans="1:33" x14ac:dyDescent="0.15">
      <c r="A1314" s="54"/>
      <c r="B1314" s="55"/>
      <c r="C1314" s="55"/>
      <c r="D1314" s="55"/>
      <c r="E1314" s="55"/>
      <c r="F1314" s="55"/>
      <c r="G1314" s="55"/>
      <c r="H1314" s="55"/>
      <c r="I1314" s="55"/>
      <c r="J1314" s="55"/>
      <c r="K1314" s="55"/>
      <c r="L1314" s="55"/>
      <c r="M1314" s="55"/>
      <c r="N1314" s="55"/>
      <c r="O1314" s="55"/>
      <c r="P1314" s="55"/>
      <c r="Q1314" s="55"/>
      <c r="R1314" s="55"/>
      <c r="S1314" s="55"/>
      <c r="T1314" s="55"/>
      <c r="U1314" s="55"/>
      <c r="V1314" s="55"/>
      <c r="W1314" s="55"/>
      <c r="X1314" s="55"/>
      <c r="Y1314" s="55"/>
      <c r="Z1314" s="55"/>
      <c r="AA1314" s="55"/>
      <c r="AB1314" s="55"/>
      <c r="AC1314" s="55"/>
      <c r="AD1314" s="55"/>
      <c r="AE1314" s="55"/>
      <c r="AF1314" s="55"/>
      <c r="AG1314" s="56"/>
    </row>
    <row r="1315" spans="1:33" x14ac:dyDescent="0.15">
      <c r="A1315" s="54"/>
      <c r="B1315" s="55"/>
      <c r="C1315" s="55"/>
      <c r="D1315" s="55"/>
      <c r="E1315" s="55"/>
      <c r="F1315" s="55"/>
      <c r="G1315" s="55"/>
      <c r="H1315" s="55"/>
      <c r="I1315" s="55"/>
      <c r="J1315" s="55"/>
      <c r="K1315" s="55"/>
      <c r="L1315" s="55"/>
      <c r="M1315" s="55"/>
      <c r="N1315" s="55"/>
      <c r="O1315" s="55"/>
      <c r="P1315" s="55"/>
      <c r="Q1315" s="55"/>
      <c r="R1315" s="55"/>
      <c r="S1315" s="55"/>
      <c r="T1315" s="55"/>
      <c r="U1315" s="55"/>
      <c r="V1315" s="55"/>
      <c r="W1315" s="55"/>
      <c r="X1315" s="55"/>
      <c r="Y1315" s="55"/>
      <c r="Z1315" s="55"/>
      <c r="AA1315" s="55"/>
      <c r="AB1315" s="55"/>
      <c r="AC1315" s="55"/>
      <c r="AD1315" s="55"/>
      <c r="AE1315" s="55"/>
      <c r="AF1315" s="55"/>
      <c r="AG1315" s="56"/>
    </row>
    <row r="1316" spans="1:33" x14ac:dyDescent="0.15">
      <c r="A1316" s="54"/>
      <c r="B1316" s="55"/>
      <c r="C1316" s="55"/>
      <c r="D1316" s="55"/>
      <c r="E1316" s="55"/>
      <c r="F1316" s="55"/>
      <c r="G1316" s="55"/>
      <c r="H1316" s="55"/>
      <c r="I1316" s="55"/>
      <c r="J1316" s="55"/>
      <c r="K1316" s="55"/>
      <c r="L1316" s="55"/>
      <c r="M1316" s="55"/>
      <c r="N1316" s="55"/>
      <c r="O1316" s="55"/>
      <c r="P1316" s="55"/>
      <c r="Q1316" s="55"/>
      <c r="R1316" s="55"/>
      <c r="S1316" s="55"/>
      <c r="T1316" s="55"/>
      <c r="U1316" s="55"/>
      <c r="V1316" s="55"/>
      <c r="W1316" s="55"/>
      <c r="X1316" s="55"/>
      <c r="Y1316" s="55"/>
      <c r="Z1316" s="55"/>
      <c r="AA1316" s="55"/>
      <c r="AB1316" s="55"/>
      <c r="AC1316" s="55"/>
      <c r="AD1316" s="55"/>
      <c r="AE1316" s="55"/>
      <c r="AF1316" s="55"/>
      <c r="AG1316" s="56"/>
    </row>
    <row r="1317" spans="1:33" x14ac:dyDescent="0.15">
      <c r="A1317" s="54"/>
      <c r="B1317" s="55"/>
      <c r="C1317" s="55"/>
      <c r="D1317" s="55"/>
      <c r="E1317" s="55"/>
      <c r="F1317" s="55"/>
      <c r="G1317" s="55"/>
      <c r="H1317" s="55"/>
      <c r="I1317" s="55"/>
      <c r="J1317" s="55"/>
      <c r="K1317" s="55"/>
      <c r="L1317" s="55"/>
      <c r="M1317" s="55"/>
      <c r="N1317" s="55"/>
      <c r="O1317" s="55"/>
      <c r="P1317" s="55"/>
      <c r="Q1317" s="55"/>
      <c r="R1317" s="55"/>
      <c r="S1317" s="55"/>
      <c r="T1317" s="55"/>
      <c r="U1317" s="55"/>
      <c r="V1317" s="55"/>
      <c r="W1317" s="55"/>
      <c r="X1317" s="55"/>
      <c r="Y1317" s="55"/>
      <c r="Z1317" s="55"/>
      <c r="AA1317" s="55"/>
      <c r="AB1317" s="55"/>
      <c r="AC1317" s="55"/>
      <c r="AD1317" s="55"/>
      <c r="AE1317" s="55"/>
      <c r="AF1317" s="55"/>
      <c r="AG1317" s="56"/>
    </row>
    <row r="1318" spans="1:33" x14ac:dyDescent="0.15">
      <c r="A1318" s="54"/>
      <c r="B1318" s="55"/>
      <c r="C1318" s="55"/>
      <c r="D1318" s="55"/>
      <c r="E1318" s="55"/>
      <c r="F1318" s="55"/>
      <c r="G1318" s="55"/>
      <c r="H1318" s="55"/>
      <c r="I1318" s="55"/>
      <c r="J1318" s="55"/>
      <c r="K1318" s="55"/>
      <c r="L1318" s="55"/>
      <c r="M1318" s="55"/>
      <c r="N1318" s="55"/>
      <c r="O1318" s="55"/>
      <c r="P1318" s="55"/>
      <c r="Q1318" s="55"/>
      <c r="R1318" s="55"/>
      <c r="S1318" s="55"/>
      <c r="T1318" s="55"/>
      <c r="U1318" s="55"/>
      <c r="V1318" s="55"/>
      <c r="W1318" s="55"/>
      <c r="X1318" s="55"/>
      <c r="Y1318" s="55"/>
      <c r="Z1318" s="55"/>
      <c r="AA1318" s="55"/>
      <c r="AB1318" s="55"/>
      <c r="AC1318" s="55"/>
      <c r="AD1318" s="55"/>
      <c r="AE1318" s="55"/>
      <c r="AF1318" s="55"/>
      <c r="AG1318" s="56"/>
    </row>
    <row r="1319" spans="1:33" x14ac:dyDescent="0.15">
      <c r="A1319" s="54"/>
      <c r="B1319" s="55"/>
      <c r="C1319" s="55"/>
      <c r="D1319" s="55"/>
      <c r="E1319" s="55"/>
      <c r="F1319" s="55"/>
      <c r="G1319" s="55"/>
      <c r="H1319" s="55"/>
      <c r="I1319" s="55"/>
      <c r="J1319" s="55"/>
      <c r="K1319" s="55"/>
      <c r="L1319" s="55"/>
      <c r="M1319" s="55"/>
      <c r="N1319" s="55"/>
      <c r="O1319" s="55"/>
      <c r="P1319" s="55"/>
      <c r="Q1319" s="55"/>
      <c r="R1319" s="55"/>
      <c r="S1319" s="55"/>
      <c r="T1319" s="55"/>
      <c r="U1319" s="55"/>
      <c r="V1319" s="55"/>
      <c r="W1319" s="55"/>
      <c r="X1319" s="55"/>
      <c r="Y1319" s="55"/>
      <c r="Z1319" s="55"/>
      <c r="AA1319" s="55"/>
      <c r="AB1319" s="55"/>
      <c r="AC1319" s="55"/>
      <c r="AD1319" s="55"/>
      <c r="AE1319" s="55"/>
      <c r="AF1319" s="55"/>
      <c r="AG1319" s="56"/>
    </row>
    <row r="1320" spans="1:33" x14ac:dyDescent="0.15">
      <c r="A1320" s="54"/>
      <c r="B1320" s="55"/>
      <c r="C1320" s="55"/>
      <c r="D1320" s="55"/>
      <c r="E1320" s="55"/>
      <c r="F1320" s="55"/>
      <c r="G1320" s="55"/>
      <c r="H1320" s="55"/>
      <c r="I1320" s="55"/>
      <c r="J1320" s="55"/>
      <c r="K1320" s="55"/>
      <c r="L1320" s="55"/>
      <c r="M1320" s="55"/>
      <c r="N1320" s="55"/>
      <c r="O1320" s="55"/>
      <c r="P1320" s="55"/>
      <c r="Q1320" s="55"/>
      <c r="R1320" s="55"/>
      <c r="S1320" s="55"/>
      <c r="T1320" s="55"/>
      <c r="U1320" s="55"/>
      <c r="V1320" s="55"/>
      <c r="W1320" s="55"/>
      <c r="X1320" s="55"/>
      <c r="Y1320" s="55"/>
      <c r="Z1320" s="55"/>
      <c r="AA1320" s="55"/>
      <c r="AB1320" s="55"/>
      <c r="AC1320" s="55"/>
      <c r="AD1320" s="55"/>
      <c r="AE1320" s="55"/>
      <c r="AF1320" s="55"/>
      <c r="AG1320" s="56"/>
    </row>
    <row r="1321" spans="1:33" x14ac:dyDescent="0.15">
      <c r="A1321" s="54"/>
      <c r="B1321" s="55"/>
      <c r="C1321" s="55"/>
      <c r="D1321" s="55"/>
      <c r="E1321" s="55"/>
      <c r="F1321" s="55"/>
      <c r="G1321" s="55"/>
      <c r="H1321" s="55"/>
      <c r="I1321" s="55"/>
      <c r="J1321" s="55"/>
      <c r="K1321" s="55"/>
      <c r="L1321" s="55"/>
      <c r="M1321" s="55"/>
      <c r="N1321" s="55"/>
      <c r="O1321" s="55"/>
      <c r="P1321" s="55"/>
      <c r="Q1321" s="55"/>
      <c r="R1321" s="55"/>
      <c r="S1321" s="55"/>
      <c r="T1321" s="55"/>
      <c r="U1321" s="55"/>
      <c r="V1321" s="55"/>
      <c r="W1321" s="55"/>
      <c r="X1321" s="55"/>
      <c r="Y1321" s="55"/>
      <c r="Z1321" s="55"/>
      <c r="AA1321" s="55"/>
      <c r="AB1321" s="55"/>
      <c r="AC1321" s="55"/>
      <c r="AD1321" s="55"/>
      <c r="AE1321" s="55"/>
      <c r="AF1321" s="55"/>
      <c r="AG1321" s="56"/>
    </row>
    <row r="1322" spans="1:33" x14ac:dyDescent="0.15">
      <c r="A1322" s="54"/>
      <c r="B1322" s="55"/>
      <c r="C1322" s="55"/>
      <c r="D1322" s="55"/>
      <c r="E1322" s="55"/>
      <c r="F1322" s="55"/>
      <c r="G1322" s="55"/>
      <c r="H1322" s="55"/>
      <c r="I1322" s="55"/>
      <c r="J1322" s="55"/>
      <c r="K1322" s="55"/>
      <c r="L1322" s="55"/>
      <c r="M1322" s="55"/>
      <c r="N1322" s="55"/>
      <c r="O1322" s="55"/>
      <c r="P1322" s="55"/>
      <c r="Q1322" s="55"/>
      <c r="R1322" s="55"/>
      <c r="S1322" s="55"/>
      <c r="T1322" s="55"/>
      <c r="U1322" s="55"/>
      <c r="V1322" s="55"/>
      <c r="W1322" s="55"/>
      <c r="X1322" s="55"/>
      <c r="Y1322" s="55"/>
      <c r="Z1322" s="55"/>
      <c r="AA1322" s="55"/>
      <c r="AB1322" s="55"/>
      <c r="AC1322" s="55"/>
      <c r="AD1322" s="55"/>
      <c r="AE1322" s="55"/>
      <c r="AF1322" s="55"/>
      <c r="AG1322" s="56"/>
    </row>
    <row r="1323" spans="1:33" x14ac:dyDescent="0.15">
      <c r="A1323" s="54"/>
      <c r="B1323" s="55"/>
      <c r="C1323" s="55"/>
      <c r="D1323" s="55"/>
      <c r="E1323" s="55"/>
      <c r="F1323" s="55"/>
      <c r="G1323" s="55"/>
      <c r="H1323" s="55"/>
      <c r="I1323" s="55"/>
      <c r="J1323" s="55"/>
      <c r="K1323" s="55"/>
      <c r="L1323" s="55"/>
      <c r="M1323" s="55"/>
      <c r="N1323" s="55"/>
      <c r="O1323" s="55"/>
      <c r="P1323" s="55"/>
      <c r="Q1323" s="55"/>
      <c r="R1323" s="55"/>
      <c r="S1323" s="55"/>
      <c r="T1323" s="55"/>
      <c r="U1323" s="55"/>
      <c r="V1323" s="55"/>
      <c r="W1323" s="55"/>
      <c r="X1323" s="55"/>
      <c r="Y1323" s="55"/>
      <c r="Z1323" s="55"/>
      <c r="AA1323" s="55"/>
      <c r="AB1323" s="55"/>
      <c r="AC1323" s="55"/>
      <c r="AD1323" s="55"/>
      <c r="AE1323" s="55"/>
      <c r="AF1323" s="55"/>
      <c r="AG1323" s="56"/>
    </row>
    <row r="1324" spans="1:33" x14ac:dyDescent="0.15">
      <c r="A1324" s="54"/>
      <c r="B1324" s="55"/>
      <c r="C1324" s="55"/>
      <c r="D1324" s="55"/>
      <c r="E1324" s="55"/>
      <c r="F1324" s="55"/>
      <c r="G1324" s="55"/>
      <c r="H1324" s="55"/>
      <c r="I1324" s="55"/>
      <c r="J1324" s="55"/>
      <c r="K1324" s="55"/>
      <c r="L1324" s="55"/>
      <c r="M1324" s="55"/>
      <c r="N1324" s="55"/>
      <c r="O1324" s="55"/>
      <c r="P1324" s="55"/>
      <c r="Q1324" s="55"/>
      <c r="R1324" s="55"/>
      <c r="S1324" s="55"/>
      <c r="T1324" s="55"/>
      <c r="U1324" s="55"/>
      <c r="V1324" s="55"/>
      <c r="W1324" s="55"/>
      <c r="X1324" s="55"/>
      <c r="Y1324" s="55"/>
      <c r="Z1324" s="55"/>
      <c r="AA1324" s="55"/>
      <c r="AB1324" s="55"/>
      <c r="AC1324" s="55"/>
      <c r="AD1324" s="55"/>
      <c r="AE1324" s="55"/>
      <c r="AF1324" s="55"/>
      <c r="AG1324" s="56"/>
    </row>
    <row r="1325" spans="1:33" x14ac:dyDescent="0.15">
      <c r="A1325" s="54"/>
      <c r="B1325" s="55"/>
      <c r="C1325" s="55"/>
      <c r="D1325" s="55"/>
      <c r="E1325" s="55"/>
      <c r="F1325" s="55"/>
      <c r="G1325" s="55"/>
      <c r="H1325" s="55"/>
      <c r="I1325" s="55"/>
      <c r="J1325" s="55"/>
      <c r="K1325" s="55"/>
      <c r="L1325" s="55"/>
      <c r="M1325" s="55"/>
      <c r="N1325" s="55"/>
      <c r="O1325" s="55"/>
      <c r="P1325" s="55"/>
      <c r="Q1325" s="55"/>
      <c r="R1325" s="55"/>
      <c r="S1325" s="55"/>
      <c r="T1325" s="55"/>
      <c r="U1325" s="55"/>
      <c r="V1325" s="55"/>
      <c r="W1325" s="55"/>
      <c r="X1325" s="55"/>
      <c r="Y1325" s="55"/>
      <c r="Z1325" s="55"/>
      <c r="AA1325" s="55"/>
      <c r="AB1325" s="55"/>
      <c r="AC1325" s="55"/>
      <c r="AD1325" s="55"/>
      <c r="AE1325" s="55"/>
      <c r="AF1325" s="55"/>
      <c r="AG1325" s="56"/>
    </row>
    <row r="1326" spans="1:33" x14ac:dyDescent="0.15">
      <c r="A1326" s="54"/>
      <c r="B1326" s="55"/>
      <c r="C1326" s="55"/>
      <c r="D1326" s="55"/>
      <c r="E1326" s="55"/>
      <c r="F1326" s="55"/>
      <c r="G1326" s="55"/>
      <c r="H1326" s="55"/>
      <c r="I1326" s="55"/>
      <c r="J1326" s="55"/>
      <c r="K1326" s="55"/>
      <c r="L1326" s="55"/>
      <c r="M1326" s="55"/>
      <c r="N1326" s="55"/>
      <c r="O1326" s="55"/>
      <c r="P1326" s="55"/>
      <c r="Q1326" s="55"/>
      <c r="R1326" s="55"/>
      <c r="S1326" s="55"/>
      <c r="T1326" s="55"/>
      <c r="U1326" s="55"/>
      <c r="V1326" s="55"/>
      <c r="W1326" s="55"/>
      <c r="X1326" s="55"/>
      <c r="Y1326" s="55"/>
      <c r="Z1326" s="55"/>
      <c r="AA1326" s="55"/>
      <c r="AB1326" s="55"/>
      <c r="AC1326" s="55"/>
      <c r="AD1326" s="55"/>
      <c r="AE1326" s="55"/>
      <c r="AF1326" s="55"/>
      <c r="AG1326" s="56"/>
    </row>
    <row r="1327" spans="1:33" x14ac:dyDescent="0.15">
      <c r="A1327" s="54"/>
      <c r="B1327" s="55"/>
      <c r="C1327" s="55"/>
      <c r="D1327" s="55"/>
      <c r="E1327" s="55"/>
      <c r="F1327" s="55"/>
      <c r="G1327" s="55"/>
      <c r="H1327" s="55"/>
      <c r="I1327" s="55"/>
      <c r="J1327" s="55"/>
      <c r="K1327" s="55"/>
      <c r="L1327" s="55"/>
      <c r="M1327" s="55"/>
      <c r="N1327" s="55"/>
      <c r="O1327" s="55"/>
      <c r="P1327" s="55"/>
      <c r="Q1327" s="55"/>
      <c r="R1327" s="55"/>
      <c r="S1327" s="55"/>
      <c r="T1327" s="55"/>
      <c r="U1327" s="55"/>
      <c r="V1327" s="55"/>
      <c r="W1327" s="55"/>
      <c r="X1327" s="55"/>
      <c r="Y1327" s="55"/>
      <c r="Z1327" s="55"/>
      <c r="AA1327" s="55"/>
      <c r="AB1327" s="55"/>
      <c r="AC1327" s="55"/>
      <c r="AD1327" s="55"/>
      <c r="AE1327" s="55"/>
      <c r="AF1327" s="55"/>
      <c r="AG1327" s="56"/>
    </row>
    <row r="1328" spans="1:33" x14ac:dyDescent="0.15">
      <c r="A1328" s="54"/>
      <c r="B1328" s="55"/>
      <c r="C1328" s="55"/>
      <c r="D1328" s="55"/>
      <c r="E1328" s="55"/>
      <c r="F1328" s="55"/>
      <c r="G1328" s="55"/>
      <c r="H1328" s="55"/>
      <c r="I1328" s="55"/>
      <c r="J1328" s="55"/>
      <c r="K1328" s="55"/>
      <c r="L1328" s="55"/>
      <c r="M1328" s="55"/>
      <c r="N1328" s="55"/>
      <c r="O1328" s="55"/>
      <c r="P1328" s="55"/>
      <c r="Q1328" s="55"/>
      <c r="R1328" s="55"/>
      <c r="S1328" s="55"/>
      <c r="T1328" s="55"/>
      <c r="U1328" s="55"/>
      <c r="V1328" s="55"/>
      <c r="W1328" s="55"/>
      <c r="X1328" s="55"/>
      <c r="Y1328" s="55"/>
      <c r="Z1328" s="55"/>
      <c r="AA1328" s="55"/>
      <c r="AB1328" s="55"/>
      <c r="AC1328" s="55"/>
      <c r="AD1328" s="55"/>
      <c r="AE1328" s="55"/>
      <c r="AF1328" s="55"/>
      <c r="AG1328" s="56"/>
    </row>
    <row r="1329" spans="1:33" x14ac:dyDescent="0.15">
      <c r="A1329" s="54"/>
      <c r="B1329" s="55"/>
      <c r="C1329" s="55"/>
      <c r="D1329" s="55"/>
      <c r="E1329" s="55"/>
      <c r="F1329" s="55"/>
      <c r="G1329" s="55"/>
      <c r="H1329" s="55"/>
      <c r="I1329" s="55"/>
      <c r="J1329" s="55"/>
      <c r="K1329" s="55"/>
      <c r="L1329" s="55"/>
      <c r="M1329" s="55"/>
      <c r="N1329" s="55"/>
      <c r="O1329" s="55"/>
      <c r="P1329" s="55"/>
      <c r="Q1329" s="55"/>
      <c r="R1329" s="55"/>
      <c r="S1329" s="55"/>
      <c r="T1329" s="55"/>
      <c r="U1329" s="55"/>
      <c r="V1329" s="55"/>
      <c r="W1329" s="55"/>
      <c r="X1329" s="55"/>
      <c r="Y1329" s="55"/>
      <c r="Z1329" s="55"/>
      <c r="AA1329" s="55"/>
      <c r="AB1329" s="55"/>
      <c r="AC1329" s="55"/>
      <c r="AD1329" s="55"/>
      <c r="AE1329" s="55"/>
      <c r="AF1329" s="55"/>
      <c r="AG1329" s="56"/>
    </row>
    <row r="1330" spans="1:33" x14ac:dyDescent="0.15">
      <c r="A1330" s="54"/>
      <c r="B1330" s="55"/>
      <c r="C1330" s="55"/>
      <c r="D1330" s="55"/>
      <c r="E1330" s="55"/>
      <c r="F1330" s="55"/>
      <c r="G1330" s="55"/>
      <c r="H1330" s="55"/>
      <c r="I1330" s="55"/>
      <c r="J1330" s="55"/>
      <c r="K1330" s="55"/>
      <c r="L1330" s="55"/>
      <c r="M1330" s="55"/>
      <c r="N1330" s="55"/>
      <c r="O1330" s="55"/>
      <c r="P1330" s="55"/>
      <c r="Q1330" s="55"/>
      <c r="R1330" s="55"/>
      <c r="S1330" s="55"/>
      <c r="T1330" s="55"/>
      <c r="U1330" s="55"/>
      <c r="V1330" s="55"/>
      <c r="W1330" s="55"/>
      <c r="X1330" s="55"/>
      <c r="Y1330" s="55"/>
      <c r="Z1330" s="55"/>
      <c r="AA1330" s="55"/>
      <c r="AB1330" s="55"/>
      <c r="AC1330" s="55"/>
      <c r="AD1330" s="55"/>
      <c r="AE1330" s="55"/>
      <c r="AF1330" s="55"/>
      <c r="AG1330" s="56"/>
    </row>
    <row r="1331" spans="1:33" x14ac:dyDescent="0.15">
      <c r="A1331" s="54"/>
      <c r="B1331" s="55"/>
      <c r="C1331" s="55"/>
      <c r="D1331" s="55"/>
      <c r="E1331" s="55"/>
      <c r="F1331" s="55"/>
      <c r="G1331" s="55"/>
      <c r="H1331" s="55"/>
      <c r="I1331" s="55"/>
      <c r="J1331" s="55"/>
      <c r="K1331" s="55"/>
      <c r="L1331" s="55"/>
      <c r="M1331" s="55"/>
      <c r="N1331" s="55"/>
      <c r="O1331" s="55"/>
      <c r="P1331" s="55"/>
      <c r="Q1331" s="55"/>
      <c r="R1331" s="55"/>
      <c r="S1331" s="55"/>
      <c r="T1331" s="55"/>
      <c r="U1331" s="55"/>
      <c r="V1331" s="55"/>
      <c r="W1331" s="55"/>
      <c r="X1331" s="55"/>
      <c r="Y1331" s="55"/>
      <c r="Z1331" s="55"/>
      <c r="AA1331" s="55"/>
      <c r="AB1331" s="55"/>
      <c r="AC1331" s="55"/>
      <c r="AD1331" s="55"/>
      <c r="AE1331" s="55"/>
      <c r="AF1331" s="55"/>
      <c r="AG1331" s="56"/>
    </row>
    <row r="1332" spans="1:33" x14ac:dyDescent="0.15">
      <c r="A1332" s="54"/>
      <c r="B1332" s="55"/>
      <c r="C1332" s="55"/>
      <c r="D1332" s="55"/>
      <c r="E1332" s="55"/>
      <c r="F1332" s="55"/>
      <c r="G1332" s="55"/>
      <c r="H1332" s="55"/>
      <c r="I1332" s="55"/>
      <c r="J1332" s="55"/>
      <c r="K1332" s="55"/>
      <c r="L1332" s="55"/>
      <c r="M1332" s="55"/>
      <c r="N1332" s="55"/>
      <c r="O1332" s="55"/>
      <c r="P1332" s="55"/>
      <c r="Q1332" s="55"/>
      <c r="R1332" s="55"/>
      <c r="S1332" s="55"/>
      <c r="T1332" s="55"/>
      <c r="U1332" s="55"/>
      <c r="V1332" s="55"/>
      <c r="W1332" s="55"/>
      <c r="X1332" s="55"/>
      <c r="Y1332" s="55"/>
      <c r="Z1332" s="55"/>
      <c r="AA1332" s="55"/>
      <c r="AB1332" s="55"/>
      <c r="AC1332" s="55"/>
      <c r="AD1332" s="55"/>
      <c r="AE1332" s="55"/>
      <c r="AF1332" s="55"/>
      <c r="AG1332" s="56"/>
    </row>
    <row r="1333" spans="1:33" x14ac:dyDescent="0.15">
      <c r="A1333" s="54"/>
      <c r="B1333" s="55"/>
      <c r="C1333" s="55"/>
      <c r="D1333" s="55"/>
      <c r="E1333" s="55"/>
      <c r="F1333" s="55"/>
      <c r="G1333" s="55"/>
      <c r="H1333" s="55"/>
      <c r="I1333" s="55"/>
      <c r="J1333" s="55"/>
      <c r="K1333" s="55"/>
      <c r="L1333" s="55"/>
      <c r="M1333" s="55"/>
      <c r="N1333" s="55"/>
      <c r="O1333" s="55"/>
      <c r="P1333" s="55"/>
      <c r="Q1333" s="55"/>
      <c r="R1333" s="55"/>
      <c r="S1333" s="55"/>
      <c r="T1333" s="55"/>
      <c r="U1333" s="55"/>
      <c r="V1333" s="55"/>
      <c r="W1333" s="55"/>
      <c r="X1333" s="55"/>
      <c r="Y1333" s="55"/>
      <c r="Z1333" s="55"/>
      <c r="AA1333" s="55"/>
      <c r="AB1333" s="55"/>
      <c r="AC1333" s="55"/>
      <c r="AD1333" s="55"/>
      <c r="AE1333" s="55"/>
      <c r="AF1333" s="55"/>
      <c r="AG1333" s="56"/>
    </row>
    <row r="1334" spans="1:33" x14ac:dyDescent="0.15">
      <c r="A1334" s="54"/>
      <c r="B1334" s="55"/>
      <c r="C1334" s="55"/>
      <c r="D1334" s="55"/>
      <c r="E1334" s="55"/>
      <c r="F1334" s="55"/>
      <c r="G1334" s="55"/>
      <c r="H1334" s="55"/>
      <c r="I1334" s="55"/>
      <c r="J1334" s="55"/>
      <c r="K1334" s="55"/>
      <c r="L1334" s="55"/>
      <c r="M1334" s="55"/>
      <c r="N1334" s="55"/>
      <c r="O1334" s="55"/>
      <c r="P1334" s="55"/>
      <c r="Q1334" s="55"/>
      <c r="R1334" s="55"/>
      <c r="S1334" s="55"/>
      <c r="T1334" s="55"/>
      <c r="U1334" s="55"/>
      <c r="V1334" s="55"/>
      <c r="W1334" s="55"/>
      <c r="X1334" s="55"/>
      <c r="Y1334" s="55"/>
      <c r="Z1334" s="55"/>
      <c r="AA1334" s="55"/>
      <c r="AB1334" s="55"/>
      <c r="AC1334" s="55"/>
      <c r="AD1334" s="55"/>
      <c r="AE1334" s="55"/>
      <c r="AF1334" s="55"/>
      <c r="AG1334" s="56"/>
    </row>
    <row r="1335" spans="1:33" x14ac:dyDescent="0.15">
      <c r="A1335" s="54"/>
      <c r="B1335" s="55"/>
      <c r="C1335" s="55"/>
      <c r="D1335" s="55"/>
      <c r="E1335" s="55"/>
      <c r="F1335" s="55"/>
      <c r="G1335" s="55"/>
      <c r="H1335" s="55"/>
      <c r="I1335" s="55"/>
      <c r="J1335" s="55"/>
      <c r="K1335" s="55"/>
      <c r="L1335" s="55"/>
      <c r="M1335" s="55"/>
      <c r="N1335" s="55"/>
      <c r="O1335" s="55"/>
      <c r="P1335" s="55"/>
      <c r="Q1335" s="55"/>
      <c r="R1335" s="55"/>
      <c r="S1335" s="55"/>
      <c r="T1335" s="55"/>
      <c r="U1335" s="55"/>
      <c r="V1335" s="55"/>
      <c r="W1335" s="55"/>
      <c r="X1335" s="55"/>
      <c r="Y1335" s="55"/>
      <c r="Z1335" s="55"/>
      <c r="AA1335" s="55"/>
      <c r="AB1335" s="55"/>
      <c r="AC1335" s="55"/>
      <c r="AD1335" s="55"/>
      <c r="AE1335" s="55"/>
      <c r="AF1335" s="55"/>
      <c r="AG1335" s="56"/>
    </row>
    <row r="1336" spans="1:33" x14ac:dyDescent="0.15">
      <c r="A1336" s="54"/>
      <c r="B1336" s="55"/>
      <c r="C1336" s="55"/>
      <c r="D1336" s="55"/>
      <c r="E1336" s="55"/>
      <c r="F1336" s="55"/>
      <c r="G1336" s="55"/>
      <c r="H1336" s="55"/>
      <c r="I1336" s="55"/>
      <c r="J1336" s="55"/>
      <c r="K1336" s="55"/>
      <c r="L1336" s="55"/>
      <c r="M1336" s="55"/>
      <c r="N1336" s="55"/>
      <c r="O1336" s="55"/>
      <c r="P1336" s="55"/>
      <c r="Q1336" s="55"/>
      <c r="R1336" s="55"/>
      <c r="S1336" s="55"/>
      <c r="T1336" s="55"/>
      <c r="U1336" s="55"/>
      <c r="V1336" s="55"/>
      <c r="W1336" s="55"/>
      <c r="X1336" s="55"/>
      <c r="Y1336" s="55"/>
      <c r="Z1336" s="55"/>
      <c r="AA1336" s="55"/>
      <c r="AB1336" s="55"/>
      <c r="AC1336" s="55"/>
      <c r="AD1336" s="55"/>
      <c r="AE1336" s="55"/>
      <c r="AF1336" s="55"/>
      <c r="AG1336" s="56"/>
    </row>
    <row r="1337" spans="1:33" x14ac:dyDescent="0.15">
      <c r="A1337" s="54"/>
      <c r="B1337" s="55"/>
      <c r="C1337" s="55"/>
      <c r="D1337" s="55"/>
      <c r="E1337" s="55"/>
      <c r="F1337" s="55"/>
      <c r="G1337" s="55"/>
      <c r="H1337" s="55"/>
      <c r="I1337" s="55"/>
      <c r="J1337" s="55"/>
      <c r="K1337" s="55"/>
      <c r="L1337" s="55"/>
      <c r="M1337" s="55"/>
      <c r="N1337" s="55"/>
      <c r="O1337" s="55"/>
      <c r="P1337" s="55"/>
      <c r="Q1337" s="55"/>
      <c r="R1337" s="55"/>
      <c r="S1337" s="55"/>
      <c r="T1337" s="55"/>
      <c r="U1337" s="55"/>
      <c r="V1337" s="55"/>
      <c r="W1337" s="55"/>
      <c r="X1337" s="55"/>
      <c r="Y1337" s="55"/>
      <c r="Z1337" s="55"/>
      <c r="AA1337" s="55"/>
      <c r="AB1337" s="55"/>
      <c r="AC1337" s="55"/>
      <c r="AD1337" s="55"/>
      <c r="AE1337" s="55"/>
      <c r="AF1337" s="55"/>
      <c r="AG1337" s="56"/>
    </row>
    <row r="1338" spans="1:33" x14ac:dyDescent="0.15">
      <c r="A1338" s="54"/>
      <c r="B1338" s="55"/>
      <c r="C1338" s="55"/>
      <c r="D1338" s="55"/>
      <c r="E1338" s="55"/>
      <c r="F1338" s="55"/>
      <c r="G1338" s="55"/>
      <c r="H1338" s="55"/>
      <c r="I1338" s="55"/>
      <c r="J1338" s="55"/>
      <c r="K1338" s="55"/>
      <c r="L1338" s="55"/>
      <c r="M1338" s="55"/>
      <c r="N1338" s="55"/>
      <c r="O1338" s="55"/>
      <c r="P1338" s="55"/>
      <c r="Q1338" s="55"/>
      <c r="R1338" s="55"/>
      <c r="S1338" s="55"/>
      <c r="T1338" s="55"/>
      <c r="U1338" s="55"/>
      <c r="V1338" s="55"/>
      <c r="W1338" s="55"/>
      <c r="X1338" s="55"/>
      <c r="Y1338" s="55"/>
      <c r="Z1338" s="55"/>
      <c r="AA1338" s="55"/>
      <c r="AB1338" s="55"/>
      <c r="AC1338" s="55"/>
      <c r="AD1338" s="55"/>
      <c r="AE1338" s="55"/>
      <c r="AF1338" s="55"/>
      <c r="AG1338" s="56"/>
    </row>
    <row r="1339" spans="1:33" x14ac:dyDescent="0.15">
      <c r="A1339" s="54"/>
      <c r="B1339" s="55"/>
      <c r="C1339" s="55"/>
      <c r="D1339" s="55"/>
      <c r="E1339" s="55"/>
      <c r="F1339" s="55"/>
      <c r="G1339" s="55"/>
      <c r="H1339" s="55"/>
      <c r="I1339" s="55"/>
      <c r="J1339" s="55"/>
      <c r="K1339" s="55"/>
      <c r="L1339" s="55"/>
      <c r="M1339" s="55"/>
      <c r="N1339" s="55"/>
      <c r="O1339" s="55"/>
      <c r="P1339" s="55"/>
      <c r="Q1339" s="55"/>
      <c r="R1339" s="55"/>
      <c r="S1339" s="55"/>
      <c r="T1339" s="55"/>
      <c r="U1339" s="55"/>
      <c r="V1339" s="55"/>
      <c r="W1339" s="55"/>
      <c r="X1339" s="55"/>
      <c r="Y1339" s="55"/>
      <c r="Z1339" s="55"/>
      <c r="AA1339" s="55"/>
      <c r="AB1339" s="55"/>
      <c r="AC1339" s="55"/>
      <c r="AD1339" s="55"/>
      <c r="AE1339" s="55"/>
      <c r="AF1339" s="55"/>
      <c r="AG1339" s="56"/>
    </row>
    <row r="1340" spans="1:33" x14ac:dyDescent="0.15">
      <c r="A1340" s="54"/>
      <c r="B1340" s="55"/>
      <c r="C1340" s="55"/>
      <c r="D1340" s="55"/>
      <c r="E1340" s="55"/>
      <c r="F1340" s="55"/>
      <c r="G1340" s="55"/>
      <c r="H1340" s="55"/>
      <c r="I1340" s="55"/>
      <c r="J1340" s="55"/>
      <c r="K1340" s="55"/>
      <c r="L1340" s="55"/>
      <c r="M1340" s="55"/>
      <c r="N1340" s="55"/>
      <c r="O1340" s="55"/>
      <c r="P1340" s="55"/>
      <c r="Q1340" s="55"/>
      <c r="R1340" s="55"/>
      <c r="S1340" s="55"/>
      <c r="T1340" s="55"/>
      <c r="U1340" s="55"/>
      <c r="V1340" s="55"/>
      <c r="W1340" s="55"/>
      <c r="X1340" s="55"/>
      <c r="Y1340" s="55"/>
      <c r="Z1340" s="55"/>
      <c r="AA1340" s="55"/>
      <c r="AB1340" s="55"/>
      <c r="AC1340" s="55"/>
      <c r="AD1340" s="55"/>
      <c r="AE1340" s="55"/>
      <c r="AF1340" s="55"/>
      <c r="AG1340" s="56"/>
    </row>
    <row r="1341" spans="1:33" x14ac:dyDescent="0.15">
      <c r="A1341" s="54"/>
      <c r="B1341" s="55"/>
      <c r="C1341" s="55"/>
      <c r="D1341" s="55"/>
      <c r="E1341" s="55"/>
      <c r="F1341" s="55"/>
      <c r="G1341" s="55"/>
      <c r="H1341" s="55"/>
      <c r="I1341" s="55"/>
      <c r="J1341" s="55"/>
      <c r="K1341" s="55"/>
      <c r="L1341" s="55"/>
      <c r="M1341" s="55"/>
      <c r="N1341" s="55"/>
      <c r="O1341" s="55"/>
      <c r="P1341" s="55"/>
      <c r="Q1341" s="55"/>
      <c r="R1341" s="55"/>
      <c r="S1341" s="55"/>
      <c r="T1341" s="55"/>
      <c r="U1341" s="55"/>
      <c r="V1341" s="55"/>
      <c r="W1341" s="55"/>
      <c r="X1341" s="55"/>
      <c r="Y1341" s="55"/>
      <c r="Z1341" s="55"/>
      <c r="AA1341" s="55"/>
      <c r="AB1341" s="55"/>
      <c r="AC1341" s="55"/>
      <c r="AD1341" s="55"/>
      <c r="AE1341" s="55"/>
      <c r="AF1341" s="55"/>
      <c r="AG1341" s="56"/>
    </row>
    <row r="1342" spans="1:33" x14ac:dyDescent="0.15">
      <c r="A1342" s="54"/>
      <c r="B1342" s="55"/>
      <c r="C1342" s="55"/>
      <c r="D1342" s="55"/>
      <c r="E1342" s="55"/>
      <c r="F1342" s="55"/>
      <c r="G1342" s="55"/>
      <c r="H1342" s="55"/>
      <c r="I1342" s="55"/>
      <c r="J1342" s="55"/>
      <c r="K1342" s="55"/>
      <c r="L1342" s="55"/>
      <c r="M1342" s="55"/>
      <c r="N1342" s="55"/>
      <c r="O1342" s="55"/>
      <c r="P1342" s="55"/>
      <c r="Q1342" s="55"/>
      <c r="R1342" s="55"/>
      <c r="S1342" s="55"/>
      <c r="T1342" s="55"/>
      <c r="U1342" s="55"/>
      <c r="V1342" s="55"/>
      <c r="W1342" s="55"/>
      <c r="X1342" s="55"/>
      <c r="Y1342" s="55"/>
      <c r="Z1342" s="55"/>
      <c r="AA1342" s="55"/>
      <c r="AB1342" s="55"/>
      <c r="AC1342" s="55"/>
      <c r="AD1342" s="55"/>
      <c r="AE1342" s="55"/>
      <c r="AF1342" s="55"/>
      <c r="AG1342" s="56"/>
    </row>
    <row r="1343" spans="1:33" x14ac:dyDescent="0.15">
      <c r="A1343" s="54"/>
      <c r="B1343" s="55"/>
      <c r="C1343" s="55"/>
      <c r="D1343" s="55"/>
      <c r="E1343" s="55"/>
      <c r="F1343" s="55"/>
      <c r="G1343" s="55"/>
      <c r="H1343" s="55"/>
      <c r="I1343" s="55"/>
      <c r="J1343" s="55"/>
      <c r="K1343" s="55"/>
      <c r="L1343" s="55"/>
      <c r="M1343" s="55"/>
      <c r="N1343" s="55"/>
      <c r="O1343" s="55"/>
      <c r="P1343" s="55"/>
      <c r="Q1343" s="55"/>
      <c r="R1343" s="55"/>
      <c r="S1343" s="55"/>
      <c r="T1343" s="55"/>
      <c r="U1343" s="55"/>
      <c r="V1343" s="55"/>
      <c r="W1343" s="55"/>
      <c r="X1343" s="55"/>
      <c r="Y1343" s="55"/>
      <c r="Z1343" s="55"/>
      <c r="AA1343" s="55"/>
      <c r="AB1343" s="55"/>
      <c r="AC1343" s="55"/>
      <c r="AD1343" s="55"/>
      <c r="AE1343" s="55"/>
      <c r="AF1343" s="55"/>
      <c r="AG1343" s="56"/>
    </row>
    <row r="1344" spans="1:33" x14ac:dyDescent="0.15">
      <c r="A1344" s="54"/>
      <c r="B1344" s="55"/>
      <c r="C1344" s="55"/>
      <c r="D1344" s="55"/>
      <c r="E1344" s="55"/>
      <c r="F1344" s="55"/>
      <c r="G1344" s="55"/>
      <c r="H1344" s="55"/>
      <c r="I1344" s="55"/>
      <c r="J1344" s="55"/>
      <c r="K1344" s="55"/>
      <c r="L1344" s="55"/>
      <c r="M1344" s="55"/>
      <c r="N1344" s="55"/>
      <c r="O1344" s="55"/>
      <c r="P1344" s="55"/>
      <c r="Q1344" s="55"/>
      <c r="R1344" s="55"/>
      <c r="S1344" s="55"/>
      <c r="T1344" s="55"/>
      <c r="U1344" s="55"/>
      <c r="V1344" s="55"/>
      <c r="W1344" s="55"/>
      <c r="X1344" s="55"/>
      <c r="Y1344" s="55"/>
      <c r="Z1344" s="55"/>
      <c r="AA1344" s="55"/>
      <c r="AB1344" s="55"/>
      <c r="AC1344" s="55"/>
      <c r="AD1344" s="55"/>
      <c r="AE1344" s="55"/>
      <c r="AF1344" s="55"/>
      <c r="AG1344" s="56"/>
    </row>
    <row r="1345" spans="1:33" x14ac:dyDescent="0.15">
      <c r="A1345" s="54"/>
      <c r="B1345" s="55"/>
      <c r="C1345" s="55"/>
      <c r="D1345" s="55"/>
      <c r="E1345" s="55"/>
      <c r="F1345" s="55"/>
      <c r="G1345" s="55"/>
      <c r="H1345" s="55"/>
      <c r="I1345" s="55"/>
      <c r="J1345" s="55"/>
      <c r="K1345" s="55"/>
      <c r="L1345" s="55"/>
      <c r="M1345" s="55"/>
      <c r="N1345" s="55"/>
      <c r="O1345" s="55"/>
      <c r="P1345" s="55"/>
      <c r="Q1345" s="55"/>
      <c r="R1345" s="55"/>
      <c r="S1345" s="55"/>
      <c r="T1345" s="55"/>
      <c r="U1345" s="55"/>
      <c r="V1345" s="55"/>
      <c r="W1345" s="55"/>
      <c r="X1345" s="55"/>
      <c r="Y1345" s="55"/>
      <c r="Z1345" s="55"/>
      <c r="AA1345" s="55"/>
      <c r="AB1345" s="55"/>
      <c r="AC1345" s="55"/>
      <c r="AD1345" s="55"/>
      <c r="AE1345" s="55"/>
      <c r="AF1345" s="55"/>
      <c r="AG1345" s="56"/>
    </row>
    <row r="1346" spans="1:33" x14ac:dyDescent="0.15">
      <c r="A1346" s="54"/>
      <c r="B1346" s="55"/>
      <c r="C1346" s="55"/>
      <c r="D1346" s="55"/>
      <c r="E1346" s="55"/>
      <c r="F1346" s="55"/>
      <c r="G1346" s="55"/>
      <c r="H1346" s="55"/>
      <c r="I1346" s="55"/>
      <c r="J1346" s="55"/>
      <c r="K1346" s="55"/>
      <c r="L1346" s="55"/>
      <c r="M1346" s="55"/>
      <c r="N1346" s="55"/>
      <c r="O1346" s="55"/>
      <c r="P1346" s="55"/>
      <c r="Q1346" s="55"/>
      <c r="R1346" s="55"/>
      <c r="S1346" s="55"/>
      <c r="T1346" s="55"/>
      <c r="U1346" s="55"/>
      <c r="V1346" s="55"/>
      <c r="W1346" s="55"/>
      <c r="X1346" s="55"/>
      <c r="Y1346" s="55"/>
      <c r="Z1346" s="55"/>
      <c r="AA1346" s="55"/>
      <c r="AB1346" s="55"/>
      <c r="AC1346" s="55"/>
      <c r="AD1346" s="55"/>
      <c r="AE1346" s="55"/>
      <c r="AF1346" s="55"/>
      <c r="AG1346" s="56"/>
    </row>
    <row r="1347" spans="1:33" x14ac:dyDescent="0.15">
      <c r="A1347" s="54"/>
      <c r="B1347" s="55"/>
      <c r="C1347" s="55"/>
      <c r="D1347" s="55"/>
      <c r="E1347" s="55"/>
      <c r="F1347" s="55"/>
      <c r="G1347" s="55"/>
      <c r="H1347" s="55"/>
      <c r="I1347" s="55"/>
      <c r="J1347" s="55"/>
      <c r="K1347" s="55"/>
      <c r="L1347" s="55"/>
      <c r="M1347" s="55"/>
      <c r="N1347" s="55"/>
      <c r="O1347" s="55"/>
      <c r="P1347" s="55"/>
      <c r="Q1347" s="55"/>
      <c r="R1347" s="55"/>
      <c r="S1347" s="55"/>
      <c r="T1347" s="55"/>
      <c r="U1347" s="55"/>
      <c r="V1347" s="55"/>
      <c r="W1347" s="55"/>
      <c r="X1347" s="55"/>
      <c r="Y1347" s="55"/>
      <c r="Z1347" s="55"/>
      <c r="AA1347" s="55"/>
      <c r="AB1347" s="55"/>
      <c r="AC1347" s="55"/>
      <c r="AD1347" s="55"/>
      <c r="AE1347" s="55"/>
      <c r="AF1347" s="55"/>
      <c r="AG1347" s="56"/>
    </row>
    <row r="1348" spans="1:33" x14ac:dyDescent="0.15">
      <c r="A1348" s="54"/>
      <c r="B1348" s="55"/>
      <c r="C1348" s="55"/>
      <c r="D1348" s="55"/>
      <c r="E1348" s="55"/>
      <c r="F1348" s="55"/>
      <c r="G1348" s="55"/>
      <c r="H1348" s="55"/>
      <c r="I1348" s="55"/>
      <c r="J1348" s="55"/>
      <c r="K1348" s="55"/>
      <c r="L1348" s="55"/>
      <c r="M1348" s="55"/>
      <c r="N1348" s="55"/>
      <c r="O1348" s="55"/>
      <c r="P1348" s="55"/>
      <c r="Q1348" s="55"/>
      <c r="R1348" s="55"/>
      <c r="S1348" s="55"/>
      <c r="T1348" s="55"/>
      <c r="U1348" s="55"/>
      <c r="V1348" s="55"/>
      <c r="W1348" s="55"/>
      <c r="X1348" s="55"/>
      <c r="Y1348" s="55"/>
      <c r="Z1348" s="55"/>
      <c r="AA1348" s="55"/>
      <c r="AB1348" s="55"/>
      <c r="AC1348" s="55"/>
      <c r="AD1348" s="55"/>
      <c r="AE1348" s="55"/>
      <c r="AF1348" s="55"/>
      <c r="AG1348" s="56"/>
    </row>
    <row r="1349" spans="1:33" x14ac:dyDescent="0.15">
      <c r="A1349" s="54"/>
      <c r="B1349" s="55"/>
      <c r="C1349" s="55"/>
      <c r="D1349" s="55"/>
      <c r="E1349" s="55"/>
      <c r="F1349" s="55"/>
      <c r="G1349" s="55"/>
      <c r="H1349" s="55"/>
      <c r="I1349" s="55"/>
      <c r="J1349" s="55"/>
      <c r="K1349" s="55"/>
      <c r="L1349" s="55"/>
      <c r="M1349" s="55"/>
      <c r="N1349" s="55"/>
      <c r="O1349" s="55"/>
      <c r="P1349" s="55"/>
      <c r="Q1349" s="55"/>
      <c r="R1349" s="55"/>
      <c r="S1349" s="55"/>
      <c r="T1349" s="55"/>
      <c r="U1349" s="55"/>
      <c r="V1349" s="55"/>
      <c r="W1349" s="55"/>
      <c r="X1349" s="55"/>
      <c r="Y1349" s="55"/>
      <c r="Z1349" s="55"/>
      <c r="AA1349" s="55"/>
      <c r="AB1349" s="55"/>
      <c r="AC1349" s="55"/>
      <c r="AD1349" s="55"/>
      <c r="AE1349" s="55"/>
      <c r="AF1349" s="55"/>
      <c r="AG1349" s="56"/>
    </row>
    <row r="1350" spans="1:33" x14ac:dyDescent="0.15">
      <c r="A1350" s="54"/>
      <c r="B1350" s="55"/>
      <c r="C1350" s="55"/>
      <c r="D1350" s="55"/>
      <c r="E1350" s="55"/>
      <c r="F1350" s="55"/>
      <c r="G1350" s="55"/>
      <c r="H1350" s="55"/>
      <c r="I1350" s="55"/>
      <c r="J1350" s="55"/>
      <c r="K1350" s="55"/>
      <c r="L1350" s="55"/>
      <c r="M1350" s="55"/>
      <c r="N1350" s="55"/>
      <c r="O1350" s="55"/>
      <c r="P1350" s="55"/>
      <c r="Q1350" s="55"/>
      <c r="R1350" s="55"/>
      <c r="S1350" s="55"/>
      <c r="T1350" s="55"/>
      <c r="U1350" s="55"/>
      <c r="V1350" s="55"/>
      <c r="W1350" s="55"/>
      <c r="X1350" s="55"/>
      <c r="Y1350" s="55"/>
      <c r="Z1350" s="55"/>
      <c r="AA1350" s="55"/>
      <c r="AB1350" s="55"/>
      <c r="AC1350" s="55"/>
      <c r="AD1350" s="55"/>
      <c r="AE1350" s="55"/>
      <c r="AF1350" s="55"/>
      <c r="AG1350" s="56"/>
    </row>
    <row r="1351" spans="1:33" x14ac:dyDescent="0.15">
      <c r="A1351" s="54"/>
      <c r="B1351" s="55"/>
      <c r="C1351" s="55"/>
      <c r="D1351" s="55"/>
      <c r="E1351" s="55"/>
      <c r="F1351" s="55"/>
      <c r="G1351" s="55"/>
      <c r="H1351" s="55"/>
      <c r="I1351" s="55"/>
      <c r="J1351" s="55"/>
      <c r="K1351" s="55"/>
      <c r="L1351" s="55"/>
      <c r="M1351" s="55"/>
      <c r="N1351" s="55"/>
      <c r="O1351" s="55"/>
      <c r="P1351" s="55"/>
      <c r="Q1351" s="55"/>
      <c r="R1351" s="55"/>
      <c r="S1351" s="55"/>
      <c r="T1351" s="55"/>
      <c r="U1351" s="55"/>
      <c r="V1351" s="55"/>
      <c r="W1351" s="55"/>
      <c r="X1351" s="55"/>
      <c r="Y1351" s="55"/>
      <c r="Z1351" s="55"/>
      <c r="AA1351" s="55"/>
      <c r="AB1351" s="55"/>
      <c r="AC1351" s="55"/>
      <c r="AD1351" s="55"/>
      <c r="AE1351" s="55"/>
      <c r="AF1351" s="55"/>
      <c r="AG1351" s="56"/>
    </row>
    <row r="1352" spans="1:33" x14ac:dyDescent="0.15">
      <c r="A1352" s="54"/>
      <c r="B1352" s="55"/>
      <c r="C1352" s="55"/>
      <c r="D1352" s="55"/>
      <c r="E1352" s="55"/>
      <c r="F1352" s="55"/>
      <c r="G1352" s="55"/>
      <c r="H1352" s="55"/>
      <c r="I1352" s="55"/>
      <c r="J1352" s="55"/>
      <c r="K1352" s="55"/>
      <c r="L1352" s="55"/>
      <c r="M1352" s="55"/>
      <c r="N1352" s="55"/>
      <c r="O1352" s="55"/>
      <c r="P1352" s="55"/>
      <c r="Q1352" s="55"/>
      <c r="R1352" s="55"/>
      <c r="S1352" s="55"/>
      <c r="T1352" s="55"/>
      <c r="U1352" s="55"/>
      <c r="V1352" s="55"/>
      <c r="W1352" s="55"/>
      <c r="X1352" s="55"/>
      <c r="Y1352" s="55"/>
      <c r="Z1352" s="55"/>
      <c r="AA1352" s="55"/>
      <c r="AB1352" s="55"/>
      <c r="AC1352" s="55"/>
      <c r="AD1352" s="55"/>
      <c r="AE1352" s="55"/>
      <c r="AF1352" s="55"/>
      <c r="AG1352" s="56"/>
    </row>
    <row r="1353" spans="1:33" x14ac:dyDescent="0.15">
      <c r="A1353" s="54"/>
      <c r="B1353" s="55"/>
      <c r="C1353" s="55"/>
      <c r="D1353" s="55"/>
      <c r="E1353" s="55"/>
      <c r="F1353" s="55"/>
      <c r="G1353" s="55"/>
      <c r="H1353" s="55"/>
      <c r="I1353" s="55"/>
      <c r="J1353" s="55"/>
      <c r="K1353" s="55"/>
      <c r="L1353" s="55"/>
      <c r="M1353" s="55"/>
      <c r="N1353" s="55"/>
      <c r="O1353" s="55"/>
      <c r="P1353" s="55"/>
      <c r="Q1353" s="55"/>
      <c r="R1353" s="55"/>
      <c r="S1353" s="55"/>
      <c r="T1353" s="55"/>
      <c r="U1353" s="55"/>
      <c r="V1353" s="55"/>
      <c r="W1353" s="55"/>
      <c r="X1353" s="55"/>
      <c r="Y1353" s="55"/>
      <c r="Z1353" s="55"/>
      <c r="AA1353" s="55"/>
      <c r="AB1353" s="55"/>
      <c r="AC1353" s="55"/>
      <c r="AD1353" s="55"/>
      <c r="AE1353" s="55"/>
      <c r="AF1353" s="55"/>
      <c r="AG1353" s="56"/>
    </row>
    <row r="1354" spans="1:33" x14ac:dyDescent="0.15">
      <c r="A1354" s="54"/>
      <c r="B1354" s="55"/>
      <c r="C1354" s="55"/>
      <c r="D1354" s="55"/>
      <c r="E1354" s="55"/>
      <c r="F1354" s="55"/>
      <c r="G1354" s="55"/>
      <c r="H1354" s="55"/>
      <c r="I1354" s="55"/>
      <c r="J1354" s="55"/>
      <c r="K1354" s="55"/>
      <c r="L1354" s="55"/>
      <c r="M1354" s="55"/>
      <c r="N1354" s="55"/>
      <c r="O1354" s="55"/>
      <c r="P1354" s="55"/>
      <c r="Q1354" s="55"/>
      <c r="R1354" s="55"/>
      <c r="S1354" s="55"/>
      <c r="T1354" s="55"/>
      <c r="U1354" s="55"/>
      <c r="V1354" s="55"/>
      <c r="W1354" s="55"/>
      <c r="X1354" s="55"/>
      <c r="Y1354" s="55"/>
      <c r="Z1354" s="55"/>
      <c r="AA1354" s="55"/>
      <c r="AB1354" s="55"/>
      <c r="AC1354" s="55"/>
      <c r="AD1354" s="55"/>
      <c r="AE1354" s="55"/>
      <c r="AF1354" s="55"/>
      <c r="AG1354" s="56"/>
    </row>
    <row r="1355" spans="1:33" x14ac:dyDescent="0.15">
      <c r="A1355" s="54"/>
      <c r="B1355" s="55"/>
      <c r="C1355" s="55"/>
      <c r="D1355" s="55"/>
      <c r="E1355" s="55"/>
      <c r="F1355" s="55"/>
      <c r="G1355" s="55"/>
      <c r="H1355" s="55"/>
      <c r="I1355" s="55"/>
      <c r="J1355" s="55"/>
      <c r="K1355" s="55"/>
      <c r="L1355" s="55"/>
      <c r="M1355" s="55"/>
      <c r="N1355" s="55"/>
      <c r="O1355" s="55"/>
      <c r="P1355" s="55"/>
      <c r="Q1355" s="55"/>
      <c r="R1355" s="55"/>
      <c r="S1355" s="55"/>
      <c r="T1355" s="55"/>
      <c r="U1355" s="55"/>
      <c r="V1355" s="55"/>
      <c r="W1355" s="55"/>
      <c r="X1355" s="55"/>
      <c r="Y1355" s="55"/>
      <c r="Z1355" s="55"/>
      <c r="AA1355" s="55"/>
      <c r="AB1355" s="55"/>
      <c r="AC1355" s="55"/>
      <c r="AD1355" s="55"/>
      <c r="AE1355" s="55"/>
      <c r="AF1355" s="55"/>
      <c r="AG1355" s="56"/>
    </row>
    <row r="1356" spans="1:33" x14ac:dyDescent="0.15">
      <c r="A1356" s="54"/>
      <c r="B1356" s="55"/>
      <c r="C1356" s="55"/>
      <c r="D1356" s="55"/>
      <c r="E1356" s="55"/>
      <c r="F1356" s="55"/>
      <c r="G1356" s="55"/>
      <c r="H1356" s="55"/>
      <c r="I1356" s="55"/>
      <c r="J1356" s="55"/>
      <c r="K1356" s="55"/>
      <c r="L1356" s="55"/>
      <c r="M1356" s="55"/>
      <c r="N1356" s="55"/>
      <c r="O1356" s="55"/>
      <c r="P1356" s="55"/>
      <c r="Q1356" s="55"/>
      <c r="R1356" s="55"/>
      <c r="S1356" s="55"/>
      <c r="T1356" s="55"/>
      <c r="U1356" s="55"/>
      <c r="V1356" s="55"/>
      <c r="W1356" s="55"/>
      <c r="X1356" s="55"/>
      <c r="Y1356" s="55"/>
      <c r="Z1356" s="55"/>
      <c r="AA1356" s="55"/>
      <c r="AB1356" s="55"/>
      <c r="AC1356" s="55"/>
      <c r="AD1356" s="55"/>
      <c r="AE1356" s="55"/>
      <c r="AF1356" s="55"/>
      <c r="AG1356" s="56"/>
    </row>
    <row r="1357" spans="1:33" x14ac:dyDescent="0.15">
      <c r="A1357" s="54"/>
      <c r="B1357" s="55"/>
      <c r="C1357" s="55"/>
      <c r="D1357" s="55"/>
      <c r="E1357" s="55"/>
      <c r="F1357" s="55"/>
      <c r="G1357" s="55"/>
      <c r="H1357" s="55"/>
      <c r="I1357" s="55"/>
      <c r="J1357" s="55"/>
      <c r="K1357" s="55"/>
      <c r="L1357" s="55"/>
      <c r="M1357" s="55"/>
      <c r="N1357" s="55"/>
      <c r="O1357" s="55"/>
      <c r="P1357" s="55"/>
      <c r="Q1357" s="55"/>
      <c r="R1357" s="55"/>
      <c r="S1357" s="55"/>
      <c r="T1357" s="55"/>
      <c r="U1357" s="55"/>
      <c r="V1357" s="55"/>
      <c r="W1357" s="55"/>
      <c r="X1357" s="55"/>
      <c r="Y1357" s="55"/>
      <c r="Z1357" s="55"/>
      <c r="AA1357" s="55"/>
      <c r="AB1357" s="55"/>
      <c r="AC1357" s="55"/>
      <c r="AD1357" s="55"/>
      <c r="AE1357" s="55"/>
      <c r="AF1357" s="55"/>
      <c r="AG1357" s="56"/>
    </row>
    <row r="1358" spans="1:33" x14ac:dyDescent="0.15">
      <c r="A1358" s="54"/>
      <c r="B1358" s="55"/>
      <c r="C1358" s="55"/>
      <c r="D1358" s="55"/>
      <c r="E1358" s="55"/>
      <c r="F1358" s="55"/>
      <c r="G1358" s="55"/>
      <c r="H1358" s="55"/>
      <c r="I1358" s="55"/>
      <c r="J1358" s="55"/>
      <c r="K1358" s="55"/>
      <c r="L1358" s="55"/>
      <c r="M1358" s="55"/>
      <c r="N1358" s="55"/>
      <c r="O1358" s="55"/>
      <c r="P1358" s="55"/>
      <c r="Q1358" s="55"/>
      <c r="R1358" s="55"/>
      <c r="S1358" s="55"/>
      <c r="T1358" s="55"/>
      <c r="U1358" s="55"/>
      <c r="V1358" s="55"/>
      <c r="W1358" s="55"/>
      <c r="X1358" s="55"/>
      <c r="Y1358" s="55"/>
      <c r="Z1358" s="55"/>
      <c r="AA1358" s="55"/>
      <c r="AB1358" s="55"/>
      <c r="AC1358" s="55"/>
      <c r="AD1358" s="55"/>
      <c r="AE1358" s="55"/>
      <c r="AF1358" s="55"/>
      <c r="AG1358" s="56"/>
    </row>
    <row r="1359" spans="1:33" x14ac:dyDescent="0.15">
      <c r="A1359" s="54"/>
      <c r="B1359" s="55"/>
      <c r="C1359" s="55"/>
      <c r="D1359" s="55"/>
      <c r="E1359" s="55"/>
      <c r="F1359" s="55"/>
      <c r="G1359" s="55"/>
      <c r="H1359" s="55"/>
      <c r="I1359" s="55"/>
      <c r="J1359" s="55"/>
      <c r="K1359" s="55"/>
      <c r="L1359" s="55"/>
      <c r="M1359" s="55"/>
      <c r="N1359" s="55"/>
      <c r="O1359" s="55"/>
      <c r="P1359" s="55"/>
      <c r="Q1359" s="55"/>
      <c r="R1359" s="55"/>
      <c r="S1359" s="55"/>
      <c r="T1359" s="55"/>
      <c r="U1359" s="55"/>
      <c r="V1359" s="55"/>
      <c r="W1359" s="55"/>
      <c r="X1359" s="55"/>
      <c r="Y1359" s="55"/>
      <c r="Z1359" s="55"/>
      <c r="AA1359" s="55"/>
      <c r="AB1359" s="55"/>
      <c r="AC1359" s="55"/>
      <c r="AD1359" s="55"/>
      <c r="AE1359" s="55"/>
      <c r="AF1359" s="55"/>
      <c r="AG1359" s="56"/>
    </row>
    <row r="1360" spans="1:33" x14ac:dyDescent="0.15">
      <c r="A1360" s="54"/>
      <c r="B1360" s="55"/>
      <c r="C1360" s="55"/>
      <c r="D1360" s="55"/>
      <c r="E1360" s="55"/>
      <c r="F1360" s="55"/>
      <c r="G1360" s="55"/>
      <c r="H1360" s="55"/>
      <c r="I1360" s="55"/>
      <c r="J1360" s="55"/>
      <c r="K1360" s="55"/>
      <c r="L1360" s="55"/>
      <c r="M1360" s="55"/>
      <c r="N1360" s="55"/>
      <c r="O1360" s="55"/>
      <c r="P1360" s="55"/>
      <c r="Q1360" s="55"/>
      <c r="R1360" s="55"/>
      <c r="S1360" s="55"/>
      <c r="T1360" s="55"/>
      <c r="U1360" s="55"/>
      <c r="V1360" s="55"/>
      <c r="W1360" s="55"/>
      <c r="X1360" s="55"/>
      <c r="Y1360" s="55"/>
      <c r="Z1360" s="55"/>
      <c r="AA1360" s="55"/>
      <c r="AB1360" s="55"/>
      <c r="AC1360" s="55"/>
      <c r="AD1360" s="55"/>
      <c r="AE1360" s="55"/>
      <c r="AF1360" s="55"/>
      <c r="AG1360" s="56"/>
    </row>
    <row r="1361" spans="1:33" x14ac:dyDescent="0.15">
      <c r="A1361" s="54"/>
      <c r="B1361" s="55"/>
      <c r="C1361" s="55"/>
      <c r="D1361" s="55"/>
      <c r="E1361" s="55"/>
      <c r="F1361" s="55"/>
      <c r="G1361" s="55"/>
      <c r="H1361" s="55"/>
      <c r="I1361" s="55"/>
      <c r="J1361" s="55"/>
      <c r="K1361" s="55"/>
      <c r="L1361" s="55"/>
      <c r="M1361" s="55"/>
      <c r="N1361" s="55"/>
      <c r="O1361" s="55"/>
      <c r="P1361" s="55"/>
      <c r="Q1361" s="55"/>
      <c r="R1361" s="55"/>
      <c r="S1361" s="55"/>
      <c r="T1361" s="55"/>
      <c r="U1361" s="55"/>
      <c r="V1361" s="55"/>
      <c r="W1361" s="55"/>
      <c r="X1361" s="55"/>
      <c r="Y1361" s="55"/>
      <c r="Z1361" s="55"/>
      <c r="AA1361" s="55"/>
      <c r="AB1361" s="55"/>
      <c r="AC1361" s="55"/>
      <c r="AD1361" s="55"/>
      <c r="AE1361" s="55"/>
      <c r="AF1361" s="55"/>
      <c r="AG1361" s="56"/>
    </row>
    <row r="1362" spans="1:33" x14ac:dyDescent="0.15">
      <c r="A1362" s="54"/>
      <c r="B1362" s="55"/>
      <c r="C1362" s="55"/>
      <c r="D1362" s="55"/>
      <c r="E1362" s="55"/>
      <c r="F1362" s="55"/>
      <c r="G1362" s="55"/>
      <c r="H1362" s="55"/>
      <c r="I1362" s="55"/>
      <c r="J1362" s="55"/>
      <c r="K1362" s="55"/>
      <c r="L1362" s="55"/>
      <c r="M1362" s="55"/>
      <c r="N1362" s="55"/>
      <c r="O1362" s="55"/>
      <c r="P1362" s="55"/>
      <c r="Q1362" s="55"/>
      <c r="R1362" s="55"/>
      <c r="S1362" s="55"/>
      <c r="T1362" s="55"/>
      <c r="U1362" s="55"/>
      <c r="V1362" s="55"/>
      <c r="W1362" s="55"/>
      <c r="X1362" s="55"/>
      <c r="Y1362" s="55"/>
      <c r="Z1362" s="55"/>
      <c r="AA1362" s="55"/>
      <c r="AB1362" s="55"/>
      <c r="AC1362" s="55"/>
      <c r="AD1362" s="55"/>
      <c r="AE1362" s="55"/>
      <c r="AF1362" s="55"/>
      <c r="AG1362" s="56"/>
    </row>
    <row r="1363" spans="1:33" x14ac:dyDescent="0.15">
      <c r="A1363" s="54"/>
      <c r="B1363" s="55"/>
      <c r="C1363" s="55"/>
      <c r="D1363" s="55"/>
      <c r="E1363" s="55"/>
      <c r="F1363" s="55"/>
      <c r="G1363" s="55"/>
      <c r="H1363" s="55"/>
      <c r="I1363" s="55"/>
      <c r="J1363" s="55"/>
      <c r="K1363" s="55"/>
      <c r="L1363" s="55"/>
      <c r="M1363" s="55"/>
      <c r="N1363" s="55"/>
      <c r="O1363" s="55"/>
      <c r="P1363" s="55"/>
      <c r="Q1363" s="55"/>
      <c r="R1363" s="55"/>
      <c r="S1363" s="55"/>
      <c r="T1363" s="55"/>
      <c r="U1363" s="55"/>
      <c r="V1363" s="55"/>
      <c r="W1363" s="55"/>
      <c r="X1363" s="55"/>
      <c r="Y1363" s="55"/>
      <c r="Z1363" s="55"/>
      <c r="AA1363" s="55"/>
      <c r="AB1363" s="55"/>
      <c r="AC1363" s="55"/>
      <c r="AD1363" s="55"/>
      <c r="AE1363" s="55"/>
      <c r="AF1363" s="55"/>
      <c r="AG1363" s="56"/>
    </row>
    <row r="1364" spans="1:33" x14ac:dyDescent="0.15">
      <c r="A1364" s="54"/>
      <c r="B1364" s="55"/>
      <c r="C1364" s="55"/>
      <c r="D1364" s="55"/>
      <c r="E1364" s="55"/>
      <c r="F1364" s="55"/>
      <c r="G1364" s="55"/>
      <c r="H1364" s="55"/>
      <c r="I1364" s="55"/>
      <c r="J1364" s="55"/>
      <c r="K1364" s="55"/>
      <c r="L1364" s="55"/>
      <c r="M1364" s="55"/>
      <c r="N1364" s="55"/>
      <c r="O1364" s="55"/>
      <c r="P1364" s="55"/>
      <c r="Q1364" s="55"/>
      <c r="R1364" s="55"/>
      <c r="S1364" s="55"/>
      <c r="T1364" s="55"/>
      <c r="U1364" s="55"/>
      <c r="V1364" s="55"/>
      <c r="W1364" s="55"/>
      <c r="X1364" s="55"/>
      <c r="Y1364" s="55"/>
      <c r="Z1364" s="55"/>
      <c r="AA1364" s="55"/>
      <c r="AB1364" s="55"/>
      <c r="AC1364" s="55"/>
      <c r="AD1364" s="55"/>
      <c r="AE1364" s="55"/>
      <c r="AF1364" s="55"/>
      <c r="AG1364" s="56"/>
    </row>
    <row r="1365" spans="1:33" x14ac:dyDescent="0.15">
      <c r="A1365" s="54"/>
      <c r="B1365" s="55"/>
      <c r="C1365" s="55"/>
      <c r="D1365" s="55"/>
      <c r="E1365" s="55"/>
      <c r="F1365" s="55"/>
      <c r="G1365" s="55"/>
      <c r="H1365" s="55"/>
      <c r="I1365" s="55"/>
      <c r="J1365" s="55"/>
      <c r="K1365" s="55"/>
      <c r="L1365" s="55"/>
      <c r="M1365" s="55"/>
      <c r="N1365" s="55"/>
      <c r="O1365" s="55"/>
      <c r="P1365" s="55"/>
      <c r="Q1365" s="55"/>
      <c r="R1365" s="55"/>
      <c r="S1365" s="55"/>
      <c r="T1365" s="55"/>
      <c r="U1365" s="55"/>
      <c r="V1365" s="55"/>
      <c r="W1365" s="55"/>
      <c r="X1365" s="55"/>
      <c r="Y1365" s="55"/>
      <c r="Z1365" s="55"/>
      <c r="AA1365" s="55"/>
      <c r="AB1365" s="55"/>
      <c r="AC1365" s="55"/>
      <c r="AD1365" s="55"/>
      <c r="AE1365" s="55"/>
      <c r="AF1365" s="55"/>
      <c r="AG1365" s="56"/>
    </row>
    <row r="1366" spans="1:33" x14ac:dyDescent="0.15">
      <c r="A1366" s="54"/>
      <c r="B1366" s="55"/>
      <c r="C1366" s="55"/>
      <c r="D1366" s="55"/>
      <c r="E1366" s="55"/>
      <c r="F1366" s="55"/>
      <c r="G1366" s="55"/>
      <c r="H1366" s="55"/>
      <c r="I1366" s="55"/>
      <c r="J1366" s="55"/>
      <c r="K1366" s="55"/>
      <c r="L1366" s="55"/>
      <c r="M1366" s="55"/>
      <c r="N1366" s="55"/>
      <c r="O1366" s="55"/>
      <c r="P1366" s="55"/>
      <c r="Q1366" s="55"/>
      <c r="R1366" s="55"/>
      <c r="S1366" s="55"/>
      <c r="T1366" s="55"/>
      <c r="U1366" s="55"/>
      <c r="V1366" s="55"/>
      <c r="W1366" s="55"/>
      <c r="X1366" s="55"/>
      <c r="Y1366" s="55"/>
      <c r="Z1366" s="55"/>
      <c r="AA1366" s="55"/>
      <c r="AB1366" s="55"/>
      <c r="AC1366" s="55"/>
      <c r="AD1366" s="55"/>
      <c r="AE1366" s="55"/>
      <c r="AF1366" s="55"/>
      <c r="AG1366" s="56"/>
    </row>
    <row r="1367" spans="1:33" x14ac:dyDescent="0.15">
      <c r="A1367" s="54"/>
      <c r="B1367" s="55"/>
      <c r="C1367" s="55"/>
      <c r="D1367" s="55"/>
      <c r="E1367" s="55"/>
      <c r="F1367" s="55"/>
      <c r="G1367" s="55"/>
      <c r="H1367" s="55"/>
      <c r="I1367" s="55"/>
      <c r="J1367" s="55"/>
      <c r="K1367" s="55"/>
      <c r="L1367" s="55"/>
      <c r="M1367" s="55"/>
      <c r="N1367" s="55"/>
      <c r="O1367" s="55"/>
      <c r="P1367" s="55"/>
      <c r="Q1367" s="55"/>
      <c r="R1367" s="55"/>
      <c r="S1367" s="55"/>
      <c r="T1367" s="55"/>
      <c r="U1367" s="55"/>
      <c r="V1367" s="55"/>
      <c r="W1367" s="55"/>
      <c r="X1367" s="55"/>
      <c r="Y1367" s="55"/>
      <c r="Z1367" s="55"/>
      <c r="AA1367" s="55"/>
      <c r="AB1367" s="55"/>
      <c r="AC1367" s="55"/>
      <c r="AD1367" s="55"/>
      <c r="AE1367" s="55"/>
      <c r="AF1367" s="55"/>
      <c r="AG1367" s="56"/>
    </row>
    <row r="1368" spans="1:33" x14ac:dyDescent="0.15">
      <c r="A1368" s="54"/>
      <c r="B1368" s="55"/>
      <c r="C1368" s="55"/>
      <c r="D1368" s="55"/>
      <c r="E1368" s="55"/>
      <c r="F1368" s="55"/>
      <c r="G1368" s="55"/>
      <c r="H1368" s="55"/>
      <c r="I1368" s="55"/>
      <c r="J1368" s="55"/>
      <c r="K1368" s="55"/>
      <c r="L1368" s="55"/>
      <c r="M1368" s="55"/>
      <c r="N1368" s="55"/>
      <c r="O1368" s="55"/>
      <c r="P1368" s="55"/>
      <c r="Q1368" s="55"/>
      <c r="R1368" s="55"/>
      <c r="S1368" s="55"/>
      <c r="T1368" s="55"/>
      <c r="U1368" s="55"/>
      <c r="V1368" s="55"/>
      <c r="W1368" s="55"/>
      <c r="X1368" s="55"/>
      <c r="Y1368" s="55"/>
      <c r="Z1368" s="55"/>
      <c r="AA1368" s="55"/>
      <c r="AB1368" s="55"/>
      <c r="AC1368" s="55"/>
      <c r="AD1368" s="55"/>
      <c r="AE1368" s="55"/>
      <c r="AF1368" s="55"/>
      <c r="AG1368" s="56"/>
    </row>
    <row r="1369" spans="1:33" x14ac:dyDescent="0.15">
      <c r="A1369" s="54"/>
      <c r="B1369" s="55"/>
      <c r="C1369" s="55"/>
      <c r="D1369" s="55"/>
      <c r="E1369" s="55"/>
      <c r="F1369" s="55"/>
      <c r="G1369" s="55"/>
      <c r="H1369" s="55"/>
      <c r="I1369" s="55"/>
      <c r="J1369" s="55"/>
      <c r="K1369" s="55"/>
      <c r="L1369" s="55"/>
      <c r="M1369" s="55"/>
      <c r="N1369" s="55"/>
      <c r="O1369" s="55"/>
      <c r="P1369" s="55"/>
      <c r="Q1369" s="55"/>
      <c r="R1369" s="55"/>
      <c r="S1369" s="55"/>
      <c r="T1369" s="55"/>
      <c r="U1369" s="55"/>
      <c r="V1369" s="55"/>
      <c r="W1369" s="55"/>
      <c r="X1369" s="55"/>
      <c r="Y1369" s="55"/>
      <c r="Z1369" s="55"/>
      <c r="AA1369" s="55"/>
      <c r="AB1369" s="55"/>
      <c r="AC1369" s="55"/>
      <c r="AD1369" s="55"/>
      <c r="AE1369" s="55"/>
      <c r="AF1369" s="55"/>
      <c r="AG1369" s="56"/>
    </row>
    <row r="1370" spans="1:33" x14ac:dyDescent="0.15">
      <c r="A1370" s="54"/>
      <c r="B1370" s="55"/>
      <c r="C1370" s="55"/>
      <c r="D1370" s="55"/>
      <c r="E1370" s="55"/>
      <c r="F1370" s="55"/>
      <c r="G1370" s="55"/>
      <c r="H1370" s="55"/>
      <c r="I1370" s="55"/>
      <c r="J1370" s="55"/>
      <c r="K1370" s="55"/>
      <c r="L1370" s="55"/>
      <c r="M1370" s="55"/>
      <c r="N1370" s="55"/>
      <c r="O1370" s="55"/>
      <c r="P1370" s="55"/>
      <c r="Q1370" s="55"/>
      <c r="R1370" s="55"/>
      <c r="S1370" s="55"/>
      <c r="T1370" s="55"/>
      <c r="U1370" s="55"/>
      <c r="V1370" s="55"/>
      <c r="W1370" s="55"/>
      <c r="X1370" s="55"/>
      <c r="Y1370" s="55"/>
      <c r="Z1370" s="55"/>
      <c r="AA1370" s="55"/>
      <c r="AB1370" s="55"/>
      <c r="AC1370" s="55"/>
      <c r="AD1370" s="55"/>
      <c r="AE1370" s="55"/>
      <c r="AF1370" s="55"/>
      <c r="AG1370" s="56"/>
    </row>
    <row r="1371" spans="1:33" x14ac:dyDescent="0.15">
      <c r="A1371" s="54"/>
      <c r="B1371" s="55"/>
      <c r="C1371" s="55"/>
      <c r="D1371" s="55"/>
      <c r="E1371" s="55"/>
      <c r="F1371" s="55"/>
      <c r="G1371" s="55"/>
      <c r="H1371" s="55"/>
      <c r="I1371" s="55"/>
      <c r="J1371" s="55"/>
      <c r="K1371" s="55"/>
      <c r="L1371" s="55"/>
      <c r="M1371" s="55"/>
      <c r="N1371" s="55"/>
      <c r="O1371" s="55"/>
      <c r="P1371" s="55"/>
      <c r="Q1371" s="55"/>
      <c r="R1371" s="55"/>
      <c r="S1371" s="55"/>
      <c r="T1371" s="55"/>
      <c r="U1371" s="55"/>
      <c r="V1371" s="55"/>
      <c r="W1371" s="55"/>
      <c r="X1371" s="55"/>
      <c r="Y1371" s="55"/>
      <c r="Z1371" s="55"/>
      <c r="AA1371" s="55"/>
      <c r="AB1371" s="55"/>
      <c r="AC1371" s="55"/>
      <c r="AD1371" s="55"/>
      <c r="AE1371" s="55"/>
      <c r="AF1371" s="55"/>
      <c r="AG1371" s="56"/>
    </row>
    <row r="1372" spans="1:33" x14ac:dyDescent="0.15">
      <c r="A1372" s="54"/>
      <c r="B1372" s="55"/>
      <c r="C1372" s="55"/>
      <c r="D1372" s="55"/>
      <c r="E1372" s="55"/>
      <c r="F1372" s="55"/>
      <c r="G1372" s="55"/>
      <c r="H1372" s="55"/>
      <c r="I1372" s="55"/>
      <c r="J1372" s="55"/>
      <c r="K1372" s="55"/>
      <c r="L1372" s="55"/>
      <c r="M1372" s="55"/>
      <c r="N1372" s="55"/>
      <c r="O1372" s="55"/>
      <c r="P1372" s="55"/>
      <c r="Q1372" s="55"/>
      <c r="R1372" s="55"/>
      <c r="S1372" s="55"/>
      <c r="T1372" s="55"/>
      <c r="U1372" s="55"/>
      <c r="V1372" s="55"/>
      <c r="W1372" s="55"/>
      <c r="X1372" s="55"/>
      <c r="Y1372" s="55"/>
      <c r="Z1372" s="55"/>
      <c r="AA1372" s="55"/>
      <c r="AB1372" s="55"/>
      <c r="AC1372" s="55"/>
      <c r="AD1372" s="55"/>
      <c r="AE1372" s="55"/>
      <c r="AF1372" s="55"/>
      <c r="AG1372" s="56"/>
    </row>
    <row r="1373" spans="1:33" x14ac:dyDescent="0.15">
      <c r="A1373" s="54"/>
      <c r="B1373" s="55"/>
      <c r="C1373" s="55"/>
      <c r="D1373" s="55"/>
      <c r="E1373" s="55"/>
      <c r="F1373" s="55"/>
      <c r="G1373" s="55"/>
      <c r="H1373" s="55"/>
      <c r="I1373" s="55"/>
      <c r="J1373" s="55"/>
      <c r="K1373" s="55"/>
      <c r="L1373" s="55"/>
      <c r="M1373" s="55"/>
      <c r="N1373" s="55"/>
      <c r="O1373" s="55"/>
      <c r="P1373" s="55"/>
      <c r="Q1373" s="55"/>
      <c r="R1373" s="55"/>
      <c r="S1373" s="55"/>
      <c r="T1373" s="55"/>
      <c r="U1373" s="55"/>
      <c r="V1373" s="55"/>
      <c r="W1373" s="55"/>
      <c r="X1373" s="55"/>
      <c r="Y1373" s="55"/>
      <c r="Z1373" s="55"/>
      <c r="AA1373" s="55"/>
      <c r="AB1373" s="55"/>
      <c r="AC1373" s="55"/>
      <c r="AD1373" s="55"/>
      <c r="AE1373" s="55"/>
      <c r="AF1373" s="55"/>
      <c r="AG1373" s="56"/>
    </row>
    <row r="1374" spans="1:33" x14ac:dyDescent="0.15">
      <c r="A1374" s="54"/>
      <c r="B1374" s="55"/>
      <c r="C1374" s="55"/>
      <c r="D1374" s="55"/>
      <c r="E1374" s="55"/>
      <c r="F1374" s="55"/>
      <c r="G1374" s="55"/>
      <c r="H1374" s="55"/>
      <c r="I1374" s="55"/>
      <c r="J1374" s="55"/>
      <c r="K1374" s="55"/>
      <c r="L1374" s="55"/>
      <c r="M1374" s="55"/>
      <c r="N1374" s="55"/>
      <c r="O1374" s="55"/>
      <c r="P1374" s="55"/>
      <c r="Q1374" s="55"/>
      <c r="R1374" s="55"/>
      <c r="S1374" s="55"/>
      <c r="T1374" s="55"/>
      <c r="U1374" s="55"/>
      <c r="V1374" s="55"/>
      <c r="W1374" s="55"/>
      <c r="X1374" s="55"/>
      <c r="Y1374" s="55"/>
      <c r="Z1374" s="55"/>
      <c r="AA1374" s="55"/>
      <c r="AB1374" s="55"/>
      <c r="AC1374" s="55"/>
      <c r="AD1374" s="55"/>
      <c r="AE1374" s="55"/>
      <c r="AF1374" s="55"/>
      <c r="AG1374" s="56"/>
    </row>
    <row r="1375" spans="1:33" x14ac:dyDescent="0.15">
      <c r="A1375" s="54"/>
      <c r="B1375" s="55"/>
      <c r="C1375" s="55"/>
      <c r="D1375" s="55"/>
      <c r="E1375" s="55"/>
      <c r="F1375" s="55"/>
      <c r="G1375" s="55"/>
      <c r="H1375" s="55"/>
      <c r="I1375" s="55"/>
      <c r="J1375" s="55"/>
      <c r="K1375" s="55"/>
      <c r="L1375" s="55"/>
      <c r="M1375" s="55"/>
      <c r="N1375" s="55"/>
      <c r="O1375" s="55"/>
      <c r="P1375" s="55"/>
      <c r="Q1375" s="55"/>
      <c r="R1375" s="55"/>
      <c r="S1375" s="55"/>
      <c r="T1375" s="55"/>
      <c r="U1375" s="55"/>
      <c r="V1375" s="55"/>
      <c r="W1375" s="55"/>
      <c r="X1375" s="55"/>
      <c r="Y1375" s="55"/>
      <c r="Z1375" s="55"/>
      <c r="AA1375" s="55"/>
      <c r="AB1375" s="55"/>
      <c r="AC1375" s="55"/>
      <c r="AD1375" s="55"/>
      <c r="AE1375" s="55"/>
      <c r="AF1375" s="55"/>
      <c r="AG1375" s="56"/>
    </row>
    <row r="1376" spans="1:33" x14ac:dyDescent="0.15">
      <c r="A1376" s="54"/>
      <c r="B1376" s="55"/>
      <c r="C1376" s="55"/>
      <c r="D1376" s="55"/>
      <c r="E1376" s="55"/>
      <c r="F1376" s="55"/>
      <c r="G1376" s="55"/>
      <c r="H1376" s="55"/>
      <c r="I1376" s="55"/>
      <c r="J1376" s="55"/>
      <c r="K1376" s="55"/>
      <c r="L1376" s="55"/>
      <c r="M1376" s="55"/>
      <c r="N1376" s="55"/>
      <c r="O1376" s="55"/>
      <c r="P1376" s="55"/>
      <c r="Q1376" s="55"/>
      <c r="R1376" s="55"/>
      <c r="S1376" s="55"/>
      <c r="T1376" s="55"/>
      <c r="U1376" s="55"/>
      <c r="V1376" s="55"/>
      <c r="W1376" s="55"/>
      <c r="X1376" s="55"/>
      <c r="Y1376" s="55"/>
      <c r="Z1376" s="55"/>
      <c r="AA1376" s="55"/>
      <c r="AB1376" s="55"/>
      <c r="AC1376" s="55"/>
      <c r="AD1376" s="55"/>
      <c r="AE1376" s="55"/>
      <c r="AF1376" s="55"/>
      <c r="AG1376" s="56"/>
    </row>
    <row r="1377" spans="1:33" x14ac:dyDescent="0.15">
      <c r="A1377" s="54"/>
      <c r="B1377" s="55"/>
      <c r="C1377" s="55"/>
      <c r="D1377" s="55"/>
      <c r="E1377" s="55"/>
      <c r="F1377" s="55"/>
      <c r="G1377" s="55"/>
      <c r="H1377" s="55"/>
      <c r="I1377" s="55"/>
      <c r="J1377" s="55"/>
      <c r="K1377" s="55"/>
      <c r="L1377" s="55"/>
      <c r="M1377" s="55"/>
      <c r="N1377" s="55"/>
      <c r="O1377" s="55"/>
      <c r="P1377" s="55"/>
      <c r="Q1377" s="55"/>
      <c r="R1377" s="55"/>
      <c r="S1377" s="55"/>
      <c r="T1377" s="55"/>
      <c r="U1377" s="55"/>
      <c r="V1377" s="55"/>
      <c r="W1377" s="55"/>
      <c r="X1377" s="55"/>
      <c r="Y1377" s="55"/>
      <c r="Z1377" s="55"/>
      <c r="AA1377" s="55"/>
      <c r="AB1377" s="55"/>
      <c r="AC1377" s="55"/>
      <c r="AD1377" s="55"/>
      <c r="AE1377" s="55"/>
      <c r="AF1377" s="55"/>
      <c r="AG1377" s="56"/>
    </row>
    <row r="1378" spans="1:33" x14ac:dyDescent="0.15">
      <c r="A1378" s="54"/>
      <c r="B1378" s="55"/>
      <c r="C1378" s="55"/>
      <c r="D1378" s="55"/>
      <c r="E1378" s="55"/>
      <c r="F1378" s="55"/>
      <c r="G1378" s="55"/>
      <c r="H1378" s="55"/>
      <c r="I1378" s="55"/>
      <c r="J1378" s="55"/>
      <c r="K1378" s="55"/>
      <c r="L1378" s="55"/>
      <c r="M1378" s="55"/>
      <c r="N1378" s="55"/>
      <c r="O1378" s="55"/>
      <c r="P1378" s="55"/>
      <c r="Q1378" s="55"/>
      <c r="R1378" s="55"/>
      <c r="S1378" s="55"/>
      <c r="T1378" s="55"/>
      <c r="U1378" s="55"/>
      <c r="V1378" s="55"/>
      <c r="W1378" s="55"/>
      <c r="X1378" s="55"/>
      <c r="Y1378" s="55"/>
      <c r="Z1378" s="55"/>
      <c r="AA1378" s="55"/>
      <c r="AB1378" s="55"/>
      <c r="AC1378" s="55"/>
      <c r="AD1378" s="55"/>
      <c r="AE1378" s="55"/>
      <c r="AF1378" s="55"/>
      <c r="AG1378" s="56"/>
    </row>
    <row r="1379" spans="1:33" x14ac:dyDescent="0.15">
      <c r="A1379" s="54"/>
      <c r="B1379" s="55"/>
      <c r="C1379" s="55"/>
      <c r="D1379" s="55"/>
      <c r="E1379" s="55"/>
      <c r="F1379" s="55"/>
      <c r="G1379" s="55"/>
      <c r="H1379" s="55"/>
      <c r="I1379" s="55"/>
      <c r="J1379" s="55"/>
      <c r="K1379" s="55"/>
      <c r="L1379" s="55"/>
      <c r="M1379" s="55"/>
      <c r="N1379" s="55"/>
      <c r="O1379" s="55"/>
      <c r="P1379" s="55"/>
      <c r="Q1379" s="55"/>
      <c r="R1379" s="55"/>
      <c r="S1379" s="55"/>
      <c r="T1379" s="55"/>
      <c r="U1379" s="55"/>
      <c r="V1379" s="55"/>
      <c r="W1379" s="55"/>
      <c r="X1379" s="55"/>
      <c r="Y1379" s="55"/>
      <c r="Z1379" s="55"/>
      <c r="AA1379" s="55"/>
      <c r="AB1379" s="55"/>
      <c r="AC1379" s="55"/>
      <c r="AD1379" s="55"/>
      <c r="AE1379" s="55"/>
      <c r="AF1379" s="55"/>
      <c r="AG1379" s="56"/>
    </row>
    <row r="1380" spans="1:33" x14ac:dyDescent="0.15">
      <c r="A1380" s="54"/>
      <c r="B1380" s="55"/>
      <c r="C1380" s="55"/>
      <c r="D1380" s="55"/>
      <c r="E1380" s="55"/>
      <c r="F1380" s="55"/>
      <c r="G1380" s="55"/>
      <c r="H1380" s="55"/>
      <c r="I1380" s="55"/>
      <c r="J1380" s="55"/>
      <c r="K1380" s="55"/>
      <c r="L1380" s="55"/>
      <c r="M1380" s="55"/>
      <c r="N1380" s="55"/>
      <c r="O1380" s="55"/>
      <c r="P1380" s="55"/>
      <c r="Q1380" s="55"/>
      <c r="R1380" s="55"/>
      <c r="S1380" s="55"/>
      <c r="T1380" s="55"/>
      <c r="U1380" s="55"/>
      <c r="V1380" s="55"/>
      <c r="W1380" s="55"/>
      <c r="X1380" s="55"/>
      <c r="Y1380" s="55"/>
      <c r="Z1380" s="55"/>
      <c r="AA1380" s="55"/>
      <c r="AB1380" s="55"/>
      <c r="AC1380" s="55"/>
      <c r="AD1380" s="55"/>
      <c r="AE1380" s="55"/>
      <c r="AF1380" s="55"/>
      <c r="AG1380" s="56"/>
    </row>
    <row r="1381" spans="1:33" x14ac:dyDescent="0.15">
      <c r="A1381" s="54"/>
      <c r="B1381" s="55"/>
      <c r="C1381" s="55"/>
      <c r="D1381" s="55"/>
      <c r="E1381" s="55"/>
      <c r="F1381" s="55"/>
      <c r="G1381" s="55"/>
      <c r="H1381" s="55"/>
      <c r="I1381" s="55"/>
      <c r="J1381" s="55"/>
      <c r="K1381" s="55"/>
      <c r="L1381" s="55"/>
      <c r="M1381" s="55"/>
      <c r="N1381" s="55"/>
      <c r="O1381" s="55"/>
      <c r="P1381" s="55"/>
      <c r="Q1381" s="55"/>
      <c r="R1381" s="55"/>
      <c r="S1381" s="55"/>
      <c r="T1381" s="55"/>
      <c r="U1381" s="55"/>
      <c r="V1381" s="55"/>
      <c r="W1381" s="55"/>
      <c r="X1381" s="55"/>
      <c r="Y1381" s="55"/>
      <c r="Z1381" s="55"/>
      <c r="AA1381" s="55"/>
      <c r="AB1381" s="55"/>
      <c r="AC1381" s="55"/>
      <c r="AD1381" s="55"/>
      <c r="AE1381" s="55"/>
      <c r="AF1381" s="55"/>
      <c r="AG1381" s="56"/>
    </row>
    <row r="1382" spans="1:33" x14ac:dyDescent="0.15">
      <c r="A1382" s="54"/>
      <c r="B1382" s="55"/>
      <c r="C1382" s="55"/>
      <c r="D1382" s="55"/>
      <c r="E1382" s="55"/>
      <c r="F1382" s="55"/>
      <c r="G1382" s="55"/>
      <c r="H1382" s="55"/>
      <c r="I1382" s="55"/>
      <c r="J1382" s="55"/>
      <c r="K1382" s="55"/>
      <c r="L1382" s="55"/>
      <c r="M1382" s="55"/>
      <c r="N1382" s="55"/>
      <c r="O1382" s="55"/>
      <c r="P1382" s="55"/>
      <c r="Q1382" s="55"/>
      <c r="R1382" s="55"/>
      <c r="S1382" s="55"/>
      <c r="T1382" s="55"/>
      <c r="U1382" s="55"/>
      <c r="V1382" s="55"/>
      <c r="W1382" s="55"/>
      <c r="X1382" s="55"/>
      <c r="Y1382" s="55"/>
      <c r="Z1382" s="55"/>
      <c r="AA1382" s="55"/>
      <c r="AB1382" s="55"/>
      <c r="AC1382" s="55"/>
      <c r="AD1382" s="55"/>
      <c r="AE1382" s="55"/>
      <c r="AF1382" s="55"/>
      <c r="AG1382" s="56"/>
    </row>
    <row r="1383" spans="1:33" x14ac:dyDescent="0.15">
      <c r="A1383" s="54"/>
      <c r="B1383" s="55"/>
      <c r="C1383" s="55"/>
      <c r="D1383" s="55"/>
      <c r="E1383" s="55"/>
      <c r="F1383" s="55"/>
      <c r="G1383" s="55"/>
      <c r="H1383" s="55"/>
      <c r="I1383" s="55"/>
      <c r="J1383" s="55"/>
      <c r="K1383" s="55"/>
      <c r="L1383" s="55"/>
      <c r="M1383" s="55"/>
      <c r="N1383" s="55"/>
      <c r="O1383" s="55"/>
      <c r="P1383" s="55"/>
      <c r="Q1383" s="55"/>
      <c r="R1383" s="55"/>
      <c r="S1383" s="55"/>
      <c r="T1383" s="55"/>
      <c r="U1383" s="55"/>
      <c r="V1383" s="55"/>
      <c r="W1383" s="55"/>
      <c r="X1383" s="55"/>
      <c r="Y1383" s="55"/>
      <c r="Z1383" s="55"/>
      <c r="AA1383" s="55"/>
      <c r="AB1383" s="55"/>
      <c r="AC1383" s="55"/>
      <c r="AD1383" s="55"/>
      <c r="AE1383" s="55"/>
      <c r="AF1383" s="55"/>
      <c r="AG1383" s="56"/>
    </row>
    <row r="1384" spans="1:33" x14ac:dyDescent="0.15">
      <c r="A1384" s="54"/>
      <c r="B1384" s="55"/>
      <c r="C1384" s="55"/>
      <c r="D1384" s="55"/>
      <c r="E1384" s="55"/>
      <c r="F1384" s="55"/>
      <c r="G1384" s="55"/>
      <c r="H1384" s="55"/>
      <c r="I1384" s="55"/>
      <c r="J1384" s="55"/>
      <c r="K1384" s="55"/>
      <c r="L1384" s="55"/>
      <c r="M1384" s="55"/>
      <c r="N1384" s="55"/>
      <c r="O1384" s="55"/>
      <c r="P1384" s="55"/>
      <c r="Q1384" s="55"/>
      <c r="R1384" s="55"/>
      <c r="S1384" s="55"/>
      <c r="T1384" s="55"/>
      <c r="U1384" s="55"/>
      <c r="V1384" s="55"/>
      <c r="W1384" s="55"/>
      <c r="X1384" s="55"/>
      <c r="Y1384" s="55"/>
      <c r="Z1384" s="55"/>
      <c r="AA1384" s="55"/>
      <c r="AB1384" s="55"/>
      <c r="AC1384" s="55"/>
      <c r="AD1384" s="55"/>
      <c r="AE1384" s="55"/>
      <c r="AF1384" s="55"/>
      <c r="AG1384" s="56"/>
    </row>
    <row r="1385" spans="1:33" x14ac:dyDescent="0.15">
      <c r="A1385" s="54"/>
      <c r="B1385" s="55"/>
      <c r="C1385" s="55"/>
      <c r="D1385" s="55"/>
      <c r="E1385" s="55"/>
      <c r="F1385" s="55"/>
      <c r="G1385" s="55"/>
      <c r="H1385" s="55"/>
      <c r="I1385" s="55"/>
      <c r="J1385" s="55"/>
      <c r="K1385" s="55"/>
      <c r="L1385" s="55"/>
      <c r="M1385" s="55"/>
      <c r="N1385" s="55"/>
      <c r="O1385" s="55"/>
      <c r="P1385" s="55"/>
      <c r="Q1385" s="55"/>
      <c r="R1385" s="55"/>
      <c r="S1385" s="55"/>
      <c r="T1385" s="55"/>
      <c r="U1385" s="55"/>
      <c r="V1385" s="55"/>
      <c r="W1385" s="55"/>
      <c r="X1385" s="55"/>
      <c r="Y1385" s="55"/>
      <c r="Z1385" s="55"/>
      <c r="AA1385" s="55"/>
      <c r="AB1385" s="55"/>
      <c r="AC1385" s="55"/>
      <c r="AD1385" s="55"/>
      <c r="AE1385" s="55"/>
      <c r="AF1385" s="55"/>
      <c r="AG1385" s="56"/>
    </row>
    <row r="1386" spans="1:33" x14ac:dyDescent="0.15">
      <c r="A1386" s="54"/>
      <c r="B1386" s="55"/>
      <c r="C1386" s="55"/>
      <c r="D1386" s="55"/>
      <c r="E1386" s="55"/>
      <c r="F1386" s="55"/>
      <c r="G1386" s="55"/>
      <c r="H1386" s="55"/>
      <c r="I1386" s="55"/>
      <c r="J1386" s="55"/>
      <c r="K1386" s="55"/>
      <c r="L1386" s="55"/>
      <c r="M1386" s="55"/>
      <c r="N1386" s="55"/>
      <c r="O1386" s="55"/>
      <c r="P1386" s="55"/>
      <c r="Q1386" s="55"/>
      <c r="R1386" s="55"/>
      <c r="S1386" s="55"/>
      <c r="T1386" s="55"/>
      <c r="U1386" s="55"/>
      <c r="V1386" s="55"/>
      <c r="W1386" s="55"/>
      <c r="X1386" s="55"/>
      <c r="Y1386" s="55"/>
      <c r="Z1386" s="55"/>
      <c r="AA1386" s="55"/>
      <c r="AB1386" s="55"/>
      <c r="AC1386" s="55"/>
      <c r="AD1386" s="55"/>
      <c r="AE1386" s="55"/>
      <c r="AF1386" s="55"/>
      <c r="AG1386" s="56"/>
    </row>
    <row r="1387" spans="1:33" x14ac:dyDescent="0.15">
      <c r="A1387" s="54"/>
      <c r="B1387" s="55"/>
      <c r="C1387" s="55"/>
      <c r="D1387" s="55"/>
      <c r="E1387" s="55"/>
      <c r="F1387" s="55"/>
      <c r="G1387" s="55"/>
      <c r="H1387" s="55"/>
      <c r="I1387" s="55"/>
      <c r="J1387" s="55"/>
      <c r="K1387" s="55"/>
      <c r="L1387" s="55"/>
      <c r="M1387" s="55"/>
      <c r="N1387" s="55"/>
      <c r="O1387" s="55"/>
      <c r="P1387" s="55"/>
      <c r="Q1387" s="55"/>
      <c r="R1387" s="55"/>
      <c r="S1387" s="55"/>
      <c r="T1387" s="55"/>
      <c r="U1387" s="55"/>
      <c r="V1387" s="55"/>
      <c r="W1387" s="55"/>
      <c r="X1387" s="55"/>
      <c r="Y1387" s="55"/>
      <c r="Z1387" s="55"/>
      <c r="AA1387" s="55"/>
      <c r="AB1387" s="55"/>
      <c r="AC1387" s="55"/>
      <c r="AD1387" s="55"/>
      <c r="AE1387" s="55"/>
      <c r="AF1387" s="55"/>
      <c r="AG1387" s="56"/>
    </row>
    <row r="1388" spans="1:33" x14ac:dyDescent="0.15">
      <c r="A1388" s="54"/>
      <c r="B1388" s="55"/>
      <c r="C1388" s="55"/>
      <c r="D1388" s="55"/>
      <c r="E1388" s="55"/>
      <c r="F1388" s="55"/>
      <c r="G1388" s="55"/>
      <c r="H1388" s="55"/>
      <c r="I1388" s="55"/>
      <c r="J1388" s="55"/>
      <c r="K1388" s="55"/>
      <c r="L1388" s="55"/>
      <c r="M1388" s="55"/>
      <c r="N1388" s="55"/>
      <c r="O1388" s="55"/>
      <c r="P1388" s="55"/>
      <c r="Q1388" s="55"/>
      <c r="R1388" s="55"/>
      <c r="S1388" s="55"/>
      <c r="T1388" s="55"/>
      <c r="U1388" s="55"/>
      <c r="V1388" s="55"/>
      <c r="W1388" s="55"/>
      <c r="X1388" s="55"/>
      <c r="Y1388" s="55"/>
      <c r="Z1388" s="55"/>
      <c r="AA1388" s="55"/>
      <c r="AB1388" s="55"/>
      <c r="AC1388" s="55"/>
      <c r="AD1388" s="55"/>
      <c r="AE1388" s="55"/>
      <c r="AF1388" s="55"/>
      <c r="AG1388" s="56"/>
    </row>
    <row r="1389" spans="1:33" x14ac:dyDescent="0.15">
      <c r="A1389" s="54"/>
      <c r="B1389" s="55"/>
      <c r="C1389" s="55"/>
      <c r="D1389" s="55"/>
      <c r="E1389" s="55"/>
      <c r="F1389" s="55"/>
      <c r="G1389" s="55"/>
      <c r="H1389" s="55"/>
      <c r="I1389" s="55"/>
      <c r="J1389" s="55"/>
      <c r="K1389" s="55"/>
      <c r="L1389" s="55"/>
      <c r="M1389" s="55"/>
      <c r="N1389" s="55"/>
      <c r="O1389" s="55"/>
      <c r="P1389" s="55"/>
      <c r="Q1389" s="55"/>
      <c r="R1389" s="55"/>
      <c r="S1389" s="55"/>
      <c r="T1389" s="55"/>
      <c r="U1389" s="55"/>
      <c r="V1389" s="55"/>
      <c r="W1389" s="55"/>
      <c r="X1389" s="55"/>
      <c r="Y1389" s="55"/>
      <c r="Z1389" s="55"/>
      <c r="AA1389" s="55"/>
      <c r="AB1389" s="55"/>
      <c r="AC1389" s="55"/>
      <c r="AD1389" s="55"/>
      <c r="AE1389" s="55"/>
      <c r="AF1389" s="55"/>
      <c r="AG1389" s="56"/>
    </row>
    <row r="1390" spans="1:33" x14ac:dyDescent="0.15">
      <c r="A1390" s="54"/>
      <c r="B1390" s="55"/>
      <c r="C1390" s="55"/>
      <c r="D1390" s="55"/>
      <c r="E1390" s="55"/>
      <c r="F1390" s="55"/>
      <c r="G1390" s="55"/>
      <c r="H1390" s="55"/>
      <c r="I1390" s="55"/>
      <c r="J1390" s="55"/>
      <c r="K1390" s="55"/>
      <c r="L1390" s="55"/>
      <c r="M1390" s="55"/>
      <c r="N1390" s="55"/>
      <c r="O1390" s="55"/>
      <c r="P1390" s="55"/>
      <c r="Q1390" s="55"/>
      <c r="R1390" s="55"/>
      <c r="S1390" s="55"/>
      <c r="T1390" s="55"/>
      <c r="U1390" s="55"/>
      <c r="V1390" s="55"/>
      <c r="W1390" s="55"/>
      <c r="X1390" s="55"/>
      <c r="Y1390" s="55"/>
      <c r="Z1390" s="55"/>
      <c r="AA1390" s="55"/>
      <c r="AB1390" s="55"/>
      <c r="AC1390" s="55"/>
      <c r="AD1390" s="55"/>
      <c r="AE1390" s="55"/>
      <c r="AF1390" s="55"/>
      <c r="AG1390" s="56"/>
    </row>
    <row r="1391" spans="1:33" x14ac:dyDescent="0.15">
      <c r="A1391" s="54"/>
      <c r="B1391" s="55"/>
      <c r="C1391" s="55"/>
      <c r="D1391" s="55"/>
      <c r="E1391" s="55"/>
      <c r="F1391" s="55"/>
      <c r="G1391" s="55"/>
      <c r="H1391" s="55"/>
      <c r="I1391" s="55"/>
      <c r="J1391" s="55"/>
      <c r="K1391" s="55"/>
      <c r="L1391" s="55"/>
      <c r="M1391" s="55"/>
      <c r="N1391" s="55"/>
      <c r="O1391" s="55"/>
      <c r="P1391" s="55"/>
      <c r="Q1391" s="55"/>
      <c r="R1391" s="55"/>
      <c r="S1391" s="55"/>
      <c r="T1391" s="55"/>
      <c r="U1391" s="55"/>
      <c r="V1391" s="55"/>
      <c r="W1391" s="55"/>
      <c r="X1391" s="55"/>
      <c r="Y1391" s="55"/>
      <c r="Z1391" s="55"/>
      <c r="AA1391" s="55"/>
      <c r="AB1391" s="55"/>
      <c r="AC1391" s="55"/>
      <c r="AD1391" s="55"/>
      <c r="AE1391" s="55"/>
      <c r="AF1391" s="55"/>
      <c r="AG1391" s="56"/>
    </row>
    <row r="1392" spans="1:33" x14ac:dyDescent="0.15">
      <c r="A1392" s="54"/>
      <c r="B1392" s="55"/>
      <c r="C1392" s="55"/>
      <c r="D1392" s="55"/>
      <c r="E1392" s="55"/>
      <c r="F1392" s="55"/>
      <c r="G1392" s="55"/>
      <c r="H1392" s="55"/>
      <c r="I1392" s="55"/>
      <c r="J1392" s="55"/>
      <c r="K1392" s="55"/>
      <c r="L1392" s="55"/>
      <c r="M1392" s="55"/>
      <c r="N1392" s="55"/>
      <c r="O1392" s="55"/>
      <c r="P1392" s="55"/>
      <c r="Q1392" s="55"/>
      <c r="R1392" s="55"/>
      <c r="S1392" s="55"/>
      <c r="T1392" s="55"/>
      <c r="U1392" s="55"/>
      <c r="V1392" s="55"/>
      <c r="W1392" s="55"/>
      <c r="X1392" s="55"/>
      <c r="Y1392" s="55"/>
      <c r="Z1392" s="55"/>
      <c r="AA1392" s="55"/>
      <c r="AB1392" s="55"/>
      <c r="AC1392" s="55"/>
      <c r="AD1392" s="55"/>
      <c r="AE1392" s="55"/>
      <c r="AF1392" s="55"/>
      <c r="AG1392" s="56"/>
    </row>
    <row r="1393" spans="1:33" x14ac:dyDescent="0.15">
      <c r="A1393" s="54"/>
      <c r="B1393" s="55"/>
      <c r="C1393" s="55"/>
      <c r="D1393" s="55"/>
      <c r="E1393" s="55"/>
      <c r="F1393" s="55"/>
      <c r="G1393" s="55"/>
      <c r="H1393" s="55"/>
      <c r="I1393" s="55"/>
      <c r="J1393" s="55"/>
      <c r="K1393" s="55"/>
      <c r="L1393" s="55"/>
      <c r="M1393" s="55"/>
      <c r="N1393" s="55"/>
      <c r="O1393" s="55"/>
      <c r="P1393" s="55"/>
      <c r="Q1393" s="55"/>
      <c r="R1393" s="55"/>
      <c r="S1393" s="55"/>
      <c r="T1393" s="55"/>
      <c r="U1393" s="55"/>
      <c r="V1393" s="55"/>
      <c r="W1393" s="55"/>
      <c r="X1393" s="55"/>
      <c r="Y1393" s="55"/>
      <c r="Z1393" s="55"/>
      <c r="AA1393" s="55"/>
      <c r="AB1393" s="55"/>
      <c r="AC1393" s="55"/>
      <c r="AD1393" s="55"/>
      <c r="AE1393" s="55"/>
      <c r="AF1393" s="55"/>
      <c r="AG1393" s="56"/>
    </row>
    <row r="1394" spans="1:33" x14ac:dyDescent="0.15">
      <c r="A1394" s="54"/>
      <c r="B1394" s="55"/>
      <c r="C1394" s="55"/>
      <c r="D1394" s="55"/>
      <c r="E1394" s="55"/>
      <c r="F1394" s="55"/>
      <c r="G1394" s="55"/>
      <c r="H1394" s="55"/>
      <c r="I1394" s="55"/>
      <c r="J1394" s="55"/>
      <c r="K1394" s="55"/>
      <c r="L1394" s="55"/>
      <c r="M1394" s="55"/>
      <c r="N1394" s="55"/>
      <c r="O1394" s="55"/>
      <c r="P1394" s="55"/>
      <c r="Q1394" s="55"/>
      <c r="R1394" s="55"/>
      <c r="S1394" s="55"/>
      <c r="T1394" s="55"/>
      <c r="U1394" s="55"/>
      <c r="V1394" s="55"/>
      <c r="W1394" s="55"/>
      <c r="X1394" s="55"/>
      <c r="Y1394" s="55"/>
      <c r="Z1394" s="55"/>
      <c r="AA1394" s="55"/>
      <c r="AB1394" s="55"/>
      <c r="AC1394" s="55"/>
      <c r="AD1394" s="55"/>
      <c r="AE1394" s="55"/>
      <c r="AF1394" s="55"/>
      <c r="AG1394" s="56"/>
    </row>
    <row r="1395" spans="1:33" x14ac:dyDescent="0.15">
      <c r="A1395" s="54"/>
      <c r="B1395" s="55"/>
      <c r="C1395" s="55"/>
      <c r="D1395" s="55"/>
      <c r="E1395" s="55"/>
      <c r="F1395" s="55"/>
      <c r="G1395" s="55"/>
      <c r="H1395" s="55"/>
      <c r="I1395" s="55"/>
      <c r="J1395" s="55"/>
      <c r="K1395" s="55"/>
      <c r="L1395" s="55"/>
      <c r="M1395" s="55"/>
      <c r="N1395" s="55"/>
      <c r="O1395" s="55"/>
      <c r="P1395" s="55"/>
      <c r="Q1395" s="55"/>
      <c r="R1395" s="55"/>
      <c r="S1395" s="55"/>
      <c r="T1395" s="55"/>
      <c r="U1395" s="55"/>
      <c r="V1395" s="55"/>
      <c r="W1395" s="55"/>
      <c r="X1395" s="55"/>
      <c r="Y1395" s="55"/>
      <c r="Z1395" s="55"/>
      <c r="AA1395" s="55"/>
      <c r="AB1395" s="55"/>
      <c r="AC1395" s="55"/>
      <c r="AD1395" s="55"/>
      <c r="AE1395" s="55"/>
      <c r="AF1395" s="55"/>
      <c r="AG1395" s="56"/>
    </row>
    <row r="1396" spans="1:33" x14ac:dyDescent="0.15">
      <c r="A1396" s="54"/>
      <c r="B1396" s="55"/>
      <c r="C1396" s="55"/>
      <c r="D1396" s="55"/>
      <c r="E1396" s="55"/>
      <c r="F1396" s="55"/>
      <c r="G1396" s="55"/>
      <c r="H1396" s="55"/>
      <c r="I1396" s="55"/>
      <c r="J1396" s="55"/>
      <c r="K1396" s="55"/>
      <c r="L1396" s="55"/>
      <c r="M1396" s="55"/>
      <c r="N1396" s="55"/>
      <c r="O1396" s="55"/>
      <c r="P1396" s="55"/>
      <c r="Q1396" s="55"/>
      <c r="R1396" s="55"/>
      <c r="S1396" s="55"/>
      <c r="T1396" s="55"/>
      <c r="U1396" s="55"/>
      <c r="V1396" s="55"/>
      <c r="W1396" s="55"/>
      <c r="X1396" s="55"/>
      <c r="Y1396" s="55"/>
      <c r="Z1396" s="55"/>
      <c r="AA1396" s="55"/>
      <c r="AB1396" s="55"/>
      <c r="AC1396" s="55"/>
      <c r="AD1396" s="55"/>
      <c r="AE1396" s="55"/>
      <c r="AF1396" s="55"/>
      <c r="AG1396" s="56"/>
    </row>
    <row r="1397" spans="1:33" x14ac:dyDescent="0.15">
      <c r="A1397" s="54"/>
      <c r="B1397" s="55"/>
      <c r="C1397" s="55"/>
      <c r="D1397" s="55"/>
      <c r="E1397" s="55"/>
      <c r="F1397" s="55"/>
      <c r="G1397" s="55"/>
      <c r="H1397" s="55"/>
      <c r="I1397" s="55"/>
      <c r="J1397" s="55"/>
      <c r="K1397" s="55"/>
      <c r="L1397" s="55"/>
      <c r="M1397" s="55"/>
      <c r="N1397" s="55"/>
      <c r="O1397" s="55"/>
      <c r="P1397" s="55"/>
      <c r="Q1397" s="55"/>
      <c r="R1397" s="55"/>
      <c r="S1397" s="55"/>
      <c r="T1397" s="55"/>
      <c r="U1397" s="55"/>
      <c r="V1397" s="55"/>
      <c r="W1397" s="55"/>
      <c r="X1397" s="55"/>
      <c r="Y1397" s="55"/>
      <c r="Z1397" s="55"/>
      <c r="AA1397" s="55"/>
      <c r="AB1397" s="55"/>
      <c r="AC1397" s="55"/>
      <c r="AD1397" s="55"/>
      <c r="AE1397" s="55"/>
      <c r="AF1397" s="55"/>
      <c r="AG1397" s="56"/>
    </row>
    <row r="1398" spans="1:33" x14ac:dyDescent="0.15">
      <c r="A1398" s="54"/>
      <c r="B1398" s="55"/>
      <c r="C1398" s="55"/>
      <c r="D1398" s="55"/>
      <c r="E1398" s="55"/>
      <c r="F1398" s="55"/>
      <c r="G1398" s="55"/>
      <c r="H1398" s="55"/>
      <c r="I1398" s="55"/>
      <c r="J1398" s="55"/>
      <c r="K1398" s="55"/>
      <c r="L1398" s="55"/>
      <c r="M1398" s="55"/>
      <c r="N1398" s="55"/>
      <c r="O1398" s="55"/>
      <c r="P1398" s="55"/>
      <c r="Q1398" s="55"/>
      <c r="R1398" s="55"/>
      <c r="S1398" s="55"/>
      <c r="T1398" s="55"/>
      <c r="U1398" s="55"/>
      <c r="V1398" s="55"/>
      <c r="W1398" s="55"/>
      <c r="X1398" s="55"/>
      <c r="Y1398" s="55"/>
      <c r="Z1398" s="55"/>
      <c r="AA1398" s="55"/>
      <c r="AB1398" s="55"/>
      <c r="AC1398" s="55"/>
      <c r="AD1398" s="55"/>
      <c r="AE1398" s="55"/>
      <c r="AF1398" s="55"/>
      <c r="AG1398" s="56"/>
    </row>
    <row r="1399" spans="1:33" x14ac:dyDescent="0.15">
      <c r="A1399" s="54"/>
      <c r="B1399" s="55"/>
      <c r="C1399" s="55"/>
      <c r="D1399" s="55"/>
      <c r="E1399" s="55"/>
      <c r="F1399" s="55"/>
      <c r="G1399" s="55"/>
      <c r="H1399" s="55"/>
      <c r="I1399" s="55"/>
      <c r="J1399" s="55"/>
      <c r="K1399" s="55"/>
      <c r="L1399" s="55"/>
      <c r="M1399" s="55"/>
      <c r="N1399" s="55"/>
      <c r="O1399" s="55"/>
      <c r="P1399" s="55"/>
      <c r="Q1399" s="55"/>
      <c r="R1399" s="55"/>
      <c r="S1399" s="55"/>
      <c r="T1399" s="55"/>
      <c r="U1399" s="55"/>
      <c r="V1399" s="55"/>
      <c r="W1399" s="55"/>
      <c r="X1399" s="55"/>
      <c r="Y1399" s="55"/>
      <c r="Z1399" s="55"/>
      <c r="AA1399" s="55"/>
      <c r="AB1399" s="55"/>
      <c r="AC1399" s="55"/>
      <c r="AD1399" s="55"/>
      <c r="AE1399" s="55"/>
      <c r="AF1399" s="55"/>
      <c r="AG1399" s="56"/>
    </row>
    <row r="1400" spans="1:33" x14ac:dyDescent="0.15">
      <c r="A1400" s="54"/>
      <c r="B1400" s="55"/>
      <c r="C1400" s="55"/>
      <c r="D1400" s="55"/>
      <c r="E1400" s="55"/>
      <c r="F1400" s="55"/>
      <c r="G1400" s="55"/>
      <c r="H1400" s="55"/>
      <c r="I1400" s="55"/>
      <c r="J1400" s="55"/>
      <c r="K1400" s="55"/>
      <c r="L1400" s="55"/>
      <c r="M1400" s="55"/>
      <c r="N1400" s="55"/>
      <c r="O1400" s="55"/>
      <c r="P1400" s="55"/>
      <c r="Q1400" s="55"/>
      <c r="R1400" s="55"/>
      <c r="S1400" s="55"/>
      <c r="T1400" s="55"/>
      <c r="U1400" s="55"/>
      <c r="V1400" s="55"/>
      <c r="W1400" s="55"/>
      <c r="X1400" s="55"/>
      <c r="Y1400" s="55"/>
      <c r="Z1400" s="55"/>
      <c r="AA1400" s="55"/>
      <c r="AB1400" s="55"/>
      <c r="AC1400" s="55"/>
      <c r="AD1400" s="55"/>
      <c r="AE1400" s="55"/>
      <c r="AF1400" s="55"/>
      <c r="AG1400" s="56"/>
    </row>
    <row r="1401" spans="1:33" x14ac:dyDescent="0.15">
      <c r="A1401" s="54"/>
      <c r="B1401" s="55"/>
      <c r="C1401" s="55"/>
      <c r="D1401" s="55"/>
      <c r="E1401" s="55"/>
      <c r="F1401" s="55"/>
      <c r="G1401" s="55"/>
      <c r="H1401" s="55"/>
      <c r="I1401" s="55"/>
      <c r="J1401" s="55"/>
      <c r="K1401" s="55"/>
      <c r="L1401" s="55"/>
      <c r="M1401" s="55"/>
      <c r="N1401" s="55"/>
      <c r="O1401" s="55"/>
      <c r="P1401" s="55"/>
      <c r="Q1401" s="55"/>
      <c r="R1401" s="55"/>
      <c r="S1401" s="55"/>
      <c r="T1401" s="55"/>
      <c r="U1401" s="55"/>
      <c r="V1401" s="55"/>
      <c r="W1401" s="55"/>
      <c r="X1401" s="55"/>
      <c r="Y1401" s="55"/>
      <c r="Z1401" s="55"/>
      <c r="AA1401" s="55"/>
      <c r="AB1401" s="55"/>
      <c r="AC1401" s="55"/>
      <c r="AD1401" s="55"/>
      <c r="AE1401" s="55"/>
      <c r="AF1401" s="55"/>
      <c r="AG1401" s="56"/>
    </row>
    <row r="1402" spans="1:33" x14ac:dyDescent="0.15">
      <c r="A1402" s="54"/>
      <c r="B1402" s="55"/>
      <c r="C1402" s="55"/>
      <c r="D1402" s="55"/>
      <c r="E1402" s="55"/>
      <c r="F1402" s="55"/>
      <c r="G1402" s="55"/>
      <c r="H1402" s="55"/>
      <c r="I1402" s="55"/>
      <c r="J1402" s="55"/>
      <c r="K1402" s="55"/>
      <c r="L1402" s="55"/>
      <c r="M1402" s="55"/>
      <c r="N1402" s="55"/>
      <c r="O1402" s="55"/>
      <c r="P1402" s="55"/>
      <c r="Q1402" s="55"/>
      <c r="R1402" s="55"/>
      <c r="S1402" s="55"/>
      <c r="T1402" s="55"/>
      <c r="U1402" s="55"/>
      <c r="V1402" s="55"/>
      <c r="W1402" s="55"/>
      <c r="X1402" s="55"/>
      <c r="Y1402" s="55"/>
      <c r="Z1402" s="55"/>
      <c r="AA1402" s="55"/>
      <c r="AB1402" s="55"/>
      <c r="AC1402" s="55"/>
      <c r="AD1402" s="55"/>
      <c r="AE1402" s="55"/>
      <c r="AF1402" s="55"/>
      <c r="AG1402" s="56"/>
    </row>
    <row r="1403" spans="1:33" x14ac:dyDescent="0.15">
      <c r="A1403" s="54"/>
      <c r="B1403" s="55"/>
      <c r="C1403" s="55"/>
      <c r="D1403" s="55"/>
      <c r="E1403" s="55"/>
      <c r="F1403" s="55"/>
      <c r="G1403" s="55"/>
      <c r="H1403" s="55"/>
      <c r="I1403" s="55"/>
      <c r="J1403" s="55"/>
      <c r="K1403" s="55"/>
      <c r="L1403" s="55"/>
      <c r="M1403" s="55"/>
      <c r="N1403" s="55"/>
      <c r="O1403" s="55"/>
      <c r="P1403" s="55"/>
      <c r="Q1403" s="55"/>
      <c r="R1403" s="55"/>
      <c r="S1403" s="55"/>
      <c r="T1403" s="55"/>
      <c r="U1403" s="55"/>
      <c r="V1403" s="55"/>
      <c r="W1403" s="55"/>
      <c r="X1403" s="55"/>
      <c r="Y1403" s="55"/>
      <c r="Z1403" s="55"/>
      <c r="AA1403" s="55"/>
      <c r="AB1403" s="55"/>
      <c r="AC1403" s="55"/>
      <c r="AD1403" s="55"/>
      <c r="AE1403" s="55"/>
      <c r="AF1403" s="55"/>
      <c r="AG1403" s="56"/>
    </row>
    <row r="1404" spans="1:33" x14ac:dyDescent="0.15">
      <c r="A1404" s="54"/>
      <c r="B1404" s="55"/>
      <c r="C1404" s="55"/>
      <c r="D1404" s="55"/>
      <c r="E1404" s="55"/>
      <c r="F1404" s="55"/>
      <c r="G1404" s="55"/>
      <c r="H1404" s="55"/>
      <c r="I1404" s="55"/>
      <c r="J1404" s="55"/>
      <c r="K1404" s="55"/>
      <c r="L1404" s="55"/>
      <c r="M1404" s="55"/>
      <c r="N1404" s="55"/>
      <c r="O1404" s="55"/>
      <c r="P1404" s="55"/>
      <c r="Q1404" s="55"/>
      <c r="R1404" s="55"/>
      <c r="S1404" s="55"/>
      <c r="T1404" s="55"/>
      <c r="U1404" s="55"/>
      <c r="V1404" s="55"/>
      <c r="W1404" s="55"/>
      <c r="X1404" s="55"/>
      <c r="Y1404" s="55"/>
      <c r="Z1404" s="55"/>
      <c r="AA1404" s="55"/>
      <c r="AB1404" s="55"/>
      <c r="AC1404" s="55"/>
      <c r="AD1404" s="55"/>
      <c r="AE1404" s="55"/>
      <c r="AF1404" s="55"/>
      <c r="AG1404" s="56"/>
    </row>
    <row r="1405" spans="1:33" x14ac:dyDescent="0.15">
      <c r="A1405" s="54"/>
      <c r="B1405" s="55"/>
      <c r="C1405" s="55"/>
      <c r="D1405" s="55"/>
      <c r="E1405" s="55"/>
      <c r="F1405" s="55"/>
      <c r="G1405" s="55"/>
      <c r="H1405" s="55"/>
      <c r="I1405" s="55"/>
      <c r="J1405" s="55"/>
      <c r="K1405" s="55"/>
      <c r="L1405" s="55"/>
      <c r="M1405" s="55"/>
      <c r="N1405" s="55"/>
      <c r="O1405" s="55"/>
      <c r="P1405" s="55"/>
      <c r="Q1405" s="55"/>
      <c r="R1405" s="55"/>
      <c r="S1405" s="55"/>
      <c r="T1405" s="55"/>
      <c r="U1405" s="55"/>
      <c r="V1405" s="55"/>
      <c r="W1405" s="55"/>
      <c r="X1405" s="55"/>
      <c r="Y1405" s="55"/>
      <c r="Z1405" s="55"/>
      <c r="AA1405" s="55"/>
      <c r="AB1405" s="55"/>
      <c r="AC1405" s="55"/>
      <c r="AD1405" s="55"/>
      <c r="AE1405" s="55"/>
      <c r="AF1405" s="55"/>
      <c r="AG1405" s="56"/>
    </row>
    <row r="1406" spans="1:33" x14ac:dyDescent="0.15">
      <c r="A1406" s="54"/>
      <c r="B1406" s="55"/>
      <c r="C1406" s="55"/>
      <c r="D1406" s="55"/>
      <c r="E1406" s="55"/>
      <c r="F1406" s="55"/>
      <c r="G1406" s="55"/>
      <c r="H1406" s="55"/>
      <c r="I1406" s="55"/>
      <c r="J1406" s="55"/>
      <c r="K1406" s="55"/>
      <c r="L1406" s="55"/>
      <c r="M1406" s="55"/>
      <c r="N1406" s="55"/>
      <c r="O1406" s="55"/>
      <c r="P1406" s="55"/>
      <c r="Q1406" s="55"/>
      <c r="R1406" s="55"/>
      <c r="S1406" s="55"/>
      <c r="T1406" s="55"/>
      <c r="U1406" s="55"/>
      <c r="V1406" s="55"/>
      <c r="W1406" s="55"/>
      <c r="X1406" s="55"/>
      <c r="Y1406" s="55"/>
      <c r="Z1406" s="55"/>
      <c r="AA1406" s="55"/>
      <c r="AB1406" s="55"/>
      <c r="AC1406" s="55"/>
      <c r="AD1406" s="55"/>
      <c r="AE1406" s="55"/>
      <c r="AF1406" s="55"/>
      <c r="AG1406" s="56"/>
    </row>
    <row r="1407" spans="1:33" x14ac:dyDescent="0.15">
      <c r="A1407" s="54"/>
      <c r="B1407" s="55"/>
      <c r="C1407" s="55"/>
      <c r="D1407" s="55"/>
      <c r="E1407" s="55"/>
      <c r="F1407" s="55"/>
      <c r="G1407" s="55"/>
      <c r="H1407" s="55"/>
      <c r="I1407" s="55"/>
      <c r="J1407" s="55"/>
      <c r="K1407" s="55"/>
      <c r="L1407" s="55"/>
      <c r="M1407" s="55"/>
      <c r="N1407" s="55"/>
      <c r="O1407" s="55"/>
      <c r="P1407" s="55"/>
      <c r="Q1407" s="55"/>
      <c r="R1407" s="55"/>
      <c r="S1407" s="55"/>
      <c r="T1407" s="55"/>
      <c r="U1407" s="55"/>
      <c r="V1407" s="55"/>
      <c r="W1407" s="55"/>
      <c r="X1407" s="55"/>
      <c r="Y1407" s="55"/>
      <c r="Z1407" s="55"/>
      <c r="AA1407" s="55"/>
      <c r="AB1407" s="55"/>
      <c r="AC1407" s="55"/>
      <c r="AD1407" s="55"/>
      <c r="AE1407" s="55"/>
      <c r="AF1407" s="55"/>
      <c r="AG1407" s="56"/>
    </row>
    <row r="1408" spans="1:33" x14ac:dyDescent="0.15">
      <c r="A1408" s="54"/>
      <c r="B1408" s="55"/>
      <c r="C1408" s="55"/>
      <c r="D1408" s="55"/>
      <c r="E1408" s="55"/>
      <c r="F1408" s="55"/>
      <c r="G1408" s="55"/>
      <c r="H1408" s="55"/>
      <c r="I1408" s="55"/>
      <c r="J1408" s="55"/>
      <c r="K1408" s="55"/>
      <c r="L1408" s="55"/>
      <c r="M1408" s="55"/>
      <c r="N1408" s="55"/>
      <c r="O1408" s="55"/>
      <c r="P1408" s="55"/>
      <c r="Q1408" s="55"/>
      <c r="R1408" s="55"/>
      <c r="S1408" s="55"/>
      <c r="T1408" s="55"/>
      <c r="U1408" s="55"/>
      <c r="V1408" s="55"/>
      <c r="W1408" s="55"/>
      <c r="X1408" s="55"/>
      <c r="Y1408" s="55"/>
      <c r="Z1408" s="55"/>
      <c r="AA1408" s="55"/>
      <c r="AB1408" s="55"/>
      <c r="AC1408" s="55"/>
      <c r="AD1408" s="55"/>
      <c r="AE1408" s="55"/>
      <c r="AF1408" s="55"/>
      <c r="AG1408" s="56"/>
    </row>
    <row r="1409" spans="1:33" x14ac:dyDescent="0.15">
      <c r="A1409" s="54"/>
      <c r="B1409" s="55"/>
      <c r="C1409" s="55"/>
      <c r="D1409" s="55"/>
      <c r="E1409" s="55"/>
      <c r="F1409" s="55"/>
      <c r="G1409" s="55"/>
      <c r="H1409" s="55"/>
      <c r="I1409" s="55"/>
      <c r="J1409" s="55"/>
      <c r="K1409" s="55"/>
      <c r="L1409" s="55"/>
      <c r="M1409" s="55"/>
      <c r="N1409" s="55"/>
      <c r="O1409" s="55"/>
      <c r="P1409" s="55"/>
      <c r="Q1409" s="55"/>
      <c r="R1409" s="55"/>
      <c r="S1409" s="55"/>
      <c r="T1409" s="55"/>
      <c r="U1409" s="55"/>
      <c r="V1409" s="55"/>
      <c r="W1409" s="55"/>
      <c r="X1409" s="55"/>
      <c r="Y1409" s="55"/>
      <c r="Z1409" s="55"/>
      <c r="AA1409" s="55"/>
      <c r="AB1409" s="55"/>
      <c r="AC1409" s="55"/>
      <c r="AD1409" s="55"/>
      <c r="AE1409" s="55"/>
      <c r="AF1409" s="55"/>
      <c r="AG1409" s="56"/>
    </row>
    <row r="1410" spans="1:33" x14ac:dyDescent="0.15">
      <c r="A1410" s="54"/>
      <c r="B1410" s="55"/>
      <c r="C1410" s="55"/>
      <c r="D1410" s="55"/>
      <c r="E1410" s="55"/>
      <c r="F1410" s="55"/>
      <c r="G1410" s="55"/>
      <c r="H1410" s="55"/>
      <c r="I1410" s="55"/>
      <c r="J1410" s="55"/>
      <c r="K1410" s="55"/>
      <c r="L1410" s="55"/>
      <c r="M1410" s="55"/>
      <c r="N1410" s="55"/>
      <c r="O1410" s="55"/>
      <c r="P1410" s="55"/>
      <c r="Q1410" s="55"/>
      <c r="R1410" s="55"/>
      <c r="S1410" s="55"/>
      <c r="T1410" s="55"/>
      <c r="U1410" s="55"/>
      <c r="V1410" s="55"/>
      <c r="W1410" s="55"/>
      <c r="X1410" s="55"/>
      <c r="Y1410" s="55"/>
      <c r="Z1410" s="55"/>
      <c r="AA1410" s="55"/>
      <c r="AB1410" s="55"/>
      <c r="AC1410" s="55"/>
      <c r="AD1410" s="55"/>
      <c r="AE1410" s="55"/>
      <c r="AF1410" s="55"/>
      <c r="AG1410" s="56"/>
    </row>
    <row r="1411" spans="1:33" x14ac:dyDescent="0.15">
      <c r="A1411" s="54"/>
      <c r="B1411" s="55"/>
      <c r="C1411" s="55"/>
      <c r="D1411" s="55"/>
      <c r="E1411" s="55"/>
      <c r="F1411" s="55"/>
      <c r="G1411" s="55"/>
      <c r="H1411" s="55"/>
      <c r="I1411" s="55"/>
      <c r="J1411" s="55"/>
      <c r="K1411" s="55"/>
      <c r="L1411" s="55"/>
      <c r="M1411" s="55"/>
      <c r="N1411" s="55"/>
      <c r="O1411" s="55"/>
      <c r="P1411" s="55"/>
      <c r="Q1411" s="55"/>
      <c r="R1411" s="55"/>
      <c r="S1411" s="55"/>
      <c r="T1411" s="55"/>
      <c r="U1411" s="55"/>
      <c r="V1411" s="55"/>
      <c r="W1411" s="55"/>
      <c r="X1411" s="55"/>
      <c r="Y1411" s="55"/>
      <c r="Z1411" s="55"/>
      <c r="AA1411" s="55"/>
      <c r="AB1411" s="55"/>
      <c r="AC1411" s="55"/>
      <c r="AD1411" s="55"/>
      <c r="AE1411" s="55"/>
      <c r="AF1411" s="55"/>
      <c r="AG1411" s="56"/>
    </row>
    <row r="1412" spans="1:33" x14ac:dyDescent="0.15">
      <c r="A1412" s="54"/>
      <c r="B1412" s="55"/>
      <c r="C1412" s="55"/>
      <c r="D1412" s="55"/>
      <c r="E1412" s="55"/>
      <c r="F1412" s="55"/>
      <c r="G1412" s="55"/>
      <c r="H1412" s="55"/>
      <c r="I1412" s="55"/>
      <c r="J1412" s="55"/>
      <c r="K1412" s="55"/>
      <c r="L1412" s="55"/>
      <c r="M1412" s="55"/>
      <c r="N1412" s="55"/>
      <c r="O1412" s="55"/>
      <c r="P1412" s="55"/>
      <c r="Q1412" s="55"/>
      <c r="R1412" s="55"/>
      <c r="S1412" s="55"/>
      <c r="T1412" s="55"/>
      <c r="U1412" s="55"/>
      <c r="V1412" s="55"/>
      <c r="W1412" s="55"/>
      <c r="X1412" s="55"/>
      <c r="Y1412" s="55"/>
      <c r="Z1412" s="55"/>
      <c r="AA1412" s="55"/>
      <c r="AB1412" s="55"/>
      <c r="AC1412" s="55"/>
      <c r="AD1412" s="55"/>
      <c r="AE1412" s="55"/>
      <c r="AF1412" s="55"/>
      <c r="AG1412" s="56"/>
    </row>
    <row r="1413" spans="1:33" x14ac:dyDescent="0.15">
      <c r="A1413" s="54"/>
      <c r="B1413" s="55"/>
      <c r="C1413" s="55"/>
      <c r="D1413" s="55"/>
      <c r="E1413" s="55"/>
      <c r="F1413" s="55"/>
      <c r="G1413" s="55"/>
      <c r="H1413" s="55"/>
      <c r="I1413" s="55"/>
      <c r="J1413" s="55"/>
      <c r="K1413" s="55"/>
      <c r="L1413" s="55"/>
      <c r="M1413" s="55"/>
      <c r="N1413" s="55"/>
      <c r="O1413" s="55"/>
      <c r="P1413" s="55"/>
      <c r="Q1413" s="55"/>
      <c r="R1413" s="55"/>
      <c r="S1413" s="55"/>
      <c r="T1413" s="55"/>
      <c r="U1413" s="55"/>
      <c r="V1413" s="55"/>
      <c r="W1413" s="55"/>
      <c r="X1413" s="55"/>
      <c r="Y1413" s="55"/>
      <c r="Z1413" s="55"/>
      <c r="AA1413" s="55"/>
      <c r="AB1413" s="55"/>
      <c r="AC1413" s="55"/>
      <c r="AD1413" s="55"/>
      <c r="AE1413" s="55"/>
      <c r="AF1413" s="55"/>
      <c r="AG1413" s="56"/>
    </row>
    <row r="1414" spans="1:33" x14ac:dyDescent="0.15">
      <c r="A1414" s="54"/>
      <c r="B1414" s="55"/>
      <c r="C1414" s="55"/>
      <c r="D1414" s="55"/>
      <c r="E1414" s="55"/>
      <c r="F1414" s="55"/>
      <c r="G1414" s="55"/>
      <c r="H1414" s="55"/>
      <c r="I1414" s="55"/>
      <c r="J1414" s="55"/>
      <c r="K1414" s="55"/>
      <c r="L1414" s="55"/>
      <c r="M1414" s="55"/>
      <c r="N1414" s="55"/>
      <c r="O1414" s="55"/>
      <c r="P1414" s="55"/>
      <c r="Q1414" s="55"/>
      <c r="R1414" s="55"/>
      <c r="S1414" s="55"/>
      <c r="T1414" s="55"/>
      <c r="U1414" s="55"/>
      <c r="V1414" s="55"/>
      <c r="W1414" s="55"/>
      <c r="X1414" s="55"/>
      <c r="Y1414" s="55"/>
      <c r="Z1414" s="55"/>
      <c r="AA1414" s="55"/>
      <c r="AB1414" s="55"/>
      <c r="AC1414" s="55"/>
      <c r="AD1414" s="55"/>
      <c r="AE1414" s="55"/>
      <c r="AF1414" s="55"/>
      <c r="AG1414" s="56"/>
    </row>
    <row r="1415" spans="1:33" x14ac:dyDescent="0.15">
      <c r="A1415" s="54"/>
      <c r="B1415" s="55"/>
      <c r="C1415" s="55"/>
      <c r="D1415" s="55"/>
      <c r="E1415" s="55"/>
      <c r="F1415" s="55"/>
      <c r="G1415" s="55"/>
      <c r="H1415" s="55"/>
      <c r="I1415" s="55"/>
      <c r="J1415" s="55"/>
      <c r="K1415" s="55"/>
      <c r="L1415" s="55"/>
      <c r="M1415" s="55"/>
      <c r="N1415" s="55"/>
      <c r="O1415" s="55"/>
      <c r="P1415" s="55"/>
      <c r="Q1415" s="55"/>
      <c r="R1415" s="55"/>
      <c r="S1415" s="55"/>
      <c r="T1415" s="55"/>
      <c r="U1415" s="55"/>
      <c r="V1415" s="55"/>
      <c r="W1415" s="55"/>
      <c r="X1415" s="55"/>
      <c r="Y1415" s="55"/>
      <c r="Z1415" s="55"/>
      <c r="AA1415" s="55"/>
      <c r="AB1415" s="55"/>
      <c r="AC1415" s="55"/>
      <c r="AD1415" s="55"/>
      <c r="AE1415" s="55"/>
      <c r="AF1415" s="55"/>
      <c r="AG1415" s="56"/>
    </row>
    <row r="1416" spans="1:33" x14ac:dyDescent="0.15">
      <c r="A1416" s="54"/>
      <c r="B1416" s="55"/>
      <c r="C1416" s="55"/>
      <c r="D1416" s="55"/>
      <c r="E1416" s="55"/>
      <c r="F1416" s="55"/>
      <c r="G1416" s="55"/>
      <c r="H1416" s="55"/>
      <c r="I1416" s="55"/>
      <c r="J1416" s="55"/>
      <c r="K1416" s="55"/>
      <c r="L1416" s="55"/>
      <c r="M1416" s="55"/>
      <c r="N1416" s="55"/>
      <c r="O1416" s="55"/>
      <c r="P1416" s="55"/>
      <c r="Q1416" s="55"/>
      <c r="R1416" s="55"/>
      <c r="S1416" s="55"/>
      <c r="T1416" s="55"/>
      <c r="U1416" s="55"/>
      <c r="V1416" s="55"/>
      <c r="W1416" s="55"/>
      <c r="X1416" s="55"/>
      <c r="Y1416" s="55"/>
      <c r="Z1416" s="55"/>
      <c r="AA1416" s="55"/>
      <c r="AB1416" s="55"/>
      <c r="AC1416" s="55"/>
      <c r="AD1416" s="55"/>
      <c r="AE1416" s="55"/>
      <c r="AF1416" s="55"/>
      <c r="AG1416" s="56"/>
    </row>
    <row r="1417" spans="1:33" x14ac:dyDescent="0.15">
      <c r="A1417" s="54"/>
      <c r="B1417" s="55"/>
      <c r="C1417" s="55"/>
      <c r="D1417" s="55"/>
      <c r="E1417" s="55"/>
      <c r="F1417" s="55"/>
      <c r="G1417" s="55"/>
      <c r="H1417" s="55"/>
      <c r="I1417" s="55"/>
      <c r="J1417" s="55"/>
      <c r="K1417" s="55"/>
      <c r="L1417" s="55"/>
      <c r="M1417" s="55"/>
      <c r="N1417" s="55"/>
      <c r="O1417" s="55"/>
      <c r="P1417" s="55"/>
      <c r="Q1417" s="55"/>
      <c r="R1417" s="55"/>
      <c r="S1417" s="55"/>
      <c r="T1417" s="55"/>
      <c r="U1417" s="55"/>
      <c r="V1417" s="55"/>
      <c r="W1417" s="55"/>
      <c r="X1417" s="55"/>
      <c r="Y1417" s="55"/>
      <c r="Z1417" s="55"/>
      <c r="AA1417" s="55"/>
      <c r="AB1417" s="55"/>
      <c r="AC1417" s="55"/>
      <c r="AD1417" s="55"/>
      <c r="AE1417" s="55"/>
      <c r="AF1417" s="55"/>
      <c r="AG1417" s="56"/>
    </row>
    <row r="1418" spans="1:33" x14ac:dyDescent="0.15">
      <c r="A1418" s="54"/>
      <c r="B1418" s="55"/>
      <c r="C1418" s="55"/>
      <c r="D1418" s="55"/>
      <c r="E1418" s="55"/>
      <c r="F1418" s="55"/>
      <c r="G1418" s="55"/>
      <c r="H1418" s="55"/>
      <c r="I1418" s="55"/>
      <c r="J1418" s="55"/>
      <c r="K1418" s="55"/>
      <c r="L1418" s="55"/>
      <c r="M1418" s="55"/>
      <c r="N1418" s="55"/>
      <c r="O1418" s="55"/>
      <c r="P1418" s="55"/>
      <c r="Q1418" s="55"/>
      <c r="R1418" s="55"/>
      <c r="S1418" s="55"/>
      <c r="T1418" s="55"/>
      <c r="U1418" s="55"/>
      <c r="V1418" s="55"/>
      <c r="W1418" s="55"/>
      <c r="X1418" s="55"/>
      <c r="Y1418" s="55"/>
      <c r="Z1418" s="55"/>
      <c r="AA1418" s="55"/>
      <c r="AB1418" s="55"/>
      <c r="AC1418" s="55"/>
      <c r="AD1418" s="55"/>
      <c r="AE1418" s="55"/>
      <c r="AF1418" s="55"/>
      <c r="AG1418" s="56"/>
    </row>
    <row r="1419" spans="1:33" x14ac:dyDescent="0.15">
      <c r="A1419" s="54"/>
      <c r="B1419" s="55"/>
      <c r="C1419" s="55"/>
      <c r="D1419" s="55"/>
      <c r="E1419" s="55"/>
      <c r="F1419" s="55"/>
      <c r="G1419" s="55"/>
      <c r="H1419" s="55"/>
      <c r="I1419" s="55"/>
      <c r="J1419" s="55"/>
      <c r="K1419" s="55"/>
      <c r="L1419" s="55"/>
      <c r="M1419" s="55"/>
      <c r="N1419" s="55"/>
      <c r="O1419" s="55"/>
      <c r="P1419" s="55"/>
      <c r="Q1419" s="55"/>
      <c r="R1419" s="55"/>
      <c r="S1419" s="55"/>
      <c r="T1419" s="55"/>
      <c r="U1419" s="55"/>
      <c r="V1419" s="55"/>
      <c r="W1419" s="55"/>
      <c r="X1419" s="55"/>
      <c r="Y1419" s="55"/>
      <c r="Z1419" s="55"/>
      <c r="AA1419" s="55"/>
      <c r="AB1419" s="55"/>
      <c r="AC1419" s="55"/>
      <c r="AD1419" s="55"/>
      <c r="AE1419" s="55"/>
      <c r="AF1419" s="55"/>
      <c r="AG1419" s="56"/>
    </row>
    <row r="1420" spans="1:33" x14ac:dyDescent="0.15">
      <c r="A1420" s="54"/>
      <c r="B1420" s="55"/>
      <c r="C1420" s="55"/>
      <c r="D1420" s="55"/>
      <c r="E1420" s="55"/>
      <c r="F1420" s="55"/>
      <c r="G1420" s="55"/>
      <c r="H1420" s="55"/>
      <c r="I1420" s="55"/>
      <c r="J1420" s="55"/>
      <c r="K1420" s="55"/>
      <c r="L1420" s="55"/>
      <c r="M1420" s="55"/>
      <c r="N1420" s="55"/>
      <c r="O1420" s="55"/>
      <c r="P1420" s="55"/>
      <c r="Q1420" s="55"/>
      <c r="R1420" s="55"/>
      <c r="S1420" s="55"/>
      <c r="T1420" s="55"/>
      <c r="U1420" s="55"/>
      <c r="V1420" s="55"/>
      <c r="W1420" s="55"/>
      <c r="X1420" s="55"/>
      <c r="Y1420" s="55"/>
      <c r="Z1420" s="55"/>
      <c r="AA1420" s="55"/>
      <c r="AB1420" s="55"/>
      <c r="AC1420" s="55"/>
      <c r="AD1420" s="55"/>
      <c r="AE1420" s="55"/>
      <c r="AF1420" s="55"/>
      <c r="AG1420" s="56"/>
    </row>
    <row r="1421" spans="1:33" x14ac:dyDescent="0.15">
      <c r="A1421" s="54"/>
      <c r="B1421" s="55"/>
      <c r="C1421" s="55"/>
      <c r="D1421" s="55"/>
      <c r="E1421" s="55"/>
      <c r="F1421" s="55"/>
      <c r="G1421" s="55"/>
      <c r="H1421" s="55"/>
      <c r="I1421" s="55"/>
      <c r="J1421" s="55"/>
      <c r="K1421" s="55"/>
      <c r="L1421" s="55"/>
      <c r="M1421" s="55"/>
      <c r="N1421" s="55"/>
      <c r="O1421" s="55"/>
      <c r="P1421" s="55"/>
      <c r="Q1421" s="55"/>
      <c r="R1421" s="55"/>
      <c r="S1421" s="55"/>
      <c r="T1421" s="55"/>
      <c r="U1421" s="55"/>
      <c r="V1421" s="55"/>
      <c r="W1421" s="55"/>
      <c r="X1421" s="55"/>
      <c r="Y1421" s="55"/>
      <c r="Z1421" s="55"/>
      <c r="AA1421" s="55"/>
      <c r="AB1421" s="55"/>
      <c r="AC1421" s="55"/>
      <c r="AD1421" s="55"/>
      <c r="AE1421" s="55"/>
      <c r="AF1421" s="55"/>
      <c r="AG1421" s="56"/>
    </row>
    <row r="1422" spans="1:33" x14ac:dyDescent="0.15">
      <c r="A1422" s="54"/>
      <c r="B1422" s="55"/>
      <c r="C1422" s="55"/>
      <c r="D1422" s="55"/>
      <c r="E1422" s="55"/>
      <c r="F1422" s="55"/>
      <c r="G1422" s="55"/>
      <c r="H1422" s="55"/>
      <c r="I1422" s="55"/>
      <c r="J1422" s="55"/>
      <c r="K1422" s="55"/>
      <c r="L1422" s="55"/>
      <c r="M1422" s="55"/>
      <c r="N1422" s="55"/>
      <c r="O1422" s="55"/>
      <c r="P1422" s="55"/>
      <c r="Q1422" s="55"/>
      <c r="R1422" s="55"/>
      <c r="S1422" s="55"/>
      <c r="T1422" s="55"/>
      <c r="U1422" s="55"/>
      <c r="V1422" s="55"/>
      <c r="W1422" s="55"/>
      <c r="X1422" s="55"/>
      <c r="Y1422" s="55"/>
      <c r="Z1422" s="55"/>
      <c r="AA1422" s="55"/>
      <c r="AB1422" s="55"/>
      <c r="AC1422" s="55"/>
      <c r="AD1422" s="55"/>
      <c r="AE1422" s="55"/>
      <c r="AF1422" s="55"/>
      <c r="AG1422" s="56"/>
    </row>
    <row r="1423" spans="1:33" x14ac:dyDescent="0.15">
      <c r="A1423" s="54"/>
      <c r="B1423" s="55"/>
      <c r="C1423" s="55"/>
      <c r="D1423" s="55"/>
      <c r="E1423" s="55"/>
      <c r="F1423" s="55"/>
      <c r="G1423" s="55"/>
      <c r="H1423" s="55"/>
      <c r="I1423" s="55"/>
      <c r="J1423" s="55"/>
      <c r="K1423" s="55"/>
      <c r="L1423" s="55"/>
      <c r="M1423" s="55"/>
      <c r="N1423" s="55"/>
      <c r="O1423" s="55"/>
      <c r="P1423" s="55"/>
      <c r="Q1423" s="55"/>
      <c r="R1423" s="55"/>
      <c r="S1423" s="55"/>
      <c r="T1423" s="55"/>
      <c r="U1423" s="55"/>
      <c r="V1423" s="55"/>
      <c r="W1423" s="55"/>
      <c r="X1423" s="55"/>
      <c r="Y1423" s="55"/>
      <c r="Z1423" s="55"/>
      <c r="AA1423" s="55"/>
      <c r="AB1423" s="55"/>
      <c r="AC1423" s="55"/>
      <c r="AD1423" s="55"/>
      <c r="AE1423" s="55"/>
      <c r="AF1423" s="55"/>
      <c r="AG1423" s="56"/>
    </row>
    <row r="1424" spans="1:33" x14ac:dyDescent="0.15">
      <c r="A1424" s="54"/>
      <c r="B1424" s="55"/>
      <c r="C1424" s="55"/>
      <c r="D1424" s="55"/>
      <c r="E1424" s="55"/>
      <c r="F1424" s="55"/>
      <c r="G1424" s="55"/>
      <c r="H1424" s="55"/>
      <c r="I1424" s="55"/>
      <c r="J1424" s="55"/>
      <c r="K1424" s="55"/>
      <c r="L1424" s="55"/>
      <c r="M1424" s="55"/>
      <c r="N1424" s="55"/>
      <c r="O1424" s="55"/>
      <c r="P1424" s="55"/>
      <c r="Q1424" s="55"/>
      <c r="R1424" s="55"/>
      <c r="S1424" s="55"/>
      <c r="T1424" s="55"/>
      <c r="U1424" s="55"/>
      <c r="V1424" s="55"/>
      <c r="W1424" s="55"/>
      <c r="X1424" s="55"/>
      <c r="Y1424" s="55"/>
      <c r="Z1424" s="55"/>
      <c r="AA1424" s="55"/>
      <c r="AB1424" s="55"/>
      <c r="AC1424" s="55"/>
      <c r="AD1424" s="55"/>
      <c r="AE1424" s="55"/>
      <c r="AF1424" s="55"/>
      <c r="AG1424" s="56"/>
    </row>
    <row r="1425" spans="1:33" x14ac:dyDescent="0.15">
      <c r="A1425" s="54"/>
      <c r="B1425" s="55"/>
      <c r="C1425" s="55"/>
      <c r="D1425" s="55"/>
      <c r="E1425" s="55"/>
      <c r="F1425" s="55"/>
      <c r="G1425" s="55"/>
      <c r="H1425" s="55"/>
      <c r="I1425" s="55"/>
      <c r="J1425" s="55"/>
      <c r="K1425" s="55"/>
      <c r="L1425" s="55"/>
      <c r="M1425" s="55"/>
      <c r="N1425" s="55"/>
      <c r="O1425" s="55"/>
      <c r="P1425" s="55"/>
      <c r="Q1425" s="55"/>
      <c r="R1425" s="55"/>
      <c r="S1425" s="55"/>
      <c r="T1425" s="55"/>
      <c r="U1425" s="55"/>
      <c r="V1425" s="55"/>
      <c r="W1425" s="55"/>
      <c r="X1425" s="55"/>
      <c r="Y1425" s="55"/>
      <c r="Z1425" s="55"/>
      <c r="AA1425" s="55"/>
      <c r="AB1425" s="55"/>
      <c r="AC1425" s="55"/>
      <c r="AD1425" s="55"/>
      <c r="AE1425" s="55"/>
      <c r="AF1425" s="55"/>
      <c r="AG1425" s="56"/>
    </row>
    <row r="1426" spans="1:33" x14ac:dyDescent="0.15">
      <c r="A1426" s="54"/>
      <c r="B1426" s="55"/>
      <c r="C1426" s="55"/>
      <c r="D1426" s="55"/>
      <c r="E1426" s="55"/>
      <c r="F1426" s="55"/>
      <c r="G1426" s="55"/>
      <c r="H1426" s="55"/>
      <c r="I1426" s="55"/>
      <c r="J1426" s="55"/>
      <c r="K1426" s="55"/>
      <c r="L1426" s="55"/>
      <c r="M1426" s="55"/>
      <c r="N1426" s="55"/>
      <c r="O1426" s="55"/>
      <c r="P1426" s="55"/>
      <c r="Q1426" s="55"/>
      <c r="R1426" s="55"/>
      <c r="S1426" s="55"/>
      <c r="T1426" s="55"/>
      <c r="U1426" s="55"/>
      <c r="V1426" s="55"/>
      <c r="W1426" s="55"/>
      <c r="X1426" s="55"/>
      <c r="Y1426" s="55"/>
      <c r="Z1426" s="55"/>
      <c r="AA1426" s="55"/>
      <c r="AB1426" s="55"/>
      <c r="AC1426" s="55"/>
      <c r="AD1426" s="55"/>
      <c r="AE1426" s="55"/>
      <c r="AF1426" s="55"/>
      <c r="AG1426" s="56"/>
    </row>
    <row r="1427" spans="1:33" x14ac:dyDescent="0.15">
      <c r="A1427" s="54"/>
      <c r="B1427" s="55"/>
      <c r="C1427" s="55"/>
      <c r="D1427" s="55"/>
      <c r="E1427" s="55"/>
      <c r="F1427" s="55"/>
      <c r="G1427" s="55"/>
      <c r="H1427" s="55"/>
      <c r="I1427" s="55"/>
      <c r="J1427" s="55"/>
      <c r="K1427" s="55"/>
      <c r="L1427" s="55"/>
      <c r="M1427" s="55"/>
      <c r="N1427" s="55"/>
      <c r="O1427" s="55"/>
      <c r="P1427" s="55"/>
      <c r="Q1427" s="55"/>
      <c r="R1427" s="55"/>
      <c r="S1427" s="55"/>
      <c r="T1427" s="55"/>
      <c r="U1427" s="55"/>
      <c r="V1427" s="55"/>
      <c r="W1427" s="55"/>
      <c r="X1427" s="55"/>
      <c r="Y1427" s="55"/>
      <c r="Z1427" s="55"/>
      <c r="AA1427" s="55"/>
      <c r="AB1427" s="55"/>
      <c r="AC1427" s="55"/>
      <c r="AD1427" s="55"/>
      <c r="AE1427" s="55"/>
      <c r="AF1427" s="55"/>
      <c r="AG1427" s="56"/>
    </row>
    <row r="1428" spans="1:33" x14ac:dyDescent="0.15">
      <c r="A1428" s="54"/>
      <c r="B1428" s="55"/>
      <c r="C1428" s="55"/>
      <c r="D1428" s="55"/>
      <c r="E1428" s="55"/>
      <c r="F1428" s="55"/>
      <c r="G1428" s="55"/>
      <c r="H1428" s="55"/>
      <c r="I1428" s="55"/>
      <c r="J1428" s="55"/>
      <c r="K1428" s="55"/>
      <c r="L1428" s="55"/>
      <c r="M1428" s="55"/>
      <c r="N1428" s="55"/>
      <c r="O1428" s="55"/>
      <c r="P1428" s="55"/>
      <c r="Q1428" s="55"/>
      <c r="R1428" s="55"/>
      <c r="S1428" s="55"/>
      <c r="T1428" s="55"/>
      <c r="U1428" s="55"/>
      <c r="V1428" s="55"/>
      <c r="W1428" s="55"/>
      <c r="X1428" s="55"/>
      <c r="Y1428" s="55"/>
      <c r="Z1428" s="55"/>
      <c r="AA1428" s="55"/>
      <c r="AB1428" s="55"/>
      <c r="AC1428" s="55"/>
      <c r="AD1428" s="55"/>
      <c r="AE1428" s="55"/>
      <c r="AF1428" s="55"/>
      <c r="AG1428" s="56"/>
    </row>
    <row r="1429" spans="1:33" x14ac:dyDescent="0.15">
      <c r="A1429" s="54"/>
      <c r="B1429" s="55"/>
      <c r="C1429" s="55"/>
      <c r="D1429" s="55"/>
      <c r="E1429" s="55"/>
      <c r="F1429" s="55"/>
      <c r="G1429" s="55"/>
      <c r="H1429" s="55"/>
      <c r="I1429" s="55"/>
      <c r="J1429" s="55"/>
      <c r="K1429" s="55"/>
      <c r="L1429" s="55"/>
      <c r="M1429" s="55"/>
      <c r="N1429" s="55"/>
      <c r="O1429" s="55"/>
      <c r="P1429" s="55"/>
      <c r="Q1429" s="55"/>
      <c r="R1429" s="55"/>
      <c r="S1429" s="55"/>
      <c r="T1429" s="55"/>
      <c r="U1429" s="55"/>
      <c r="V1429" s="55"/>
      <c r="W1429" s="55"/>
      <c r="X1429" s="55"/>
      <c r="Y1429" s="55"/>
      <c r="Z1429" s="55"/>
      <c r="AA1429" s="55"/>
      <c r="AB1429" s="55"/>
      <c r="AC1429" s="55"/>
      <c r="AD1429" s="55"/>
      <c r="AE1429" s="55"/>
      <c r="AF1429" s="55"/>
      <c r="AG1429" s="56"/>
    </row>
    <row r="1430" spans="1:33" x14ac:dyDescent="0.15">
      <c r="A1430" s="54"/>
      <c r="B1430" s="55"/>
      <c r="C1430" s="55"/>
      <c r="D1430" s="55"/>
      <c r="E1430" s="55"/>
      <c r="F1430" s="55"/>
      <c r="G1430" s="55"/>
      <c r="H1430" s="55"/>
      <c r="I1430" s="55"/>
      <c r="J1430" s="55"/>
      <c r="K1430" s="55"/>
      <c r="L1430" s="55"/>
      <c r="M1430" s="55"/>
      <c r="N1430" s="55"/>
      <c r="O1430" s="55"/>
      <c r="P1430" s="55"/>
      <c r="Q1430" s="55"/>
      <c r="R1430" s="55"/>
      <c r="S1430" s="55"/>
      <c r="T1430" s="55"/>
      <c r="U1430" s="55"/>
      <c r="V1430" s="55"/>
      <c r="W1430" s="55"/>
      <c r="X1430" s="55"/>
      <c r="Y1430" s="55"/>
      <c r="Z1430" s="55"/>
      <c r="AA1430" s="55"/>
      <c r="AB1430" s="55"/>
      <c r="AC1430" s="55"/>
      <c r="AD1430" s="55"/>
      <c r="AE1430" s="55"/>
      <c r="AF1430" s="55"/>
      <c r="AG1430" s="56"/>
    </row>
    <row r="1431" spans="1:33" x14ac:dyDescent="0.15">
      <c r="A1431" s="54"/>
      <c r="B1431" s="55"/>
      <c r="C1431" s="55"/>
      <c r="D1431" s="55"/>
      <c r="E1431" s="55"/>
      <c r="F1431" s="55"/>
      <c r="G1431" s="55"/>
      <c r="H1431" s="55"/>
      <c r="I1431" s="55"/>
      <c r="J1431" s="55"/>
      <c r="K1431" s="55"/>
      <c r="L1431" s="55"/>
      <c r="M1431" s="55"/>
      <c r="N1431" s="55"/>
      <c r="O1431" s="55"/>
      <c r="P1431" s="55"/>
      <c r="Q1431" s="55"/>
      <c r="R1431" s="55"/>
      <c r="S1431" s="55"/>
      <c r="T1431" s="55"/>
      <c r="U1431" s="55"/>
      <c r="V1431" s="55"/>
      <c r="W1431" s="55"/>
      <c r="X1431" s="55"/>
      <c r="Y1431" s="55"/>
      <c r="Z1431" s="55"/>
      <c r="AA1431" s="55"/>
      <c r="AB1431" s="55"/>
      <c r="AC1431" s="55"/>
      <c r="AD1431" s="55"/>
      <c r="AE1431" s="55"/>
      <c r="AF1431" s="55"/>
      <c r="AG1431" s="56"/>
    </row>
    <row r="1432" spans="1:33" x14ac:dyDescent="0.15">
      <c r="A1432" s="54"/>
      <c r="B1432" s="55"/>
      <c r="C1432" s="55"/>
      <c r="D1432" s="55"/>
      <c r="E1432" s="55"/>
      <c r="F1432" s="55"/>
      <c r="G1432" s="55"/>
      <c r="H1432" s="55"/>
      <c r="I1432" s="55"/>
      <c r="J1432" s="55"/>
      <c r="K1432" s="55"/>
      <c r="L1432" s="55"/>
      <c r="M1432" s="55"/>
      <c r="N1432" s="55"/>
      <c r="O1432" s="55"/>
      <c r="P1432" s="55"/>
      <c r="Q1432" s="55"/>
      <c r="R1432" s="55"/>
      <c r="S1432" s="55"/>
      <c r="T1432" s="55"/>
      <c r="U1432" s="55"/>
      <c r="V1432" s="55"/>
      <c r="W1432" s="55"/>
      <c r="X1432" s="55"/>
      <c r="Y1432" s="55"/>
      <c r="Z1432" s="55"/>
      <c r="AA1432" s="55"/>
      <c r="AB1432" s="55"/>
      <c r="AC1432" s="55"/>
      <c r="AD1432" s="55"/>
      <c r="AE1432" s="55"/>
      <c r="AF1432" s="55"/>
      <c r="AG1432" s="56"/>
    </row>
    <row r="1433" spans="1:33" x14ac:dyDescent="0.15">
      <c r="A1433" s="54"/>
      <c r="B1433" s="55"/>
      <c r="C1433" s="55"/>
      <c r="D1433" s="55"/>
      <c r="E1433" s="55"/>
      <c r="F1433" s="55"/>
      <c r="G1433" s="55"/>
      <c r="H1433" s="55"/>
      <c r="I1433" s="55"/>
      <c r="J1433" s="55"/>
      <c r="K1433" s="55"/>
      <c r="L1433" s="55"/>
      <c r="M1433" s="55"/>
      <c r="N1433" s="55"/>
      <c r="O1433" s="55"/>
      <c r="P1433" s="55"/>
      <c r="Q1433" s="55"/>
      <c r="R1433" s="55"/>
      <c r="S1433" s="55"/>
      <c r="T1433" s="55"/>
      <c r="U1433" s="55"/>
      <c r="V1433" s="55"/>
      <c r="W1433" s="55"/>
      <c r="X1433" s="55"/>
      <c r="Y1433" s="55"/>
      <c r="Z1433" s="55"/>
      <c r="AA1433" s="55"/>
      <c r="AB1433" s="55"/>
      <c r="AC1433" s="55"/>
      <c r="AD1433" s="55"/>
      <c r="AE1433" s="55"/>
      <c r="AF1433" s="55"/>
      <c r="AG1433" s="56"/>
    </row>
    <row r="1434" spans="1:33" x14ac:dyDescent="0.15">
      <c r="A1434" s="54"/>
      <c r="B1434" s="55"/>
      <c r="C1434" s="55"/>
      <c r="D1434" s="55"/>
      <c r="E1434" s="55"/>
      <c r="F1434" s="55"/>
      <c r="G1434" s="55"/>
      <c r="H1434" s="55"/>
      <c r="I1434" s="55"/>
      <c r="J1434" s="55"/>
      <c r="K1434" s="55"/>
      <c r="L1434" s="55"/>
      <c r="M1434" s="55"/>
      <c r="N1434" s="55"/>
      <c r="O1434" s="55"/>
      <c r="P1434" s="55"/>
      <c r="Q1434" s="55"/>
      <c r="R1434" s="55"/>
      <c r="S1434" s="55"/>
      <c r="T1434" s="55"/>
      <c r="U1434" s="55"/>
      <c r="V1434" s="55"/>
      <c r="W1434" s="55"/>
      <c r="X1434" s="55"/>
      <c r="Y1434" s="55"/>
      <c r="Z1434" s="55"/>
      <c r="AA1434" s="55"/>
      <c r="AB1434" s="55"/>
      <c r="AC1434" s="55"/>
      <c r="AD1434" s="55"/>
      <c r="AE1434" s="55"/>
      <c r="AF1434" s="55"/>
      <c r="AG1434" s="56"/>
    </row>
    <row r="1435" spans="1:33" x14ac:dyDescent="0.15">
      <c r="A1435" s="54"/>
      <c r="B1435" s="55"/>
      <c r="C1435" s="55"/>
      <c r="D1435" s="55"/>
      <c r="E1435" s="55"/>
      <c r="F1435" s="55"/>
      <c r="G1435" s="55"/>
      <c r="H1435" s="55"/>
      <c r="I1435" s="55"/>
      <c r="J1435" s="55"/>
      <c r="K1435" s="55"/>
      <c r="L1435" s="55"/>
      <c r="M1435" s="55"/>
      <c r="N1435" s="55"/>
      <c r="O1435" s="55"/>
      <c r="P1435" s="55"/>
      <c r="Q1435" s="55"/>
      <c r="R1435" s="55"/>
      <c r="S1435" s="55"/>
      <c r="T1435" s="55"/>
      <c r="U1435" s="55"/>
      <c r="V1435" s="55"/>
      <c r="W1435" s="55"/>
      <c r="X1435" s="55"/>
      <c r="Y1435" s="55"/>
      <c r="Z1435" s="55"/>
      <c r="AA1435" s="55"/>
      <c r="AB1435" s="55"/>
      <c r="AC1435" s="55"/>
      <c r="AD1435" s="55"/>
      <c r="AE1435" s="55"/>
      <c r="AF1435" s="55"/>
      <c r="AG1435" s="56"/>
    </row>
    <row r="1436" spans="1:33" x14ac:dyDescent="0.15">
      <c r="A1436" s="54"/>
      <c r="B1436" s="55"/>
      <c r="C1436" s="55"/>
      <c r="D1436" s="55"/>
      <c r="E1436" s="55"/>
      <c r="F1436" s="55"/>
      <c r="G1436" s="55"/>
      <c r="H1436" s="55"/>
      <c r="I1436" s="55"/>
      <c r="J1436" s="55"/>
      <c r="K1436" s="55"/>
      <c r="L1436" s="55"/>
      <c r="M1436" s="55"/>
      <c r="N1436" s="55"/>
      <c r="O1436" s="55"/>
      <c r="P1436" s="55"/>
      <c r="Q1436" s="55"/>
      <c r="R1436" s="55"/>
      <c r="S1436" s="55"/>
      <c r="T1436" s="55"/>
      <c r="U1436" s="55"/>
      <c r="V1436" s="55"/>
      <c r="W1436" s="55"/>
      <c r="X1436" s="55"/>
      <c r="Y1436" s="55"/>
      <c r="Z1436" s="55"/>
      <c r="AA1436" s="55"/>
      <c r="AB1436" s="55"/>
      <c r="AC1436" s="55"/>
      <c r="AD1436" s="55"/>
      <c r="AE1436" s="55"/>
      <c r="AF1436" s="55"/>
      <c r="AG1436" s="56"/>
    </row>
    <row r="1437" spans="1:33" x14ac:dyDescent="0.15">
      <c r="A1437" s="54"/>
      <c r="B1437" s="55"/>
      <c r="C1437" s="55"/>
      <c r="D1437" s="55"/>
      <c r="E1437" s="55"/>
      <c r="F1437" s="55"/>
      <c r="G1437" s="55"/>
      <c r="H1437" s="55"/>
      <c r="I1437" s="55"/>
      <c r="J1437" s="55"/>
      <c r="K1437" s="55"/>
      <c r="L1437" s="55"/>
      <c r="M1437" s="55"/>
      <c r="N1437" s="55"/>
      <c r="O1437" s="55"/>
      <c r="P1437" s="55"/>
      <c r="Q1437" s="55"/>
      <c r="R1437" s="55"/>
      <c r="S1437" s="55"/>
      <c r="T1437" s="55"/>
      <c r="U1437" s="55"/>
      <c r="V1437" s="55"/>
      <c r="W1437" s="55"/>
      <c r="X1437" s="55"/>
      <c r="Y1437" s="55"/>
      <c r="Z1437" s="55"/>
      <c r="AA1437" s="55"/>
      <c r="AB1437" s="55"/>
      <c r="AC1437" s="55"/>
      <c r="AD1437" s="55"/>
      <c r="AE1437" s="55"/>
      <c r="AF1437" s="55"/>
      <c r="AG1437" s="56"/>
    </row>
    <row r="1438" spans="1:33" x14ac:dyDescent="0.15">
      <c r="A1438" s="54"/>
      <c r="B1438" s="55"/>
      <c r="C1438" s="55"/>
      <c r="D1438" s="55"/>
      <c r="E1438" s="55"/>
      <c r="F1438" s="55"/>
      <c r="G1438" s="55"/>
      <c r="H1438" s="55"/>
      <c r="I1438" s="55"/>
      <c r="J1438" s="55"/>
      <c r="K1438" s="55"/>
      <c r="L1438" s="55"/>
      <c r="M1438" s="55"/>
      <c r="N1438" s="55"/>
      <c r="O1438" s="55"/>
      <c r="P1438" s="55"/>
      <c r="Q1438" s="55"/>
      <c r="R1438" s="55"/>
      <c r="S1438" s="55"/>
      <c r="T1438" s="55"/>
      <c r="U1438" s="55"/>
      <c r="V1438" s="55"/>
      <c r="W1438" s="55"/>
      <c r="X1438" s="55"/>
      <c r="Y1438" s="55"/>
      <c r="Z1438" s="55"/>
      <c r="AA1438" s="55"/>
      <c r="AB1438" s="55"/>
      <c r="AC1438" s="55"/>
      <c r="AD1438" s="55"/>
      <c r="AE1438" s="55"/>
      <c r="AF1438" s="55"/>
      <c r="AG1438" s="56"/>
    </row>
    <row r="1439" spans="1:33" x14ac:dyDescent="0.15">
      <c r="A1439" s="54"/>
      <c r="B1439" s="55"/>
      <c r="C1439" s="55"/>
      <c r="D1439" s="55"/>
      <c r="E1439" s="55"/>
      <c r="F1439" s="55"/>
      <c r="G1439" s="55"/>
      <c r="H1439" s="55"/>
      <c r="I1439" s="55"/>
      <c r="J1439" s="55"/>
      <c r="K1439" s="55"/>
      <c r="L1439" s="55"/>
      <c r="M1439" s="55"/>
      <c r="N1439" s="55"/>
      <c r="O1439" s="55"/>
      <c r="P1439" s="55"/>
      <c r="Q1439" s="55"/>
      <c r="R1439" s="55"/>
      <c r="S1439" s="55"/>
      <c r="T1439" s="55"/>
      <c r="U1439" s="55"/>
      <c r="V1439" s="55"/>
      <c r="W1439" s="55"/>
      <c r="X1439" s="55"/>
      <c r="Y1439" s="55"/>
      <c r="Z1439" s="55"/>
      <c r="AA1439" s="55"/>
      <c r="AB1439" s="55"/>
      <c r="AC1439" s="55"/>
      <c r="AD1439" s="55"/>
      <c r="AE1439" s="55"/>
      <c r="AF1439" s="55"/>
      <c r="AG1439" s="56"/>
    </row>
    <row r="1440" spans="1:33" x14ac:dyDescent="0.15">
      <c r="A1440" s="54"/>
      <c r="B1440" s="55"/>
      <c r="C1440" s="55"/>
      <c r="D1440" s="55"/>
      <c r="E1440" s="55"/>
      <c r="F1440" s="55"/>
      <c r="G1440" s="55"/>
      <c r="H1440" s="55"/>
      <c r="I1440" s="55"/>
      <c r="J1440" s="55"/>
      <c r="K1440" s="55"/>
      <c r="L1440" s="55"/>
      <c r="M1440" s="55"/>
      <c r="N1440" s="55"/>
      <c r="O1440" s="55"/>
      <c r="P1440" s="55"/>
      <c r="Q1440" s="55"/>
      <c r="R1440" s="55"/>
      <c r="S1440" s="55"/>
      <c r="T1440" s="55"/>
      <c r="U1440" s="55"/>
      <c r="V1440" s="55"/>
      <c r="W1440" s="55"/>
      <c r="X1440" s="55"/>
      <c r="Y1440" s="55"/>
      <c r="Z1440" s="55"/>
      <c r="AA1440" s="55"/>
      <c r="AB1440" s="55"/>
      <c r="AC1440" s="55"/>
      <c r="AD1440" s="55"/>
      <c r="AE1440" s="55"/>
      <c r="AF1440" s="55"/>
      <c r="AG1440" s="56"/>
    </row>
    <row r="1441" spans="1:33" x14ac:dyDescent="0.15">
      <c r="A1441" s="54"/>
      <c r="B1441" s="55"/>
      <c r="C1441" s="55"/>
      <c r="D1441" s="55"/>
      <c r="E1441" s="55"/>
      <c r="F1441" s="55"/>
      <c r="G1441" s="55"/>
      <c r="H1441" s="55"/>
      <c r="I1441" s="55"/>
      <c r="J1441" s="55"/>
      <c r="K1441" s="55"/>
      <c r="L1441" s="55"/>
      <c r="M1441" s="55"/>
      <c r="N1441" s="55"/>
      <c r="O1441" s="55"/>
      <c r="P1441" s="55"/>
      <c r="Q1441" s="55"/>
      <c r="R1441" s="55"/>
      <c r="S1441" s="55"/>
      <c r="T1441" s="55"/>
      <c r="U1441" s="55"/>
      <c r="V1441" s="55"/>
      <c r="W1441" s="55"/>
      <c r="X1441" s="55"/>
      <c r="Y1441" s="55"/>
      <c r="Z1441" s="55"/>
      <c r="AA1441" s="55"/>
      <c r="AB1441" s="55"/>
      <c r="AC1441" s="55"/>
      <c r="AD1441" s="55"/>
      <c r="AE1441" s="55"/>
      <c r="AF1441" s="55"/>
      <c r="AG1441" s="56"/>
    </row>
    <row r="1442" spans="1:33" x14ac:dyDescent="0.15">
      <c r="A1442" s="54"/>
      <c r="B1442" s="55"/>
      <c r="C1442" s="55"/>
      <c r="D1442" s="55"/>
      <c r="E1442" s="55"/>
      <c r="F1442" s="55"/>
      <c r="G1442" s="55"/>
      <c r="H1442" s="55"/>
      <c r="I1442" s="55"/>
      <c r="J1442" s="55"/>
      <c r="K1442" s="55"/>
      <c r="L1442" s="55"/>
      <c r="M1442" s="55"/>
      <c r="N1442" s="55"/>
      <c r="O1442" s="55"/>
      <c r="P1442" s="55"/>
      <c r="Q1442" s="55"/>
      <c r="R1442" s="55"/>
      <c r="S1442" s="55"/>
      <c r="T1442" s="55"/>
      <c r="U1442" s="55"/>
      <c r="V1442" s="55"/>
      <c r="W1442" s="55"/>
      <c r="X1442" s="55"/>
      <c r="Y1442" s="55"/>
      <c r="Z1442" s="55"/>
      <c r="AA1442" s="55"/>
      <c r="AB1442" s="55"/>
      <c r="AC1442" s="55"/>
      <c r="AD1442" s="55"/>
      <c r="AE1442" s="55"/>
      <c r="AF1442" s="55"/>
      <c r="AG1442" s="56"/>
    </row>
    <row r="1443" spans="1:33" x14ac:dyDescent="0.15">
      <c r="A1443" s="54"/>
      <c r="B1443" s="55"/>
      <c r="C1443" s="55"/>
      <c r="D1443" s="55"/>
      <c r="E1443" s="55"/>
      <c r="F1443" s="55"/>
      <c r="G1443" s="55"/>
      <c r="H1443" s="55"/>
      <c r="I1443" s="55"/>
      <c r="J1443" s="55"/>
      <c r="K1443" s="55"/>
      <c r="L1443" s="55"/>
      <c r="M1443" s="55"/>
      <c r="N1443" s="55"/>
      <c r="O1443" s="55"/>
      <c r="P1443" s="55"/>
      <c r="Q1443" s="55"/>
      <c r="R1443" s="55"/>
      <c r="S1443" s="55"/>
      <c r="T1443" s="55"/>
      <c r="U1443" s="55"/>
      <c r="V1443" s="55"/>
      <c r="W1443" s="55"/>
      <c r="X1443" s="55"/>
      <c r="Y1443" s="55"/>
      <c r="Z1443" s="55"/>
      <c r="AA1443" s="55"/>
      <c r="AB1443" s="55"/>
      <c r="AC1443" s="55"/>
      <c r="AD1443" s="55"/>
      <c r="AE1443" s="55"/>
      <c r="AF1443" s="55"/>
      <c r="AG1443" s="56"/>
    </row>
    <row r="1444" spans="1:33" x14ac:dyDescent="0.15">
      <c r="A1444" s="54"/>
      <c r="B1444" s="55"/>
      <c r="C1444" s="55"/>
      <c r="D1444" s="55"/>
      <c r="E1444" s="55"/>
      <c r="F1444" s="55"/>
      <c r="G1444" s="55"/>
      <c r="H1444" s="55"/>
      <c r="I1444" s="55"/>
      <c r="J1444" s="55"/>
      <c r="K1444" s="55"/>
      <c r="L1444" s="55"/>
      <c r="M1444" s="55"/>
      <c r="N1444" s="55"/>
      <c r="O1444" s="55"/>
      <c r="P1444" s="55"/>
      <c r="Q1444" s="55"/>
      <c r="R1444" s="55"/>
      <c r="S1444" s="55"/>
      <c r="T1444" s="55"/>
      <c r="U1444" s="55"/>
      <c r="V1444" s="55"/>
      <c r="W1444" s="55"/>
      <c r="X1444" s="55"/>
      <c r="Y1444" s="55"/>
      <c r="Z1444" s="55"/>
      <c r="AA1444" s="55"/>
      <c r="AB1444" s="55"/>
      <c r="AC1444" s="55"/>
      <c r="AD1444" s="55"/>
      <c r="AE1444" s="55"/>
      <c r="AF1444" s="55"/>
      <c r="AG1444" s="56"/>
    </row>
    <row r="1445" spans="1:33" x14ac:dyDescent="0.15">
      <c r="A1445" s="54"/>
      <c r="B1445" s="55"/>
      <c r="C1445" s="55"/>
      <c r="D1445" s="55"/>
      <c r="E1445" s="55"/>
      <c r="F1445" s="55"/>
      <c r="G1445" s="55"/>
      <c r="H1445" s="55"/>
      <c r="I1445" s="55"/>
      <c r="J1445" s="55"/>
      <c r="K1445" s="55"/>
      <c r="L1445" s="55"/>
      <c r="M1445" s="55"/>
      <c r="N1445" s="55"/>
      <c r="O1445" s="55"/>
      <c r="P1445" s="55"/>
      <c r="Q1445" s="55"/>
      <c r="R1445" s="55"/>
      <c r="S1445" s="55"/>
      <c r="T1445" s="55"/>
      <c r="U1445" s="55"/>
      <c r="V1445" s="55"/>
      <c r="W1445" s="55"/>
      <c r="X1445" s="55"/>
      <c r="Y1445" s="55"/>
      <c r="Z1445" s="55"/>
      <c r="AA1445" s="55"/>
      <c r="AB1445" s="55"/>
      <c r="AC1445" s="55"/>
      <c r="AD1445" s="55"/>
      <c r="AE1445" s="55"/>
      <c r="AF1445" s="55"/>
      <c r="AG1445" s="56"/>
    </row>
    <row r="1446" spans="1:33" x14ac:dyDescent="0.15">
      <c r="A1446" s="54"/>
      <c r="B1446" s="55"/>
      <c r="C1446" s="55"/>
      <c r="D1446" s="55"/>
      <c r="E1446" s="55"/>
      <c r="F1446" s="55"/>
      <c r="G1446" s="55"/>
      <c r="H1446" s="55"/>
      <c r="I1446" s="55"/>
      <c r="J1446" s="55"/>
      <c r="K1446" s="55"/>
      <c r="L1446" s="55"/>
      <c r="M1446" s="55"/>
      <c r="N1446" s="55"/>
      <c r="O1446" s="55"/>
      <c r="P1446" s="55"/>
      <c r="Q1446" s="55"/>
      <c r="R1446" s="55"/>
      <c r="S1446" s="55"/>
      <c r="T1446" s="55"/>
      <c r="U1446" s="55"/>
      <c r="V1446" s="55"/>
      <c r="W1446" s="55"/>
      <c r="X1446" s="55"/>
      <c r="Y1446" s="55"/>
      <c r="Z1446" s="55"/>
      <c r="AA1446" s="55"/>
      <c r="AB1446" s="55"/>
      <c r="AC1446" s="55"/>
      <c r="AD1446" s="55"/>
      <c r="AE1446" s="55"/>
      <c r="AF1446" s="55"/>
      <c r="AG1446" s="56"/>
    </row>
    <row r="1447" spans="1:33" x14ac:dyDescent="0.15">
      <c r="A1447" s="54"/>
      <c r="B1447" s="55"/>
      <c r="C1447" s="55"/>
      <c r="D1447" s="55"/>
      <c r="E1447" s="55"/>
      <c r="F1447" s="55"/>
      <c r="G1447" s="55"/>
      <c r="H1447" s="55"/>
      <c r="I1447" s="55"/>
      <c r="J1447" s="55"/>
      <c r="K1447" s="55"/>
      <c r="L1447" s="55"/>
      <c r="M1447" s="55"/>
      <c r="N1447" s="55"/>
      <c r="O1447" s="55"/>
      <c r="P1447" s="55"/>
      <c r="Q1447" s="55"/>
      <c r="R1447" s="55"/>
      <c r="S1447" s="55"/>
      <c r="T1447" s="55"/>
      <c r="U1447" s="55"/>
      <c r="V1447" s="55"/>
      <c r="W1447" s="55"/>
      <c r="X1447" s="55"/>
      <c r="Y1447" s="55"/>
      <c r="Z1447" s="55"/>
      <c r="AA1447" s="55"/>
      <c r="AB1447" s="55"/>
      <c r="AC1447" s="55"/>
      <c r="AD1447" s="55"/>
      <c r="AE1447" s="55"/>
      <c r="AF1447" s="55"/>
      <c r="AG1447" s="56"/>
    </row>
    <row r="1448" spans="1:33" x14ac:dyDescent="0.15">
      <c r="A1448" s="54"/>
      <c r="B1448" s="55"/>
      <c r="C1448" s="55"/>
      <c r="D1448" s="55"/>
      <c r="E1448" s="55"/>
      <c r="F1448" s="55"/>
      <c r="G1448" s="55"/>
      <c r="H1448" s="55"/>
      <c r="I1448" s="55"/>
      <c r="J1448" s="55"/>
      <c r="K1448" s="55"/>
      <c r="L1448" s="55"/>
      <c r="M1448" s="55"/>
      <c r="N1448" s="55"/>
      <c r="O1448" s="55"/>
      <c r="P1448" s="55"/>
      <c r="Q1448" s="55"/>
      <c r="R1448" s="55"/>
      <c r="S1448" s="55"/>
      <c r="T1448" s="55"/>
      <c r="U1448" s="55"/>
      <c r="V1448" s="55"/>
      <c r="W1448" s="55"/>
      <c r="X1448" s="55"/>
      <c r="Y1448" s="55"/>
      <c r="Z1448" s="55"/>
      <c r="AA1448" s="55"/>
      <c r="AB1448" s="55"/>
      <c r="AC1448" s="55"/>
      <c r="AD1448" s="55"/>
      <c r="AE1448" s="55"/>
      <c r="AF1448" s="55"/>
      <c r="AG1448" s="56"/>
    </row>
    <row r="1449" spans="1:33" x14ac:dyDescent="0.15">
      <c r="A1449" s="54"/>
      <c r="B1449" s="55"/>
      <c r="C1449" s="55"/>
      <c r="D1449" s="55"/>
      <c r="E1449" s="55"/>
      <c r="F1449" s="55"/>
      <c r="G1449" s="55"/>
      <c r="H1449" s="55"/>
      <c r="I1449" s="55"/>
      <c r="J1449" s="55"/>
      <c r="K1449" s="55"/>
      <c r="L1449" s="55"/>
      <c r="M1449" s="55"/>
      <c r="N1449" s="55"/>
      <c r="O1449" s="55"/>
      <c r="P1449" s="55"/>
      <c r="Q1449" s="55"/>
      <c r="R1449" s="55"/>
      <c r="S1449" s="55"/>
      <c r="T1449" s="55"/>
      <c r="U1449" s="55"/>
      <c r="V1449" s="55"/>
      <c r="W1449" s="55"/>
      <c r="X1449" s="55"/>
      <c r="Y1449" s="55"/>
      <c r="Z1449" s="55"/>
      <c r="AA1449" s="55"/>
      <c r="AB1449" s="55"/>
      <c r="AC1449" s="55"/>
      <c r="AD1449" s="55"/>
      <c r="AE1449" s="55"/>
      <c r="AF1449" s="55"/>
      <c r="AG1449" s="56"/>
    </row>
    <row r="1450" spans="1:33" x14ac:dyDescent="0.15">
      <c r="A1450" s="54"/>
      <c r="B1450" s="55"/>
      <c r="C1450" s="55"/>
      <c r="D1450" s="55"/>
      <c r="E1450" s="55"/>
      <c r="F1450" s="55"/>
      <c r="G1450" s="55"/>
      <c r="H1450" s="55"/>
      <c r="I1450" s="55"/>
      <c r="J1450" s="55"/>
      <c r="K1450" s="55"/>
      <c r="L1450" s="55"/>
      <c r="M1450" s="55"/>
      <c r="N1450" s="55"/>
      <c r="O1450" s="55"/>
      <c r="P1450" s="55"/>
      <c r="Q1450" s="55"/>
      <c r="R1450" s="55"/>
      <c r="S1450" s="55"/>
      <c r="T1450" s="55"/>
      <c r="U1450" s="55"/>
      <c r="V1450" s="55"/>
      <c r="W1450" s="55"/>
      <c r="X1450" s="55"/>
      <c r="Y1450" s="55"/>
      <c r="Z1450" s="55"/>
      <c r="AA1450" s="55"/>
      <c r="AB1450" s="55"/>
      <c r="AC1450" s="55"/>
      <c r="AD1450" s="55"/>
      <c r="AE1450" s="55"/>
      <c r="AF1450" s="55"/>
      <c r="AG1450" s="56"/>
    </row>
    <row r="1451" spans="1:33" x14ac:dyDescent="0.15">
      <c r="A1451" s="54"/>
      <c r="B1451" s="55"/>
      <c r="C1451" s="55"/>
      <c r="D1451" s="55"/>
      <c r="E1451" s="55"/>
      <c r="F1451" s="55"/>
      <c r="G1451" s="55"/>
      <c r="H1451" s="55"/>
      <c r="I1451" s="55"/>
      <c r="J1451" s="55"/>
      <c r="K1451" s="55"/>
      <c r="L1451" s="55"/>
      <c r="M1451" s="55"/>
      <c r="N1451" s="55"/>
      <c r="O1451" s="55"/>
      <c r="P1451" s="55"/>
      <c r="Q1451" s="55"/>
      <c r="R1451" s="55"/>
      <c r="S1451" s="55"/>
      <c r="T1451" s="55"/>
      <c r="U1451" s="55"/>
      <c r="V1451" s="55"/>
      <c r="W1451" s="55"/>
      <c r="X1451" s="55"/>
      <c r="Y1451" s="55"/>
      <c r="Z1451" s="55"/>
      <c r="AA1451" s="55"/>
      <c r="AB1451" s="55"/>
      <c r="AC1451" s="55"/>
      <c r="AD1451" s="55"/>
      <c r="AE1451" s="55"/>
      <c r="AF1451" s="55"/>
      <c r="AG1451" s="56"/>
    </row>
    <row r="1452" spans="1:33" x14ac:dyDescent="0.15">
      <c r="A1452" s="54"/>
      <c r="B1452" s="55"/>
      <c r="C1452" s="55"/>
      <c r="D1452" s="55"/>
      <c r="E1452" s="55"/>
      <c r="F1452" s="55"/>
      <c r="G1452" s="55"/>
      <c r="H1452" s="55"/>
      <c r="I1452" s="55"/>
      <c r="J1452" s="55"/>
      <c r="K1452" s="55"/>
      <c r="L1452" s="55"/>
      <c r="M1452" s="55"/>
      <c r="N1452" s="55"/>
      <c r="O1452" s="55"/>
      <c r="P1452" s="55"/>
      <c r="Q1452" s="55"/>
      <c r="R1452" s="55"/>
      <c r="S1452" s="55"/>
      <c r="T1452" s="55"/>
      <c r="U1452" s="55"/>
      <c r="V1452" s="55"/>
      <c r="W1452" s="55"/>
      <c r="X1452" s="55"/>
      <c r="Y1452" s="55"/>
      <c r="Z1452" s="55"/>
      <c r="AA1452" s="55"/>
      <c r="AB1452" s="55"/>
      <c r="AC1452" s="55"/>
      <c r="AD1452" s="55"/>
      <c r="AE1452" s="55"/>
      <c r="AF1452" s="55"/>
      <c r="AG1452" s="56"/>
    </row>
    <row r="1453" spans="1:33" x14ac:dyDescent="0.15">
      <c r="A1453" s="54"/>
      <c r="B1453" s="55"/>
      <c r="C1453" s="55"/>
      <c r="D1453" s="55"/>
      <c r="E1453" s="55"/>
      <c r="F1453" s="55"/>
      <c r="G1453" s="55"/>
      <c r="H1453" s="55"/>
      <c r="I1453" s="55"/>
      <c r="J1453" s="55"/>
      <c r="K1453" s="55"/>
      <c r="L1453" s="55"/>
      <c r="M1453" s="55"/>
      <c r="N1453" s="55"/>
      <c r="O1453" s="55"/>
      <c r="P1453" s="55"/>
      <c r="Q1453" s="55"/>
      <c r="R1453" s="55"/>
      <c r="S1453" s="55"/>
      <c r="T1453" s="55"/>
      <c r="U1453" s="55"/>
      <c r="V1453" s="55"/>
      <c r="W1453" s="55"/>
      <c r="X1453" s="55"/>
      <c r="Y1453" s="55"/>
      <c r="Z1453" s="55"/>
      <c r="AA1453" s="55"/>
      <c r="AB1453" s="55"/>
      <c r="AC1453" s="55"/>
      <c r="AD1453" s="55"/>
      <c r="AE1453" s="55"/>
      <c r="AF1453" s="55"/>
      <c r="AG1453" s="56"/>
    </row>
    <row r="1454" spans="1:33" x14ac:dyDescent="0.15">
      <c r="A1454" s="54"/>
      <c r="B1454" s="55"/>
      <c r="C1454" s="55"/>
      <c r="D1454" s="55"/>
      <c r="E1454" s="55"/>
      <c r="F1454" s="55"/>
      <c r="G1454" s="55"/>
      <c r="H1454" s="55"/>
      <c r="I1454" s="55"/>
      <c r="J1454" s="55"/>
      <c r="K1454" s="55"/>
      <c r="L1454" s="55"/>
      <c r="M1454" s="55"/>
      <c r="N1454" s="55"/>
      <c r="O1454" s="55"/>
      <c r="P1454" s="55"/>
      <c r="Q1454" s="55"/>
      <c r="R1454" s="55"/>
      <c r="S1454" s="55"/>
      <c r="T1454" s="55"/>
      <c r="U1454" s="55"/>
      <c r="V1454" s="55"/>
      <c r="W1454" s="55"/>
      <c r="X1454" s="55"/>
      <c r="Y1454" s="55"/>
      <c r="Z1454" s="55"/>
      <c r="AA1454" s="55"/>
      <c r="AB1454" s="55"/>
      <c r="AC1454" s="55"/>
      <c r="AD1454" s="55"/>
      <c r="AE1454" s="55"/>
      <c r="AF1454" s="55"/>
      <c r="AG1454" s="56"/>
    </row>
    <row r="1455" spans="1:33" x14ac:dyDescent="0.15">
      <c r="A1455" s="54"/>
      <c r="B1455" s="55"/>
      <c r="C1455" s="55"/>
      <c r="D1455" s="55"/>
      <c r="E1455" s="55"/>
      <c r="F1455" s="55"/>
      <c r="G1455" s="55"/>
      <c r="H1455" s="55"/>
      <c r="I1455" s="55"/>
      <c r="J1455" s="55"/>
      <c r="K1455" s="55"/>
      <c r="L1455" s="55"/>
      <c r="M1455" s="55"/>
      <c r="N1455" s="55"/>
      <c r="O1455" s="55"/>
      <c r="P1455" s="55"/>
      <c r="Q1455" s="55"/>
      <c r="R1455" s="55"/>
      <c r="S1455" s="55"/>
      <c r="T1455" s="55"/>
      <c r="U1455" s="55"/>
      <c r="V1455" s="55"/>
      <c r="W1455" s="55"/>
      <c r="X1455" s="55"/>
      <c r="Y1455" s="55"/>
      <c r="Z1455" s="55"/>
      <c r="AA1455" s="55"/>
      <c r="AB1455" s="55"/>
      <c r="AC1455" s="55"/>
      <c r="AD1455" s="55"/>
      <c r="AE1455" s="55"/>
      <c r="AF1455" s="55"/>
      <c r="AG1455" s="56"/>
    </row>
    <row r="1456" spans="1:33" x14ac:dyDescent="0.15">
      <c r="A1456" s="54"/>
      <c r="B1456" s="55"/>
      <c r="C1456" s="55"/>
      <c r="D1456" s="55"/>
      <c r="E1456" s="55"/>
      <c r="F1456" s="55"/>
      <c r="G1456" s="55"/>
      <c r="H1456" s="55"/>
      <c r="I1456" s="55"/>
      <c r="J1456" s="55"/>
      <c r="K1456" s="55"/>
      <c r="L1456" s="55"/>
      <c r="M1456" s="55"/>
      <c r="N1456" s="55"/>
      <c r="O1456" s="55"/>
      <c r="P1456" s="55"/>
      <c r="Q1456" s="55"/>
      <c r="R1456" s="55"/>
      <c r="S1456" s="55"/>
      <c r="T1456" s="55"/>
      <c r="U1456" s="55"/>
      <c r="V1456" s="55"/>
      <c r="W1456" s="55"/>
      <c r="X1456" s="55"/>
      <c r="Y1456" s="55"/>
      <c r="Z1456" s="55"/>
      <c r="AA1456" s="55"/>
      <c r="AB1456" s="55"/>
      <c r="AC1456" s="55"/>
      <c r="AD1456" s="55"/>
      <c r="AE1456" s="55"/>
      <c r="AF1456" s="55"/>
      <c r="AG1456" s="56"/>
    </row>
    <row r="1457" spans="1:33" x14ac:dyDescent="0.15">
      <c r="A1457" s="54"/>
      <c r="B1457" s="55"/>
      <c r="C1457" s="55"/>
      <c r="D1457" s="55"/>
      <c r="E1457" s="55"/>
      <c r="F1457" s="55"/>
      <c r="G1457" s="55"/>
      <c r="H1457" s="55"/>
      <c r="I1457" s="55"/>
      <c r="J1457" s="55"/>
      <c r="K1457" s="55"/>
      <c r="L1457" s="55"/>
      <c r="M1457" s="55"/>
      <c r="N1457" s="55"/>
      <c r="O1457" s="55"/>
      <c r="P1457" s="55"/>
      <c r="Q1457" s="55"/>
      <c r="R1457" s="55"/>
      <c r="S1457" s="55"/>
      <c r="T1457" s="55"/>
      <c r="U1457" s="55"/>
      <c r="V1457" s="55"/>
      <c r="W1457" s="55"/>
      <c r="X1457" s="55"/>
      <c r="Y1457" s="55"/>
      <c r="Z1457" s="55"/>
      <c r="AA1457" s="55"/>
      <c r="AB1457" s="55"/>
      <c r="AC1457" s="55"/>
      <c r="AD1457" s="55"/>
      <c r="AE1457" s="55"/>
      <c r="AF1457" s="55"/>
      <c r="AG1457" s="56"/>
    </row>
    <row r="1458" spans="1:33" x14ac:dyDescent="0.15">
      <c r="A1458" s="54"/>
      <c r="B1458" s="55"/>
      <c r="C1458" s="55"/>
      <c r="D1458" s="55"/>
      <c r="E1458" s="55"/>
      <c r="F1458" s="55"/>
      <c r="G1458" s="55"/>
      <c r="H1458" s="55"/>
      <c r="I1458" s="55"/>
      <c r="J1458" s="55"/>
      <c r="K1458" s="55"/>
      <c r="L1458" s="55"/>
      <c r="M1458" s="55"/>
      <c r="N1458" s="55"/>
      <c r="O1458" s="55"/>
      <c r="P1458" s="55"/>
      <c r="Q1458" s="55"/>
      <c r="R1458" s="55"/>
      <c r="S1458" s="55"/>
      <c r="T1458" s="55"/>
      <c r="U1458" s="55"/>
      <c r="V1458" s="55"/>
      <c r="W1458" s="55"/>
      <c r="X1458" s="55"/>
      <c r="Y1458" s="55"/>
      <c r="Z1458" s="55"/>
      <c r="AA1458" s="55"/>
      <c r="AB1458" s="55"/>
      <c r="AC1458" s="55"/>
      <c r="AD1458" s="55"/>
      <c r="AE1458" s="55"/>
      <c r="AF1458" s="55"/>
      <c r="AG1458" s="56"/>
    </row>
    <row r="1459" spans="1:33" x14ac:dyDescent="0.15">
      <c r="A1459" s="54"/>
      <c r="B1459" s="55"/>
      <c r="C1459" s="55"/>
      <c r="D1459" s="55"/>
      <c r="E1459" s="55"/>
      <c r="F1459" s="55"/>
      <c r="G1459" s="55"/>
      <c r="H1459" s="55"/>
      <c r="I1459" s="55"/>
      <c r="J1459" s="55"/>
      <c r="K1459" s="55"/>
      <c r="L1459" s="55"/>
      <c r="M1459" s="55"/>
      <c r="N1459" s="55"/>
      <c r="O1459" s="55"/>
      <c r="P1459" s="55"/>
      <c r="Q1459" s="55"/>
      <c r="R1459" s="55"/>
      <c r="S1459" s="55"/>
      <c r="T1459" s="55"/>
      <c r="U1459" s="55"/>
      <c r="V1459" s="55"/>
      <c r="W1459" s="55"/>
      <c r="X1459" s="55"/>
      <c r="Y1459" s="55"/>
      <c r="Z1459" s="55"/>
      <c r="AA1459" s="55"/>
      <c r="AB1459" s="55"/>
      <c r="AC1459" s="55"/>
      <c r="AD1459" s="55"/>
      <c r="AE1459" s="55"/>
      <c r="AF1459" s="55"/>
      <c r="AG1459" s="56"/>
    </row>
    <row r="1460" spans="1:33" x14ac:dyDescent="0.15">
      <c r="A1460" s="54"/>
      <c r="B1460" s="55"/>
      <c r="C1460" s="55"/>
      <c r="D1460" s="55"/>
      <c r="E1460" s="55"/>
      <c r="F1460" s="55"/>
      <c r="G1460" s="55"/>
      <c r="H1460" s="55"/>
      <c r="I1460" s="55"/>
      <c r="J1460" s="55"/>
      <c r="K1460" s="55"/>
      <c r="L1460" s="55"/>
      <c r="M1460" s="55"/>
      <c r="N1460" s="55"/>
      <c r="O1460" s="55"/>
      <c r="P1460" s="55"/>
      <c r="Q1460" s="55"/>
      <c r="R1460" s="55"/>
      <c r="S1460" s="55"/>
      <c r="T1460" s="55"/>
      <c r="U1460" s="55"/>
      <c r="V1460" s="55"/>
      <c r="W1460" s="55"/>
      <c r="X1460" s="55"/>
      <c r="Y1460" s="55"/>
      <c r="Z1460" s="55"/>
      <c r="AA1460" s="55"/>
      <c r="AB1460" s="55"/>
      <c r="AC1460" s="55"/>
      <c r="AD1460" s="55"/>
      <c r="AE1460" s="55"/>
      <c r="AF1460" s="55"/>
      <c r="AG1460" s="56"/>
    </row>
    <row r="1461" spans="1:33" x14ac:dyDescent="0.15">
      <c r="A1461" s="54"/>
      <c r="B1461" s="55"/>
      <c r="C1461" s="55"/>
      <c r="D1461" s="55"/>
      <c r="E1461" s="55"/>
      <c r="F1461" s="55"/>
      <c r="G1461" s="55"/>
      <c r="H1461" s="55"/>
      <c r="I1461" s="55"/>
      <c r="J1461" s="55"/>
      <c r="K1461" s="55"/>
      <c r="L1461" s="55"/>
      <c r="M1461" s="55"/>
      <c r="N1461" s="55"/>
      <c r="O1461" s="55"/>
      <c r="P1461" s="55"/>
      <c r="Q1461" s="55"/>
      <c r="R1461" s="55"/>
      <c r="S1461" s="55"/>
      <c r="T1461" s="55"/>
      <c r="U1461" s="55"/>
      <c r="V1461" s="55"/>
      <c r="W1461" s="55"/>
      <c r="X1461" s="55"/>
      <c r="Y1461" s="55"/>
      <c r="Z1461" s="55"/>
      <c r="AA1461" s="55"/>
      <c r="AB1461" s="55"/>
      <c r="AC1461" s="55"/>
      <c r="AD1461" s="55"/>
      <c r="AE1461" s="55"/>
      <c r="AF1461" s="55"/>
      <c r="AG1461" s="56"/>
    </row>
    <row r="1462" spans="1:33" x14ac:dyDescent="0.15">
      <c r="A1462" s="54"/>
      <c r="B1462" s="55"/>
      <c r="C1462" s="55"/>
      <c r="D1462" s="55"/>
      <c r="E1462" s="55"/>
      <c r="F1462" s="55"/>
      <c r="G1462" s="55"/>
      <c r="H1462" s="55"/>
      <c r="I1462" s="55"/>
      <c r="J1462" s="55"/>
      <c r="K1462" s="55"/>
      <c r="L1462" s="55"/>
      <c r="M1462" s="55"/>
      <c r="N1462" s="55"/>
      <c r="O1462" s="55"/>
      <c r="P1462" s="55"/>
      <c r="Q1462" s="55"/>
      <c r="R1462" s="55"/>
      <c r="S1462" s="55"/>
      <c r="T1462" s="55"/>
      <c r="U1462" s="55"/>
      <c r="V1462" s="55"/>
      <c r="W1462" s="55"/>
      <c r="X1462" s="55"/>
      <c r="Y1462" s="55"/>
      <c r="Z1462" s="55"/>
      <c r="AA1462" s="55"/>
      <c r="AB1462" s="55"/>
      <c r="AC1462" s="55"/>
      <c r="AD1462" s="55"/>
      <c r="AE1462" s="55"/>
      <c r="AF1462" s="55"/>
      <c r="AG1462" s="56"/>
    </row>
    <row r="1463" spans="1:33" x14ac:dyDescent="0.15">
      <c r="A1463" s="54"/>
      <c r="B1463" s="55"/>
      <c r="C1463" s="55"/>
      <c r="D1463" s="55"/>
      <c r="E1463" s="55"/>
      <c r="F1463" s="55"/>
      <c r="G1463" s="55"/>
      <c r="H1463" s="55"/>
      <c r="I1463" s="55"/>
      <c r="J1463" s="55"/>
      <c r="K1463" s="55"/>
      <c r="L1463" s="55"/>
      <c r="M1463" s="55"/>
      <c r="N1463" s="55"/>
      <c r="O1463" s="55"/>
      <c r="P1463" s="55"/>
      <c r="Q1463" s="55"/>
      <c r="R1463" s="55"/>
      <c r="S1463" s="55"/>
      <c r="T1463" s="55"/>
      <c r="U1463" s="55"/>
      <c r="V1463" s="55"/>
      <c r="W1463" s="55"/>
      <c r="X1463" s="55"/>
      <c r="Y1463" s="55"/>
      <c r="Z1463" s="55"/>
      <c r="AA1463" s="55"/>
      <c r="AB1463" s="55"/>
      <c r="AC1463" s="55"/>
      <c r="AD1463" s="55"/>
      <c r="AE1463" s="55"/>
      <c r="AF1463" s="55"/>
      <c r="AG1463" s="56"/>
    </row>
    <row r="1464" spans="1:33" x14ac:dyDescent="0.15">
      <c r="A1464" s="54"/>
      <c r="B1464" s="55"/>
      <c r="C1464" s="55"/>
      <c r="D1464" s="55"/>
      <c r="E1464" s="55"/>
      <c r="F1464" s="55"/>
      <c r="G1464" s="55"/>
      <c r="H1464" s="55"/>
      <c r="I1464" s="55"/>
      <c r="J1464" s="55"/>
      <c r="K1464" s="55"/>
      <c r="L1464" s="55"/>
      <c r="M1464" s="55"/>
      <c r="N1464" s="55"/>
      <c r="O1464" s="55"/>
      <c r="P1464" s="55"/>
      <c r="Q1464" s="55"/>
      <c r="R1464" s="55"/>
      <c r="S1464" s="55"/>
      <c r="T1464" s="55"/>
      <c r="U1464" s="55"/>
      <c r="V1464" s="55"/>
      <c r="W1464" s="55"/>
      <c r="X1464" s="55"/>
      <c r="Y1464" s="55"/>
      <c r="Z1464" s="55"/>
      <c r="AA1464" s="55"/>
      <c r="AB1464" s="55"/>
      <c r="AC1464" s="55"/>
      <c r="AD1464" s="55"/>
      <c r="AE1464" s="55"/>
      <c r="AF1464" s="55"/>
      <c r="AG1464" s="56"/>
    </row>
    <row r="1465" spans="1:33" x14ac:dyDescent="0.15">
      <c r="A1465" s="54"/>
      <c r="B1465" s="55"/>
      <c r="C1465" s="55"/>
      <c r="D1465" s="55"/>
      <c r="E1465" s="55"/>
      <c r="F1465" s="55"/>
      <c r="G1465" s="55"/>
      <c r="H1465" s="55"/>
      <c r="I1465" s="55"/>
      <c r="J1465" s="55"/>
      <c r="K1465" s="55"/>
      <c r="L1465" s="55"/>
      <c r="M1465" s="55"/>
      <c r="N1465" s="55"/>
      <c r="O1465" s="55"/>
      <c r="P1465" s="55"/>
      <c r="Q1465" s="55"/>
      <c r="R1465" s="55"/>
      <c r="S1465" s="55"/>
      <c r="T1465" s="55"/>
      <c r="U1465" s="55"/>
      <c r="V1465" s="55"/>
      <c r="W1465" s="55"/>
      <c r="X1465" s="55"/>
      <c r="Y1465" s="55"/>
      <c r="Z1465" s="55"/>
      <c r="AA1465" s="55"/>
      <c r="AB1465" s="55"/>
      <c r="AC1465" s="55"/>
      <c r="AD1465" s="55"/>
      <c r="AE1465" s="55"/>
      <c r="AF1465" s="55"/>
      <c r="AG1465" s="56"/>
    </row>
    <row r="1466" spans="1:33" x14ac:dyDescent="0.15">
      <c r="A1466" s="54"/>
      <c r="B1466" s="55"/>
      <c r="C1466" s="55"/>
      <c r="D1466" s="55"/>
      <c r="E1466" s="55"/>
      <c r="F1466" s="55"/>
      <c r="G1466" s="55"/>
      <c r="H1466" s="55"/>
      <c r="I1466" s="55"/>
      <c r="J1466" s="55"/>
      <c r="K1466" s="55"/>
      <c r="L1466" s="55"/>
      <c r="M1466" s="55"/>
      <c r="N1466" s="55"/>
      <c r="O1466" s="55"/>
      <c r="P1466" s="55"/>
      <c r="Q1466" s="55"/>
      <c r="R1466" s="55"/>
      <c r="S1466" s="55"/>
      <c r="T1466" s="55"/>
      <c r="U1466" s="55"/>
      <c r="V1466" s="55"/>
      <c r="W1466" s="55"/>
      <c r="X1466" s="55"/>
      <c r="Y1466" s="55"/>
      <c r="Z1466" s="55"/>
      <c r="AA1466" s="55"/>
      <c r="AB1466" s="55"/>
      <c r="AC1466" s="55"/>
      <c r="AD1466" s="55"/>
      <c r="AE1466" s="55"/>
      <c r="AF1466" s="55"/>
      <c r="AG1466" s="56"/>
    </row>
    <row r="1467" spans="1:33" x14ac:dyDescent="0.15">
      <c r="A1467" s="54"/>
      <c r="B1467" s="55"/>
      <c r="C1467" s="55"/>
      <c r="D1467" s="55"/>
      <c r="E1467" s="55"/>
      <c r="F1467" s="55"/>
      <c r="G1467" s="55"/>
      <c r="H1467" s="55"/>
      <c r="I1467" s="55"/>
      <c r="J1467" s="55"/>
      <c r="K1467" s="55"/>
      <c r="L1467" s="55"/>
      <c r="M1467" s="55"/>
      <c r="N1467" s="55"/>
      <c r="O1467" s="55"/>
      <c r="P1467" s="55"/>
      <c r="Q1467" s="55"/>
      <c r="R1467" s="55"/>
      <c r="S1467" s="55"/>
      <c r="T1467" s="55"/>
      <c r="U1467" s="55"/>
      <c r="V1467" s="55"/>
      <c r="W1467" s="55"/>
      <c r="X1467" s="55"/>
      <c r="Y1467" s="55"/>
      <c r="Z1467" s="55"/>
      <c r="AA1467" s="55"/>
      <c r="AB1467" s="55"/>
      <c r="AC1467" s="55"/>
      <c r="AD1467" s="55"/>
      <c r="AE1467" s="55"/>
      <c r="AF1467" s="55"/>
      <c r="AG1467" s="56"/>
    </row>
    <row r="1468" spans="1:33" x14ac:dyDescent="0.15">
      <c r="A1468" s="54"/>
      <c r="B1468" s="55"/>
      <c r="C1468" s="55"/>
      <c r="D1468" s="55"/>
      <c r="E1468" s="55"/>
      <c r="F1468" s="55"/>
      <c r="G1468" s="55"/>
      <c r="H1468" s="55"/>
      <c r="I1468" s="55"/>
      <c r="J1468" s="55"/>
      <c r="K1468" s="55"/>
      <c r="L1468" s="55"/>
      <c r="M1468" s="55"/>
      <c r="N1468" s="55"/>
      <c r="O1468" s="55"/>
      <c r="P1468" s="55"/>
      <c r="Q1468" s="55"/>
      <c r="R1468" s="55"/>
      <c r="S1468" s="55"/>
      <c r="T1468" s="55"/>
      <c r="U1468" s="55"/>
      <c r="V1468" s="55"/>
      <c r="W1468" s="55"/>
      <c r="X1468" s="55"/>
      <c r="Y1468" s="55"/>
      <c r="Z1468" s="55"/>
      <c r="AA1468" s="55"/>
      <c r="AB1468" s="55"/>
      <c r="AC1468" s="55"/>
      <c r="AD1468" s="55"/>
      <c r="AE1468" s="55"/>
      <c r="AF1468" s="55"/>
      <c r="AG1468" s="56"/>
    </row>
    <row r="1469" spans="1:33" x14ac:dyDescent="0.15">
      <c r="A1469" s="54"/>
      <c r="B1469" s="55"/>
      <c r="C1469" s="55"/>
      <c r="D1469" s="55"/>
      <c r="E1469" s="55"/>
      <c r="F1469" s="55"/>
      <c r="G1469" s="55"/>
      <c r="H1469" s="55"/>
      <c r="I1469" s="55"/>
      <c r="J1469" s="55"/>
      <c r="K1469" s="55"/>
      <c r="L1469" s="55"/>
      <c r="M1469" s="55"/>
      <c r="N1469" s="55"/>
      <c r="O1469" s="55"/>
      <c r="P1469" s="55"/>
      <c r="Q1469" s="55"/>
      <c r="R1469" s="55"/>
      <c r="S1469" s="55"/>
      <c r="T1469" s="55"/>
      <c r="U1469" s="55"/>
      <c r="V1469" s="55"/>
      <c r="W1469" s="55"/>
      <c r="X1469" s="55"/>
      <c r="Y1469" s="55"/>
      <c r="Z1469" s="55"/>
      <c r="AA1469" s="55"/>
      <c r="AB1469" s="55"/>
      <c r="AC1469" s="55"/>
      <c r="AD1469" s="55"/>
      <c r="AE1469" s="55"/>
      <c r="AF1469" s="55"/>
      <c r="AG1469" s="56"/>
    </row>
    <row r="1470" spans="1:33" x14ac:dyDescent="0.15">
      <c r="A1470" s="54"/>
      <c r="B1470" s="55"/>
      <c r="C1470" s="55"/>
      <c r="D1470" s="55"/>
      <c r="E1470" s="55"/>
      <c r="F1470" s="55"/>
      <c r="G1470" s="55"/>
      <c r="H1470" s="55"/>
      <c r="I1470" s="55"/>
      <c r="J1470" s="55"/>
      <c r="K1470" s="55"/>
      <c r="L1470" s="55"/>
      <c r="M1470" s="55"/>
      <c r="N1470" s="55"/>
      <c r="O1470" s="55"/>
      <c r="P1470" s="55"/>
      <c r="Q1470" s="55"/>
      <c r="R1470" s="55"/>
      <c r="S1470" s="55"/>
      <c r="T1470" s="55"/>
      <c r="U1470" s="55"/>
      <c r="V1470" s="55"/>
      <c r="W1470" s="55"/>
      <c r="X1470" s="55"/>
      <c r="Y1470" s="55"/>
      <c r="Z1470" s="55"/>
      <c r="AA1470" s="55"/>
      <c r="AB1470" s="55"/>
      <c r="AC1470" s="55"/>
      <c r="AD1470" s="55"/>
      <c r="AE1470" s="55"/>
      <c r="AF1470" s="55"/>
      <c r="AG1470" s="56"/>
    </row>
    <row r="1471" spans="1:33" x14ac:dyDescent="0.15">
      <c r="A1471" s="54"/>
      <c r="B1471" s="55"/>
      <c r="C1471" s="55"/>
      <c r="D1471" s="55"/>
      <c r="E1471" s="55"/>
      <c r="F1471" s="55"/>
      <c r="G1471" s="55"/>
      <c r="H1471" s="55"/>
      <c r="I1471" s="55"/>
      <c r="J1471" s="55"/>
      <c r="K1471" s="55"/>
      <c r="L1471" s="55"/>
      <c r="M1471" s="55"/>
      <c r="N1471" s="55"/>
      <c r="O1471" s="55"/>
      <c r="P1471" s="55"/>
      <c r="Q1471" s="55"/>
      <c r="R1471" s="55"/>
      <c r="S1471" s="55"/>
      <c r="T1471" s="55"/>
      <c r="U1471" s="55"/>
      <c r="V1471" s="55"/>
      <c r="W1471" s="55"/>
      <c r="X1471" s="55"/>
      <c r="Y1471" s="55"/>
      <c r="Z1471" s="55"/>
      <c r="AA1471" s="55"/>
      <c r="AB1471" s="55"/>
      <c r="AC1471" s="55"/>
      <c r="AD1471" s="55"/>
      <c r="AE1471" s="55"/>
      <c r="AF1471" s="55"/>
      <c r="AG1471" s="56"/>
    </row>
    <row r="1472" spans="1:33" x14ac:dyDescent="0.15">
      <c r="A1472" s="54"/>
      <c r="B1472" s="55"/>
      <c r="C1472" s="55"/>
      <c r="D1472" s="55"/>
      <c r="E1472" s="55"/>
      <c r="F1472" s="55"/>
      <c r="G1472" s="55"/>
      <c r="H1472" s="55"/>
      <c r="I1472" s="55"/>
      <c r="J1472" s="55"/>
      <c r="K1472" s="55"/>
      <c r="L1472" s="55"/>
      <c r="M1472" s="55"/>
      <c r="N1472" s="55"/>
      <c r="O1472" s="55"/>
      <c r="P1472" s="55"/>
      <c r="Q1472" s="55"/>
      <c r="R1472" s="55"/>
      <c r="S1472" s="55"/>
      <c r="T1472" s="55"/>
      <c r="U1472" s="55"/>
      <c r="V1472" s="55"/>
      <c r="W1472" s="55"/>
      <c r="X1472" s="55"/>
      <c r="Y1472" s="55"/>
      <c r="Z1472" s="55"/>
      <c r="AA1472" s="55"/>
      <c r="AB1472" s="55"/>
      <c r="AC1472" s="55"/>
      <c r="AD1472" s="55"/>
      <c r="AE1472" s="55"/>
      <c r="AF1472" s="55"/>
      <c r="AG1472" s="56"/>
    </row>
    <row r="1473" spans="1:33" x14ac:dyDescent="0.15">
      <c r="A1473" s="54"/>
      <c r="B1473" s="55"/>
      <c r="C1473" s="55"/>
      <c r="D1473" s="55"/>
      <c r="E1473" s="55"/>
      <c r="F1473" s="55"/>
      <c r="G1473" s="55"/>
      <c r="H1473" s="55"/>
      <c r="I1473" s="55"/>
      <c r="J1473" s="55"/>
      <c r="K1473" s="55"/>
      <c r="L1473" s="55"/>
      <c r="M1473" s="55"/>
      <c r="N1473" s="55"/>
      <c r="O1473" s="55"/>
      <c r="P1473" s="55"/>
      <c r="Q1473" s="55"/>
      <c r="R1473" s="55"/>
      <c r="S1473" s="55"/>
      <c r="T1473" s="55"/>
      <c r="U1473" s="55"/>
      <c r="V1473" s="55"/>
      <c r="W1473" s="55"/>
      <c r="X1473" s="55"/>
      <c r="Y1473" s="55"/>
      <c r="Z1473" s="55"/>
      <c r="AA1473" s="55"/>
      <c r="AB1473" s="55"/>
      <c r="AC1473" s="55"/>
      <c r="AD1473" s="55"/>
      <c r="AE1473" s="55"/>
      <c r="AF1473" s="55"/>
      <c r="AG1473" s="56"/>
    </row>
    <row r="1474" spans="1:33" x14ac:dyDescent="0.15">
      <c r="A1474" s="54"/>
      <c r="B1474" s="55"/>
      <c r="C1474" s="55"/>
      <c r="D1474" s="55"/>
      <c r="E1474" s="55"/>
      <c r="F1474" s="55"/>
      <c r="G1474" s="55"/>
      <c r="H1474" s="55"/>
      <c r="I1474" s="55"/>
      <c r="J1474" s="55"/>
      <c r="K1474" s="55"/>
      <c r="L1474" s="55"/>
      <c r="M1474" s="55"/>
      <c r="N1474" s="55"/>
      <c r="O1474" s="55"/>
      <c r="P1474" s="55"/>
      <c r="Q1474" s="55"/>
      <c r="R1474" s="55"/>
      <c r="S1474" s="55"/>
      <c r="T1474" s="55"/>
      <c r="U1474" s="55"/>
      <c r="V1474" s="55"/>
      <c r="W1474" s="55"/>
      <c r="X1474" s="55"/>
      <c r="Y1474" s="55"/>
      <c r="Z1474" s="55"/>
      <c r="AA1474" s="55"/>
      <c r="AB1474" s="55"/>
      <c r="AC1474" s="55"/>
      <c r="AD1474" s="55"/>
      <c r="AE1474" s="55"/>
      <c r="AF1474" s="55"/>
      <c r="AG1474" s="56"/>
    </row>
    <row r="1475" spans="1:33" x14ac:dyDescent="0.15">
      <c r="A1475" s="54"/>
      <c r="B1475" s="55"/>
      <c r="C1475" s="55"/>
      <c r="D1475" s="55"/>
      <c r="E1475" s="55"/>
      <c r="F1475" s="55"/>
      <c r="G1475" s="55"/>
      <c r="H1475" s="55"/>
      <c r="I1475" s="55"/>
      <c r="J1475" s="55"/>
      <c r="K1475" s="55"/>
      <c r="L1475" s="55"/>
      <c r="M1475" s="55"/>
      <c r="N1475" s="55"/>
      <c r="O1475" s="55"/>
      <c r="P1475" s="55"/>
      <c r="Q1475" s="55"/>
      <c r="R1475" s="55"/>
      <c r="S1475" s="55"/>
      <c r="T1475" s="55"/>
      <c r="U1475" s="55"/>
      <c r="V1475" s="55"/>
      <c r="W1475" s="55"/>
      <c r="X1475" s="55"/>
      <c r="Y1475" s="55"/>
      <c r="Z1475" s="55"/>
      <c r="AA1475" s="55"/>
      <c r="AB1475" s="55"/>
      <c r="AC1475" s="55"/>
      <c r="AD1475" s="55"/>
      <c r="AE1475" s="55"/>
      <c r="AF1475" s="55"/>
      <c r="AG1475" s="56"/>
    </row>
    <row r="1476" spans="1:33" x14ac:dyDescent="0.15">
      <c r="A1476" s="54"/>
      <c r="B1476" s="55"/>
      <c r="C1476" s="55"/>
      <c r="D1476" s="55"/>
      <c r="E1476" s="55"/>
      <c r="F1476" s="55"/>
      <c r="G1476" s="55"/>
      <c r="H1476" s="55"/>
      <c r="I1476" s="55"/>
      <c r="J1476" s="55"/>
      <c r="K1476" s="55"/>
      <c r="L1476" s="55"/>
      <c r="M1476" s="55"/>
      <c r="N1476" s="55"/>
      <c r="O1476" s="55"/>
      <c r="P1476" s="55"/>
      <c r="Q1476" s="55"/>
      <c r="R1476" s="55"/>
      <c r="S1476" s="55"/>
      <c r="T1476" s="55"/>
      <c r="U1476" s="55"/>
      <c r="V1476" s="55"/>
      <c r="W1476" s="55"/>
      <c r="X1476" s="55"/>
      <c r="Y1476" s="55"/>
      <c r="Z1476" s="55"/>
      <c r="AA1476" s="55"/>
      <c r="AB1476" s="55"/>
      <c r="AC1476" s="55"/>
      <c r="AD1476" s="55"/>
      <c r="AE1476" s="55"/>
      <c r="AF1476" s="55"/>
      <c r="AG1476" s="56"/>
    </row>
    <row r="1477" spans="1:33" x14ac:dyDescent="0.15">
      <c r="A1477" s="54"/>
      <c r="B1477" s="55"/>
      <c r="C1477" s="55"/>
      <c r="D1477" s="55"/>
      <c r="E1477" s="55"/>
      <c r="F1477" s="55"/>
      <c r="G1477" s="55"/>
      <c r="H1477" s="55"/>
      <c r="I1477" s="55"/>
      <c r="J1477" s="55"/>
      <c r="K1477" s="55"/>
      <c r="L1477" s="55"/>
      <c r="M1477" s="55"/>
      <c r="N1477" s="55"/>
      <c r="O1477" s="55"/>
      <c r="P1477" s="55"/>
      <c r="Q1477" s="55"/>
      <c r="R1477" s="55"/>
      <c r="S1477" s="55"/>
      <c r="T1477" s="55"/>
      <c r="U1477" s="55"/>
      <c r="V1477" s="55"/>
      <c r="W1477" s="55"/>
      <c r="X1477" s="55"/>
      <c r="Y1477" s="55"/>
      <c r="Z1477" s="55"/>
      <c r="AA1477" s="55"/>
      <c r="AB1477" s="55"/>
      <c r="AC1477" s="55"/>
      <c r="AD1477" s="55"/>
      <c r="AE1477" s="55"/>
      <c r="AF1477" s="55"/>
      <c r="AG1477" s="56"/>
    </row>
    <row r="1478" spans="1:33" x14ac:dyDescent="0.15">
      <c r="A1478" s="54"/>
      <c r="B1478" s="55"/>
      <c r="C1478" s="55"/>
      <c r="D1478" s="55"/>
      <c r="E1478" s="55"/>
      <c r="F1478" s="55"/>
      <c r="G1478" s="55"/>
      <c r="H1478" s="55"/>
      <c r="I1478" s="55"/>
      <c r="J1478" s="55"/>
      <c r="K1478" s="55"/>
      <c r="L1478" s="55"/>
      <c r="M1478" s="55"/>
      <c r="N1478" s="55"/>
      <c r="O1478" s="55"/>
      <c r="P1478" s="55"/>
      <c r="Q1478" s="55"/>
      <c r="R1478" s="55"/>
      <c r="S1478" s="55"/>
      <c r="T1478" s="55"/>
      <c r="U1478" s="55"/>
      <c r="V1478" s="55"/>
      <c r="W1478" s="55"/>
      <c r="X1478" s="55"/>
      <c r="Y1478" s="55"/>
      <c r="Z1478" s="55"/>
      <c r="AA1478" s="55"/>
      <c r="AB1478" s="55"/>
      <c r="AC1478" s="55"/>
      <c r="AD1478" s="55"/>
      <c r="AE1478" s="55"/>
      <c r="AF1478" s="55"/>
      <c r="AG1478" s="56"/>
    </row>
    <row r="1479" spans="1:33" x14ac:dyDescent="0.15">
      <c r="A1479" s="54"/>
      <c r="B1479" s="55"/>
      <c r="C1479" s="55"/>
      <c r="D1479" s="55"/>
      <c r="E1479" s="55"/>
      <c r="F1479" s="55"/>
      <c r="G1479" s="55"/>
      <c r="H1479" s="55"/>
      <c r="I1479" s="55"/>
      <c r="J1479" s="55"/>
      <c r="K1479" s="55"/>
      <c r="L1479" s="55"/>
      <c r="M1479" s="55"/>
      <c r="N1479" s="55"/>
      <c r="O1479" s="55"/>
      <c r="P1479" s="55"/>
      <c r="Q1479" s="55"/>
      <c r="R1479" s="55"/>
      <c r="S1479" s="55"/>
      <c r="T1479" s="55"/>
      <c r="U1479" s="55"/>
      <c r="V1479" s="55"/>
      <c r="W1479" s="55"/>
      <c r="X1479" s="55"/>
      <c r="Y1479" s="55"/>
      <c r="Z1479" s="55"/>
      <c r="AA1479" s="55"/>
      <c r="AB1479" s="55"/>
      <c r="AC1479" s="55"/>
      <c r="AD1479" s="55"/>
      <c r="AE1479" s="55"/>
      <c r="AF1479" s="55"/>
      <c r="AG1479" s="56"/>
    </row>
    <row r="1480" spans="1:33" x14ac:dyDescent="0.15">
      <c r="A1480" s="54"/>
      <c r="B1480" s="55"/>
      <c r="C1480" s="55"/>
      <c r="D1480" s="55"/>
      <c r="E1480" s="55"/>
      <c r="F1480" s="55"/>
      <c r="G1480" s="55"/>
      <c r="H1480" s="55"/>
      <c r="I1480" s="55"/>
      <c r="J1480" s="55"/>
      <c r="K1480" s="55"/>
      <c r="L1480" s="55"/>
      <c r="M1480" s="55"/>
      <c r="N1480" s="55"/>
      <c r="O1480" s="55"/>
      <c r="P1480" s="55"/>
      <c r="Q1480" s="55"/>
      <c r="R1480" s="55"/>
      <c r="S1480" s="55"/>
      <c r="T1480" s="55"/>
      <c r="U1480" s="55"/>
      <c r="V1480" s="55"/>
      <c r="W1480" s="55"/>
      <c r="X1480" s="55"/>
      <c r="Y1480" s="55"/>
      <c r="Z1480" s="55"/>
      <c r="AA1480" s="55"/>
      <c r="AB1480" s="55"/>
      <c r="AC1480" s="55"/>
      <c r="AD1480" s="55"/>
      <c r="AE1480" s="55"/>
      <c r="AF1480" s="55"/>
      <c r="AG1480" s="56"/>
    </row>
    <row r="1481" spans="1:33" x14ac:dyDescent="0.15">
      <c r="A1481" s="54"/>
      <c r="B1481" s="55"/>
      <c r="C1481" s="55"/>
      <c r="D1481" s="55"/>
      <c r="E1481" s="55"/>
      <c r="F1481" s="55"/>
      <c r="G1481" s="55"/>
      <c r="H1481" s="55"/>
      <c r="I1481" s="55"/>
      <c r="J1481" s="55"/>
      <c r="K1481" s="55"/>
      <c r="L1481" s="55"/>
      <c r="M1481" s="55"/>
      <c r="N1481" s="55"/>
      <c r="O1481" s="55"/>
      <c r="P1481" s="55"/>
      <c r="Q1481" s="55"/>
      <c r="R1481" s="55"/>
      <c r="S1481" s="55"/>
      <c r="T1481" s="55"/>
      <c r="U1481" s="55"/>
      <c r="V1481" s="55"/>
      <c r="W1481" s="55"/>
      <c r="X1481" s="55"/>
      <c r="Y1481" s="55"/>
      <c r="Z1481" s="55"/>
      <c r="AA1481" s="55"/>
      <c r="AB1481" s="55"/>
      <c r="AC1481" s="55"/>
      <c r="AD1481" s="55"/>
      <c r="AE1481" s="55"/>
      <c r="AF1481" s="55"/>
      <c r="AG1481" s="56"/>
    </row>
    <row r="1482" spans="1:33" x14ac:dyDescent="0.15">
      <c r="A1482" s="54"/>
      <c r="B1482" s="55"/>
      <c r="C1482" s="55"/>
      <c r="D1482" s="55"/>
      <c r="E1482" s="55"/>
      <c r="F1482" s="55"/>
      <c r="G1482" s="55"/>
      <c r="H1482" s="55"/>
      <c r="I1482" s="55"/>
      <c r="J1482" s="55"/>
      <c r="K1482" s="55"/>
      <c r="L1482" s="55"/>
      <c r="M1482" s="55"/>
      <c r="N1482" s="55"/>
      <c r="O1482" s="55"/>
      <c r="P1482" s="55"/>
      <c r="Q1482" s="55"/>
      <c r="R1482" s="55"/>
      <c r="S1482" s="55"/>
      <c r="T1482" s="55"/>
      <c r="U1482" s="55"/>
      <c r="V1482" s="55"/>
      <c r="W1482" s="55"/>
      <c r="X1482" s="55"/>
      <c r="Y1482" s="55"/>
      <c r="Z1482" s="55"/>
      <c r="AA1482" s="55"/>
      <c r="AB1482" s="55"/>
      <c r="AC1482" s="55"/>
      <c r="AD1482" s="55"/>
      <c r="AE1482" s="55"/>
      <c r="AF1482" s="55"/>
      <c r="AG1482" s="56"/>
    </row>
    <row r="1483" spans="1:33" x14ac:dyDescent="0.15">
      <c r="A1483" s="54"/>
      <c r="B1483" s="55"/>
      <c r="C1483" s="55"/>
      <c r="D1483" s="55"/>
      <c r="E1483" s="55"/>
      <c r="F1483" s="55"/>
      <c r="G1483" s="55"/>
      <c r="H1483" s="55"/>
      <c r="I1483" s="55"/>
      <c r="J1483" s="55"/>
      <c r="K1483" s="55"/>
      <c r="L1483" s="55"/>
      <c r="M1483" s="55"/>
      <c r="N1483" s="55"/>
      <c r="O1483" s="55"/>
      <c r="P1483" s="55"/>
      <c r="Q1483" s="55"/>
      <c r="R1483" s="55"/>
      <c r="S1483" s="55"/>
      <c r="T1483" s="55"/>
      <c r="U1483" s="55"/>
      <c r="V1483" s="55"/>
      <c r="W1483" s="55"/>
      <c r="X1483" s="55"/>
      <c r="Y1483" s="55"/>
      <c r="Z1483" s="55"/>
      <c r="AA1483" s="55"/>
      <c r="AB1483" s="55"/>
      <c r="AC1483" s="55"/>
      <c r="AD1483" s="55"/>
      <c r="AE1483" s="55"/>
      <c r="AF1483" s="55"/>
      <c r="AG1483" s="56"/>
    </row>
    <row r="1484" spans="1:33" x14ac:dyDescent="0.15">
      <c r="A1484" s="54"/>
      <c r="B1484" s="55"/>
      <c r="C1484" s="55"/>
      <c r="D1484" s="55"/>
      <c r="E1484" s="55"/>
      <c r="F1484" s="55"/>
      <c r="G1484" s="55"/>
      <c r="H1484" s="55"/>
      <c r="I1484" s="55"/>
      <c r="J1484" s="55"/>
      <c r="K1484" s="55"/>
      <c r="L1484" s="55"/>
      <c r="M1484" s="55"/>
      <c r="N1484" s="55"/>
      <c r="O1484" s="55"/>
      <c r="P1484" s="55"/>
      <c r="Q1484" s="55"/>
      <c r="R1484" s="55"/>
      <c r="S1484" s="55"/>
      <c r="T1484" s="55"/>
      <c r="U1484" s="55"/>
      <c r="V1484" s="55"/>
      <c r="W1484" s="55"/>
      <c r="X1484" s="55"/>
      <c r="Y1484" s="55"/>
      <c r="Z1484" s="55"/>
      <c r="AA1484" s="55"/>
      <c r="AB1484" s="55"/>
      <c r="AC1484" s="55"/>
      <c r="AD1484" s="55"/>
      <c r="AE1484" s="55"/>
      <c r="AF1484" s="55"/>
      <c r="AG1484" s="56"/>
    </row>
    <row r="1485" spans="1:33" x14ac:dyDescent="0.15">
      <c r="A1485" s="54"/>
      <c r="B1485" s="55"/>
      <c r="C1485" s="55"/>
      <c r="D1485" s="55"/>
      <c r="E1485" s="55"/>
      <c r="F1485" s="55"/>
      <c r="G1485" s="55"/>
      <c r="H1485" s="55"/>
      <c r="I1485" s="55"/>
      <c r="J1485" s="55"/>
      <c r="K1485" s="55"/>
      <c r="L1485" s="55"/>
      <c r="M1485" s="55"/>
      <c r="N1485" s="55"/>
      <c r="O1485" s="55"/>
      <c r="P1485" s="55"/>
      <c r="Q1485" s="55"/>
      <c r="R1485" s="55"/>
      <c r="S1485" s="55"/>
      <c r="T1485" s="55"/>
      <c r="U1485" s="55"/>
      <c r="V1485" s="55"/>
      <c r="W1485" s="55"/>
      <c r="X1485" s="55"/>
      <c r="Y1485" s="55"/>
      <c r="Z1485" s="55"/>
      <c r="AA1485" s="55"/>
      <c r="AB1485" s="55"/>
      <c r="AC1485" s="55"/>
      <c r="AD1485" s="55"/>
      <c r="AE1485" s="55"/>
      <c r="AF1485" s="55"/>
      <c r="AG1485" s="56"/>
    </row>
    <row r="1486" spans="1:33" x14ac:dyDescent="0.15">
      <c r="A1486" s="54"/>
      <c r="B1486" s="55"/>
      <c r="C1486" s="55"/>
      <c r="D1486" s="55"/>
      <c r="E1486" s="55"/>
      <c r="F1486" s="55"/>
      <c r="G1486" s="55"/>
      <c r="H1486" s="55"/>
      <c r="I1486" s="55"/>
      <c r="J1486" s="55"/>
      <c r="K1486" s="55"/>
      <c r="L1486" s="55"/>
      <c r="M1486" s="55"/>
      <c r="N1486" s="55"/>
      <c r="O1486" s="55"/>
      <c r="P1486" s="55"/>
      <c r="Q1486" s="55"/>
      <c r="R1486" s="55"/>
      <c r="S1486" s="55"/>
      <c r="T1486" s="55"/>
      <c r="U1486" s="55"/>
      <c r="V1486" s="55"/>
      <c r="W1486" s="55"/>
      <c r="X1486" s="55"/>
      <c r="Y1486" s="55"/>
      <c r="Z1486" s="55"/>
      <c r="AA1486" s="55"/>
      <c r="AB1486" s="55"/>
      <c r="AC1486" s="55"/>
      <c r="AD1486" s="55"/>
      <c r="AE1486" s="55"/>
      <c r="AF1486" s="55"/>
      <c r="AG1486" s="56"/>
    </row>
    <row r="1487" spans="1:33" x14ac:dyDescent="0.15">
      <c r="A1487" s="54"/>
      <c r="B1487" s="55"/>
      <c r="C1487" s="55"/>
      <c r="D1487" s="55"/>
      <c r="E1487" s="55"/>
      <c r="F1487" s="55"/>
      <c r="G1487" s="55"/>
      <c r="H1487" s="55"/>
      <c r="I1487" s="55"/>
      <c r="J1487" s="55"/>
      <c r="K1487" s="55"/>
      <c r="L1487" s="55"/>
      <c r="M1487" s="55"/>
      <c r="N1487" s="55"/>
      <c r="O1487" s="55"/>
      <c r="P1487" s="55"/>
      <c r="Q1487" s="55"/>
      <c r="R1487" s="55"/>
      <c r="S1487" s="55"/>
      <c r="T1487" s="55"/>
      <c r="U1487" s="55"/>
      <c r="V1487" s="55"/>
      <c r="W1487" s="55"/>
      <c r="X1487" s="55"/>
      <c r="Y1487" s="55"/>
      <c r="Z1487" s="55"/>
      <c r="AA1487" s="55"/>
      <c r="AB1487" s="55"/>
      <c r="AC1487" s="55"/>
      <c r="AD1487" s="55"/>
      <c r="AE1487" s="55"/>
      <c r="AF1487" s="55"/>
      <c r="AG1487" s="56"/>
    </row>
    <row r="1488" spans="1:33" x14ac:dyDescent="0.15">
      <c r="A1488" s="54"/>
      <c r="B1488" s="55"/>
      <c r="C1488" s="55"/>
      <c r="D1488" s="55"/>
      <c r="E1488" s="55"/>
      <c r="F1488" s="55"/>
      <c r="G1488" s="55"/>
      <c r="H1488" s="55"/>
      <c r="I1488" s="55"/>
      <c r="J1488" s="55"/>
      <c r="K1488" s="55"/>
      <c r="L1488" s="55"/>
      <c r="M1488" s="55"/>
      <c r="N1488" s="55"/>
      <c r="O1488" s="55"/>
      <c r="P1488" s="55"/>
      <c r="Q1488" s="55"/>
      <c r="R1488" s="55"/>
      <c r="S1488" s="55"/>
      <c r="T1488" s="55"/>
      <c r="U1488" s="55"/>
      <c r="V1488" s="55"/>
      <c r="W1488" s="55"/>
      <c r="X1488" s="55"/>
      <c r="Y1488" s="55"/>
      <c r="Z1488" s="55"/>
      <c r="AA1488" s="55"/>
      <c r="AB1488" s="55"/>
      <c r="AC1488" s="55"/>
      <c r="AD1488" s="55"/>
      <c r="AE1488" s="55"/>
      <c r="AF1488" s="55"/>
      <c r="AG1488" s="56"/>
    </row>
    <row r="1489" spans="1:33" x14ac:dyDescent="0.15">
      <c r="A1489" s="54"/>
      <c r="B1489" s="55"/>
      <c r="C1489" s="55"/>
      <c r="D1489" s="55"/>
      <c r="E1489" s="55"/>
      <c r="F1489" s="55"/>
      <c r="G1489" s="55"/>
      <c r="H1489" s="55"/>
      <c r="I1489" s="55"/>
      <c r="J1489" s="55"/>
      <c r="K1489" s="55"/>
      <c r="L1489" s="55"/>
      <c r="M1489" s="55"/>
      <c r="N1489" s="55"/>
      <c r="O1489" s="55"/>
      <c r="P1489" s="55"/>
      <c r="Q1489" s="55"/>
      <c r="R1489" s="55"/>
      <c r="S1489" s="55"/>
      <c r="T1489" s="55"/>
      <c r="U1489" s="55"/>
      <c r="V1489" s="55"/>
      <c r="W1489" s="55"/>
      <c r="X1489" s="55"/>
      <c r="Y1489" s="55"/>
      <c r="Z1489" s="55"/>
      <c r="AA1489" s="55"/>
      <c r="AB1489" s="55"/>
      <c r="AC1489" s="55"/>
      <c r="AD1489" s="55"/>
      <c r="AE1489" s="55"/>
      <c r="AF1489" s="55"/>
      <c r="AG1489" s="56"/>
    </row>
    <row r="1490" spans="1:33" x14ac:dyDescent="0.15">
      <c r="A1490" s="54"/>
      <c r="B1490" s="55"/>
      <c r="C1490" s="55"/>
      <c r="D1490" s="55"/>
      <c r="E1490" s="55"/>
      <c r="F1490" s="55"/>
      <c r="G1490" s="55"/>
      <c r="H1490" s="55"/>
      <c r="I1490" s="55"/>
      <c r="J1490" s="55"/>
      <c r="K1490" s="55"/>
      <c r="L1490" s="55"/>
      <c r="M1490" s="55"/>
      <c r="N1490" s="55"/>
      <c r="O1490" s="55"/>
      <c r="P1490" s="55"/>
      <c r="Q1490" s="55"/>
      <c r="R1490" s="55"/>
      <c r="S1490" s="55"/>
      <c r="T1490" s="55"/>
      <c r="U1490" s="55"/>
      <c r="V1490" s="55"/>
      <c r="W1490" s="55"/>
      <c r="X1490" s="55"/>
      <c r="Y1490" s="55"/>
      <c r="Z1490" s="55"/>
      <c r="AA1490" s="55"/>
      <c r="AB1490" s="55"/>
      <c r="AC1490" s="55"/>
      <c r="AD1490" s="55"/>
      <c r="AE1490" s="55"/>
      <c r="AF1490" s="55"/>
      <c r="AG1490" s="56"/>
    </row>
    <row r="1491" spans="1:33" x14ac:dyDescent="0.15">
      <c r="A1491" s="54"/>
      <c r="B1491" s="55"/>
      <c r="C1491" s="55"/>
      <c r="D1491" s="55"/>
      <c r="E1491" s="55"/>
      <c r="F1491" s="55"/>
      <c r="G1491" s="55"/>
      <c r="H1491" s="55"/>
      <c r="I1491" s="55"/>
      <c r="J1491" s="55"/>
      <c r="K1491" s="55"/>
      <c r="L1491" s="55"/>
      <c r="M1491" s="55"/>
      <c r="N1491" s="55"/>
      <c r="O1491" s="55"/>
      <c r="P1491" s="55"/>
      <c r="Q1491" s="55"/>
      <c r="R1491" s="55"/>
      <c r="S1491" s="55"/>
      <c r="T1491" s="55"/>
      <c r="U1491" s="55"/>
      <c r="V1491" s="55"/>
      <c r="W1491" s="55"/>
      <c r="X1491" s="55"/>
      <c r="Y1491" s="55"/>
      <c r="Z1491" s="55"/>
      <c r="AA1491" s="55"/>
      <c r="AB1491" s="55"/>
      <c r="AC1491" s="55"/>
      <c r="AD1491" s="55"/>
      <c r="AE1491" s="55"/>
      <c r="AF1491" s="55"/>
      <c r="AG1491" s="56"/>
    </row>
    <row r="1492" spans="1:33" x14ac:dyDescent="0.15">
      <c r="A1492" s="54"/>
      <c r="B1492" s="55"/>
      <c r="C1492" s="55"/>
      <c r="D1492" s="55"/>
      <c r="E1492" s="55"/>
      <c r="F1492" s="55"/>
      <c r="G1492" s="55"/>
      <c r="H1492" s="55"/>
      <c r="I1492" s="55"/>
      <c r="J1492" s="55"/>
      <c r="K1492" s="55"/>
      <c r="L1492" s="55"/>
      <c r="M1492" s="55"/>
      <c r="N1492" s="55"/>
      <c r="O1492" s="55"/>
      <c r="P1492" s="55"/>
      <c r="Q1492" s="55"/>
      <c r="R1492" s="55"/>
      <c r="S1492" s="55"/>
      <c r="T1492" s="55"/>
      <c r="U1492" s="55"/>
      <c r="V1492" s="55"/>
      <c r="W1492" s="55"/>
      <c r="X1492" s="55"/>
      <c r="Y1492" s="55"/>
      <c r="Z1492" s="55"/>
      <c r="AA1492" s="55"/>
      <c r="AB1492" s="55"/>
      <c r="AC1492" s="55"/>
      <c r="AD1492" s="55"/>
      <c r="AE1492" s="55"/>
      <c r="AF1492" s="55"/>
      <c r="AG1492" s="56"/>
    </row>
    <row r="1493" spans="1:33" x14ac:dyDescent="0.15">
      <c r="A1493" s="54"/>
      <c r="B1493" s="55"/>
      <c r="C1493" s="55"/>
      <c r="D1493" s="55"/>
      <c r="E1493" s="55"/>
      <c r="F1493" s="55"/>
      <c r="G1493" s="55"/>
      <c r="H1493" s="55"/>
      <c r="I1493" s="55"/>
      <c r="J1493" s="55"/>
      <c r="K1493" s="55"/>
      <c r="L1493" s="55"/>
      <c r="M1493" s="55"/>
      <c r="N1493" s="55"/>
      <c r="O1493" s="55"/>
      <c r="P1493" s="55"/>
      <c r="Q1493" s="55"/>
      <c r="R1493" s="55"/>
      <c r="S1493" s="55"/>
      <c r="T1493" s="55"/>
      <c r="U1493" s="55"/>
      <c r="V1493" s="55"/>
      <c r="W1493" s="55"/>
      <c r="X1493" s="55"/>
      <c r="Y1493" s="55"/>
      <c r="Z1493" s="55"/>
      <c r="AA1493" s="55"/>
      <c r="AB1493" s="55"/>
      <c r="AC1493" s="55"/>
      <c r="AD1493" s="55"/>
      <c r="AE1493" s="55"/>
      <c r="AF1493" s="55"/>
      <c r="AG1493" s="56"/>
    </row>
    <row r="1494" spans="1:33" x14ac:dyDescent="0.15">
      <c r="A1494" s="54"/>
      <c r="B1494" s="55"/>
      <c r="C1494" s="55"/>
      <c r="D1494" s="55"/>
      <c r="E1494" s="55"/>
      <c r="F1494" s="55"/>
      <c r="G1494" s="55"/>
      <c r="H1494" s="55"/>
      <c r="I1494" s="55"/>
      <c r="J1494" s="55"/>
      <c r="K1494" s="55"/>
      <c r="L1494" s="55"/>
      <c r="M1494" s="55"/>
      <c r="N1494" s="55"/>
      <c r="O1494" s="55"/>
      <c r="P1494" s="55"/>
      <c r="Q1494" s="55"/>
      <c r="R1494" s="55"/>
      <c r="S1494" s="55"/>
      <c r="T1494" s="55"/>
      <c r="U1494" s="55"/>
      <c r="V1494" s="55"/>
      <c r="W1494" s="55"/>
      <c r="X1494" s="55"/>
      <c r="Y1494" s="55"/>
      <c r="Z1494" s="55"/>
      <c r="AA1494" s="55"/>
      <c r="AB1494" s="55"/>
      <c r="AC1494" s="55"/>
      <c r="AD1494" s="55"/>
      <c r="AE1494" s="55"/>
      <c r="AF1494" s="55"/>
      <c r="AG1494" s="56"/>
    </row>
    <row r="1495" spans="1:33" x14ac:dyDescent="0.15">
      <c r="A1495" s="54"/>
      <c r="B1495" s="55"/>
      <c r="C1495" s="55"/>
      <c r="D1495" s="55"/>
      <c r="E1495" s="55"/>
      <c r="F1495" s="55"/>
      <c r="G1495" s="55"/>
      <c r="H1495" s="55"/>
      <c r="I1495" s="55"/>
      <c r="J1495" s="55"/>
      <c r="K1495" s="55"/>
      <c r="L1495" s="55"/>
      <c r="M1495" s="55"/>
      <c r="N1495" s="55"/>
      <c r="O1495" s="55"/>
      <c r="P1495" s="55"/>
      <c r="Q1495" s="55"/>
      <c r="R1495" s="55"/>
      <c r="S1495" s="55"/>
      <c r="T1495" s="55"/>
      <c r="U1495" s="55"/>
      <c r="V1495" s="55"/>
      <c r="W1495" s="55"/>
      <c r="X1495" s="55"/>
      <c r="Y1495" s="55"/>
      <c r="Z1495" s="55"/>
      <c r="AA1495" s="55"/>
      <c r="AB1495" s="55"/>
      <c r="AC1495" s="55"/>
      <c r="AD1495" s="55"/>
      <c r="AE1495" s="55"/>
      <c r="AF1495" s="55"/>
      <c r="AG1495" s="56"/>
    </row>
    <row r="1496" spans="1:33" x14ac:dyDescent="0.15">
      <c r="A1496" s="54"/>
      <c r="B1496" s="55"/>
      <c r="C1496" s="55"/>
      <c r="D1496" s="55"/>
      <c r="E1496" s="55"/>
      <c r="F1496" s="55"/>
      <c r="G1496" s="55"/>
      <c r="H1496" s="55"/>
      <c r="I1496" s="55"/>
      <c r="J1496" s="55"/>
      <c r="K1496" s="55"/>
      <c r="L1496" s="55"/>
      <c r="M1496" s="55"/>
      <c r="N1496" s="55"/>
      <c r="O1496" s="55"/>
      <c r="P1496" s="55"/>
      <c r="Q1496" s="55"/>
      <c r="R1496" s="55"/>
      <c r="S1496" s="55"/>
      <c r="T1496" s="55"/>
      <c r="U1496" s="55"/>
      <c r="V1496" s="55"/>
      <c r="W1496" s="55"/>
      <c r="X1496" s="55"/>
      <c r="Y1496" s="55"/>
      <c r="Z1496" s="55"/>
      <c r="AA1496" s="55"/>
      <c r="AB1496" s="55"/>
      <c r="AC1496" s="55"/>
      <c r="AD1496" s="55"/>
      <c r="AE1496" s="55"/>
      <c r="AF1496" s="55"/>
      <c r="AG1496" s="56"/>
    </row>
    <row r="1497" spans="1:33" x14ac:dyDescent="0.15">
      <c r="A1497" s="54"/>
      <c r="B1497" s="55"/>
      <c r="C1497" s="55"/>
      <c r="D1497" s="55"/>
      <c r="E1497" s="55"/>
      <c r="F1497" s="55"/>
      <c r="G1497" s="55"/>
      <c r="H1497" s="55"/>
      <c r="I1497" s="55"/>
      <c r="J1497" s="55"/>
      <c r="K1497" s="55"/>
      <c r="L1497" s="55"/>
      <c r="M1497" s="55"/>
      <c r="N1497" s="55"/>
      <c r="O1497" s="55"/>
      <c r="P1497" s="55"/>
      <c r="Q1497" s="55"/>
      <c r="R1497" s="55"/>
      <c r="S1497" s="55"/>
      <c r="T1497" s="55"/>
      <c r="U1497" s="55"/>
      <c r="V1497" s="55"/>
      <c r="W1497" s="55"/>
      <c r="X1497" s="55"/>
      <c r="Y1497" s="55"/>
      <c r="Z1497" s="55"/>
      <c r="AA1497" s="55"/>
      <c r="AB1497" s="55"/>
      <c r="AC1497" s="55"/>
      <c r="AD1497" s="55"/>
      <c r="AE1497" s="55"/>
      <c r="AF1497" s="55"/>
      <c r="AG1497" s="56"/>
    </row>
    <row r="1498" spans="1:33" x14ac:dyDescent="0.15">
      <c r="A1498" s="54"/>
      <c r="B1498" s="55"/>
      <c r="C1498" s="55"/>
      <c r="D1498" s="55"/>
      <c r="E1498" s="55"/>
      <c r="F1498" s="55"/>
      <c r="G1498" s="55"/>
      <c r="H1498" s="55"/>
      <c r="I1498" s="55"/>
      <c r="J1498" s="55"/>
      <c r="K1498" s="55"/>
      <c r="L1498" s="55"/>
      <c r="M1498" s="55"/>
      <c r="N1498" s="55"/>
      <c r="O1498" s="55"/>
      <c r="P1498" s="55"/>
      <c r="Q1498" s="55"/>
      <c r="R1498" s="55"/>
      <c r="S1498" s="55"/>
      <c r="T1498" s="55"/>
      <c r="U1498" s="55"/>
      <c r="V1498" s="55"/>
      <c r="W1498" s="55"/>
      <c r="X1498" s="55"/>
      <c r="Y1498" s="55"/>
      <c r="Z1498" s="55"/>
      <c r="AA1498" s="55"/>
      <c r="AB1498" s="55"/>
      <c r="AC1498" s="55"/>
      <c r="AD1498" s="55"/>
      <c r="AE1498" s="55"/>
      <c r="AF1498" s="55"/>
      <c r="AG1498" s="56"/>
    </row>
    <row r="1499" spans="1:33" x14ac:dyDescent="0.15">
      <c r="A1499" s="54"/>
      <c r="B1499" s="55"/>
      <c r="C1499" s="55"/>
      <c r="D1499" s="55"/>
      <c r="E1499" s="55"/>
      <c r="F1499" s="55"/>
      <c r="G1499" s="55"/>
      <c r="H1499" s="55"/>
      <c r="I1499" s="55"/>
      <c r="J1499" s="55"/>
      <c r="K1499" s="55"/>
      <c r="L1499" s="55"/>
      <c r="M1499" s="55"/>
      <c r="N1499" s="55"/>
      <c r="O1499" s="55"/>
      <c r="P1499" s="55"/>
      <c r="Q1499" s="55"/>
      <c r="R1499" s="55"/>
      <c r="S1499" s="55"/>
      <c r="T1499" s="55"/>
      <c r="U1499" s="55"/>
      <c r="V1499" s="55"/>
      <c r="W1499" s="55"/>
      <c r="X1499" s="55"/>
      <c r="Y1499" s="55"/>
      <c r="Z1499" s="55"/>
      <c r="AA1499" s="55"/>
      <c r="AB1499" s="55"/>
      <c r="AC1499" s="55"/>
      <c r="AD1499" s="55"/>
      <c r="AE1499" s="55"/>
      <c r="AF1499" s="55"/>
      <c r="AG1499" s="56"/>
    </row>
    <row r="1500" spans="1:33" x14ac:dyDescent="0.15">
      <c r="A1500" s="54"/>
      <c r="B1500" s="55"/>
      <c r="C1500" s="55"/>
      <c r="D1500" s="55"/>
      <c r="E1500" s="55"/>
      <c r="F1500" s="55"/>
      <c r="G1500" s="55"/>
      <c r="H1500" s="55"/>
      <c r="I1500" s="55"/>
      <c r="J1500" s="55"/>
      <c r="K1500" s="55"/>
      <c r="L1500" s="55"/>
      <c r="M1500" s="55"/>
      <c r="N1500" s="55"/>
      <c r="O1500" s="55"/>
      <c r="P1500" s="55"/>
      <c r="Q1500" s="55"/>
      <c r="R1500" s="55"/>
      <c r="S1500" s="55"/>
      <c r="T1500" s="55"/>
      <c r="U1500" s="55"/>
      <c r="V1500" s="55"/>
      <c r="W1500" s="55"/>
      <c r="X1500" s="55"/>
      <c r="Y1500" s="55"/>
      <c r="Z1500" s="55"/>
      <c r="AA1500" s="55"/>
      <c r="AB1500" s="55"/>
      <c r="AC1500" s="55"/>
      <c r="AD1500" s="55"/>
      <c r="AE1500" s="55"/>
      <c r="AF1500" s="55"/>
      <c r="AG1500" s="56"/>
    </row>
    <row r="1501" spans="1:33" x14ac:dyDescent="0.15">
      <c r="A1501" s="54"/>
      <c r="B1501" s="55"/>
      <c r="C1501" s="55"/>
      <c r="D1501" s="55"/>
      <c r="E1501" s="55"/>
      <c r="F1501" s="55"/>
      <c r="G1501" s="55"/>
      <c r="H1501" s="55"/>
      <c r="I1501" s="55"/>
      <c r="J1501" s="55"/>
      <c r="K1501" s="55"/>
      <c r="L1501" s="55"/>
      <c r="M1501" s="55"/>
      <c r="N1501" s="55"/>
      <c r="O1501" s="55"/>
      <c r="P1501" s="55"/>
      <c r="Q1501" s="55"/>
      <c r="R1501" s="55"/>
      <c r="S1501" s="55"/>
      <c r="T1501" s="55"/>
      <c r="U1501" s="55"/>
      <c r="V1501" s="55"/>
      <c r="W1501" s="55"/>
      <c r="X1501" s="55"/>
      <c r="Y1501" s="55"/>
      <c r="Z1501" s="55"/>
      <c r="AA1501" s="55"/>
      <c r="AB1501" s="55"/>
      <c r="AC1501" s="55"/>
      <c r="AD1501" s="55"/>
      <c r="AE1501" s="55"/>
      <c r="AF1501" s="55"/>
      <c r="AG1501" s="56"/>
    </row>
    <row r="1502" spans="1:33" x14ac:dyDescent="0.15">
      <c r="A1502" s="54"/>
      <c r="B1502" s="55"/>
      <c r="C1502" s="55"/>
      <c r="D1502" s="55"/>
      <c r="E1502" s="55"/>
      <c r="F1502" s="55"/>
      <c r="G1502" s="55"/>
      <c r="H1502" s="55"/>
      <c r="I1502" s="55"/>
      <c r="J1502" s="55"/>
      <c r="K1502" s="55"/>
      <c r="L1502" s="55"/>
      <c r="M1502" s="55"/>
      <c r="N1502" s="55"/>
      <c r="O1502" s="55"/>
      <c r="P1502" s="55"/>
      <c r="Q1502" s="55"/>
      <c r="R1502" s="55"/>
      <c r="S1502" s="55"/>
      <c r="T1502" s="55"/>
      <c r="U1502" s="55"/>
      <c r="V1502" s="55"/>
      <c r="W1502" s="55"/>
      <c r="X1502" s="55"/>
      <c r="Y1502" s="55"/>
      <c r="Z1502" s="55"/>
      <c r="AA1502" s="55"/>
      <c r="AB1502" s="55"/>
      <c r="AC1502" s="55"/>
      <c r="AD1502" s="55"/>
      <c r="AE1502" s="55"/>
      <c r="AF1502" s="55"/>
      <c r="AG1502" s="56"/>
    </row>
    <row r="1503" spans="1:33" x14ac:dyDescent="0.15">
      <c r="A1503" s="54"/>
      <c r="B1503" s="55"/>
      <c r="C1503" s="55"/>
      <c r="D1503" s="55"/>
      <c r="E1503" s="55"/>
      <c r="F1503" s="55"/>
      <c r="G1503" s="55"/>
      <c r="H1503" s="55"/>
      <c r="I1503" s="55"/>
      <c r="J1503" s="55"/>
      <c r="K1503" s="55"/>
      <c r="L1503" s="55"/>
      <c r="M1503" s="55"/>
      <c r="N1503" s="55"/>
      <c r="O1503" s="55"/>
      <c r="P1503" s="55"/>
      <c r="Q1503" s="55"/>
      <c r="R1503" s="55"/>
      <c r="S1503" s="55"/>
      <c r="T1503" s="55"/>
      <c r="U1503" s="55"/>
      <c r="V1503" s="55"/>
      <c r="W1503" s="55"/>
      <c r="X1503" s="55"/>
      <c r="Y1503" s="55"/>
      <c r="Z1503" s="55"/>
      <c r="AA1503" s="55"/>
      <c r="AB1503" s="55"/>
      <c r="AC1503" s="55"/>
      <c r="AD1503" s="55"/>
      <c r="AE1503" s="55"/>
      <c r="AF1503" s="55"/>
      <c r="AG1503" s="56"/>
    </row>
    <row r="1504" spans="1:33" x14ac:dyDescent="0.15">
      <c r="A1504" s="54"/>
      <c r="B1504" s="55"/>
      <c r="C1504" s="55"/>
      <c r="D1504" s="55"/>
      <c r="E1504" s="55"/>
      <c r="F1504" s="55"/>
      <c r="G1504" s="55"/>
      <c r="H1504" s="55"/>
      <c r="I1504" s="55"/>
      <c r="J1504" s="55"/>
      <c r="K1504" s="55"/>
      <c r="L1504" s="55"/>
      <c r="M1504" s="55"/>
      <c r="N1504" s="55"/>
      <c r="O1504" s="55"/>
      <c r="P1504" s="55"/>
      <c r="Q1504" s="55"/>
      <c r="R1504" s="55"/>
      <c r="S1504" s="55"/>
      <c r="T1504" s="55"/>
      <c r="U1504" s="55"/>
      <c r="V1504" s="55"/>
      <c r="W1504" s="55"/>
      <c r="X1504" s="55"/>
      <c r="Y1504" s="55"/>
      <c r="Z1504" s="55"/>
      <c r="AA1504" s="55"/>
      <c r="AB1504" s="55"/>
      <c r="AC1504" s="55"/>
      <c r="AD1504" s="55"/>
      <c r="AE1504" s="55"/>
      <c r="AF1504" s="55"/>
      <c r="AG1504" s="56"/>
    </row>
    <row r="1505" spans="1:33" x14ac:dyDescent="0.15">
      <c r="A1505" s="54"/>
      <c r="B1505" s="55"/>
      <c r="C1505" s="55"/>
      <c r="D1505" s="55"/>
      <c r="E1505" s="55"/>
      <c r="F1505" s="55"/>
      <c r="G1505" s="55"/>
      <c r="H1505" s="55"/>
      <c r="I1505" s="55"/>
      <c r="J1505" s="55"/>
      <c r="K1505" s="55"/>
      <c r="L1505" s="55"/>
      <c r="M1505" s="55"/>
      <c r="N1505" s="55"/>
      <c r="O1505" s="55"/>
      <c r="P1505" s="55"/>
      <c r="Q1505" s="55"/>
      <c r="R1505" s="55"/>
      <c r="S1505" s="55"/>
      <c r="T1505" s="55"/>
      <c r="U1505" s="55"/>
      <c r="V1505" s="55"/>
      <c r="W1505" s="55"/>
      <c r="X1505" s="55"/>
      <c r="Y1505" s="55"/>
      <c r="Z1505" s="55"/>
      <c r="AA1505" s="55"/>
      <c r="AB1505" s="55"/>
      <c r="AC1505" s="55"/>
      <c r="AD1505" s="55"/>
      <c r="AE1505" s="55"/>
      <c r="AF1505" s="55"/>
      <c r="AG1505" s="56"/>
    </row>
    <row r="1506" spans="1:33" x14ac:dyDescent="0.15">
      <c r="A1506" s="54"/>
      <c r="B1506" s="55"/>
      <c r="C1506" s="55"/>
      <c r="D1506" s="55"/>
      <c r="E1506" s="55"/>
      <c r="F1506" s="55"/>
      <c r="G1506" s="55"/>
      <c r="H1506" s="55"/>
      <c r="I1506" s="55"/>
      <c r="J1506" s="55"/>
      <c r="K1506" s="55"/>
      <c r="L1506" s="55"/>
      <c r="M1506" s="55"/>
      <c r="N1506" s="55"/>
      <c r="O1506" s="55"/>
      <c r="P1506" s="55"/>
      <c r="Q1506" s="55"/>
      <c r="R1506" s="55"/>
      <c r="S1506" s="55"/>
      <c r="T1506" s="55"/>
      <c r="U1506" s="55"/>
      <c r="V1506" s="55"/>
      <c r="W1506" s="55"/>
      <c r="X1506" s="55"/>
      <c r="Y1506" s="55"/>
      <c r="Z1506" s="55"/>
      <c r="AA1506" s="55"/>
      <c r="AB1506" s="55"/>
      <c r="AC1506" s="55"/>
      <c r="AD1506" s="55"/>
      <c r="AE1506" s="55"/>
      <c r="AF1506" s="55"/>
      <c r="AG1506" s="56"/>
    </row>
    <row r="1507" spans="1:33" x14ac:dyDescent="0.15">
      <c r="A1507" s="54"/>
      <c r="B1507" s="55"/>
      <c r="C1507" s="55"/>
      <c r="D1507" s="55"/>
      <c r="E1507" s="55"/>
      <c r="F1507" s="55"/>
      <c r="G1507" s="55"/>
      <c r="H1507" s="55"/>
      <c r="I1507" s="55"/>
      <c r="J1507" s="55"/>
      <c r="K1507" s="55"/>
      <c r="L1507" s="55"/>
      <c r="M1507" s="55"/>
      <c r="N1507" s="55"/>
      <c r="O1507" s="55"/>
      <c r="P1507" s="55"/>
      <c r="Q1507" s="55"/>
      <c r="R1507" s="55"/>
      <c r="S1507" s="55"/>
      <c r="T1507" s="55"/>
      <c r="U1507" s="55"/>
      <c r="V1507" s="55"/>
      <c r="W1507" s="55"/>
      <c r="X1507" s="55"/>
      <c r="Y1507" s="55"/>
      <c r="Z1507" s="55"/>
      <c r="AA1507" s="55"/>
      <c r="AB1507" s="55"/>
      <c r="AC1507" s="55"/>
      <c r="AD1507" s="55"/>
      <c r="AE1507" s="55"/>
      <c r="AF1507" s="55"/>
      <c r="AG1507" s="56"/>
    </row>
    <row r="1508" spans="1:33" x14ac:dyDescent="0.15">
      <c r="A1508" s="54"/>
      <c r="B1508" s="55"/>
      <c r="C1508" s="55"/>
      <c r="D1508" s="55"/>
      <c r="E1508" s="55"/>
      <c r="F1508" s="55"/>
      <c r="G1508" s="55"/>
      <c r="H1508" s="55"/>
      <c r="I1508" s="55"/>
      <c r="J1508" s="55"/>
      <c r="K1508" s="55"/>
      <c r="L1508" s="55"/>
      <c r="M1508" s="55"/>
      <c r="N1508" s="55"/>
      <c r="O1508" s="55"/>
      <c r="P1508" s="55"/>
      <c r="Q1508" s="55"/>
      <c r="R1508" s="55"/>
      <c r="S1508" s="55"/>
      <c r="T1508" s="55"/>
      <c r="U1508" s="55"/>
      <c r="V1508" s="55"/>
      <c r="W1508" s="55"/>
      <c r="X1508" s="55"/>
      <c r="Y1508" s="55"/>
      <c r="Z1508" s="55"/>
      <c r="AA1508" s="55"/>
      <c r="AB1508" s="55"/>
      <c r="AC1508" s="55"/>
      <c r="AD1508" s="55"/>
      <c r="AE1508" s="55"/>
      <c r="AF1508" s="55"/>
      <c r="AG1508" s="56"/>
    </row>
    <row r="1509" spans="1:33" x14ac:dyDescent="0.15">
      <c r="A1509" s="54"/>
      <c r="B1509" s="55"/>
      <c r="C1509" s="55"/>
      <c r="D1509" s="55"/>
      <c r="E1509" s="55"/>
      <c r="F1509" s="55"/>
      <c r="G1509" s="55"/>
      <c r="H1509" s="55"/>
      <c r="I1509" s="55"/>
      <c r="J1509" s="55"/>
      <c r="K1509" s="55"/>
      <c r="L1509" s="55"/>
      <c r="M1509" s="55"/>
      <c r="N1509" s="55"/>
      <c r="O1509" s="55"/>
      <c r="P1509" s="55"/>
      <c r="Q1509" s="55"/>
      <c r="R1509" s="55"/>
      <c r="S1509" s="55"/>
      <c r="T1509" s="55"/>
      <c r="U1509" s="55"/>
      <c r="V1509" s="55"/>
      <c r="W1509" s="55"/>
      <c r="X1509" s="55"/>
      <c r="Y1509" s="55"/>
      <c r="Z1509" s="55"/>
      <c r="AA1509" s="55"/>
      <c r="AB1509" s="55"/>
      <c r="AC1509" s="55"/>
      <c r="AD1509" s="55"/>
      <c r="AE1509" s="55"/>
      <c r="AF1509" s="55"/>
      <c r="AG1509" s="56"/>
    </row>
    <row r="1510" spans="1:33" x14ac:dyDescent="0.15">
      <c r="A1510" s="54"/>
      <c r="B1510" s="55"/>
      <c r="C1510" s="55"/>
      <c r="D1510" s="55"/>
      <c r="E1510" s="55"/>
      <c r="F1510" s="55"/>
      <c r="G1510" s="55"/>
      <c r="H1510" s="55"/>
      <c r="I1510" s="55"/>
      <c r="J1510" s="55"/>
      <c r="K1510" s="55"/>
      <c r="L1510" s="55"/>
      <c r="M1510" s="55"/>
      <c r="N1510" s="55"/>
      <c r="O1510" s="55"/>
      <c r="P1510" s="55"/>
      <c r="Q1510" s="55"/>
      <c r="R1510" s="55"/>
      <c r="S1510" s="55"/>
      <c r="T1510" s="55"/>
      <c r="U1510" s="55"/>
      <c r="V1510" s="55"/>
      <c r="W1510" s="55"/>
      <c r="X1510" s="55"/>
      <c r="Y1510" s="55"/>
      <c r="Z1510" s="55"/>
      <c r="AA1510" s="55"/>
      <c r="AB1510" s="55"/>
      <c r="AC1510" s="55"/>
      <c r="AD1510" s="55"/>
      <c r="AE1510" s="55"/>
      <c r="AF1510" s="55"/>
      <c r="AG1510" s="56"/>
    </row>
    <row r="1511" spans="1:33" x14ac:dyDescent="0.15">
      <c r="A1511" s="54"/>
      <c r="B1511" s="55"/>
      <c r="C1511" s="55"/>
      <c r="D1511" s="55"/>
      <c r="E1511" s="55"/>
      <c r="F1511" s="55"/>
      <c r="G1511" s="55"/>
      <c r="H1511" s="55"/>
      <c r="I1511" s="55"/>
      <c r="J1511" s="55"/>
      <c r="K1511" s="55"/>
      <c r="L1511" s="55"/>
      <c r="M1511" s="55"/>
      <c r="N1511" s="55"/>
      <c r="O1511" s="55"/>
      <c r="P1511" s="55"/>
      <c r="Q1511" s="55"/>
      <c r="R1511" s="55"/>
      <c r="S1511" s="55"/>
      <c r="T1511" s="55"/>
      <c r="U1511" s="55"/>
      <c r="V1511" s="55"/>
      <c r="W1511" s="55"/>
      <c r="X1511" s="55"/>
      <c r="Y1511" s="55"/>
      <c r="Z1511" s="55"/>
      <c r="AA1511" s="55"/>
      <c r="AB1511" s="55"/>
      <c r="AC1511" s="55"/>
      <c r="AD1511" s="55"/>
      <c r="AE1511" s="55"/>
      <c r="AF1511" s="55"/>
      <c r="AG1511" s="56"/>
    </row>
    <row r="1512" spans="1:33" x14ac:dyDescent="0.15">
      <c r="A1512" s="54"/>
      <c r="B1512" s="55"/>
      <c r="C1512" s="55"/>
      <c r="D1512" s="55"/>
      <c r="E1512" s="55"/>
      <c r="F1512" s="55"/>
      <c r="G1512" s="55"/>
      <c r="H1512" s="55"/>
      <c r="I1512" s="55"/>
      <c r="J1512" s="55"/>
      <c r="K1512" s="55"/>
      <c r="L1512" s="55"/>
      <c r="M1512" s="55"/>
      <c r="N1512" s="55"/>
      <c r="O1512" s="55"/>
      <c r="P1512" s="55"/>
      <c r="Q1512" s="55"/>
      <c r="R1512" s="55"/>
      <c r="S1512" s="55"/>
      <c r="T1512" s="55"/>
      <c r="U1512" s="55"/>
      <c r="V1512" s="55"/>
      <c r="W1512" s="55"/>
      <c r="X1512" s="55"/>
      <c r="Y1512" s="55"/>
      <c r="Z1512" s="55"/>
      <c r="AA1512" s="55"/>
      <c r="AB1512" s="55"/>
      <c r="AC1512" s="55"/>
      <c r="AD1512" s="55"/>
      <c r="AE1512" s="55"/>
      <c r="AF1512" s="55"/>
      <c r="AG1512" s="56"/>
    </row>
    <row r="1513" spans="1:33" x14ac:dyDescent="0.15">
      <c r="A1513" s="54"/>
      <c r="B1513" s="55"/>
      <c r="C1513" s="55"/>
      <c r="D1513" s="55"/>
      <c r="E1513" s="55"/>
      <c r="F1513" s="55"/>
      <c r="G1513" s="55"/>
      <c r="H1513" s="55"/>
      <c r="I1513" s="55"/>
      <c r="J1513" s="55"/>
      <c r="K1513" s="55"/>
      <c r="L1513" s="55"/>
      <c r="M1513" s="55"/>
      <c r="N1513" s="55"/>
      <c r="O1513" s="55"/>
      <c r="P1513" s="55"/>
      <c r="Q1513" s="55"/>
      <c r="R1513" s="55"/>
      <c r="S1513" s="55"/>
      <c r="T1513" s="55"/>
      <c r="U1513" s="55"/>
      <c r="V1513" s="55"/>
      <c r="W1513" s="55"/>
      <c r="X1513" s="55"/>
      <c r="Y1513" s="55"/>
      <c r="Z1513" s="55"/>
      <c r="AA1513" s="55"/>
      <c r="AB1513" s="55"/>
      <c r="AC1513" s="55"/>
      <c r="AD1513" s="55"/>
      <c r="AE1513" s="55"/>
      <c r="AF1513" s="55"/>
      <c r="AG1513" s="56"/>
    </row>
    <row r="1514" spans="1:33" x14ac:dyDescent="0.15">
      <c r="A1514" s="54"/>
      <c r="B1514" s="55"/>
      <c r="C1514" s="55"/>
      <c r="D1514" s="55"/>
      <c r="E1514" s="55"/>
      <c r="F1514" s="55"/>
      <c r="G1514" s="55"/>
      <c r="H1514" s="55"/>
      <c r="I1514" s="55"/>
      <c r="J1514" s="55"/>
      <c r="K1514" s="55"/>
      <c r="L1514" s="55"/>
      <c r="M1514" s="55"/>
      <c r="N1514" s="55"/>
      <c r="O1514" s="55"/>
      <c r="P1514" s="55"/>
      <c r="Q1514" s="55"/>
      <c r="R1514" s="55"/>
      <c r="S1514" s="55"/>
      <c r="T1514" s="55"/>
      <c r="U1514" s="55"/>
      <c r="V1514" s="55"/>
      <c r="W1514" s="55"/>
      <c r="X1514" s="55"/>
      <c r="Y1514" s="55"/>
      <c r="Z1514" s="55"/>
      <c r="AA1514" s="55"/>
      <c r="AB1514" s="55"/>
      <c r="AC1514" s="55"/>
      <c r="AD1514" s="55"/>
      <c r="AE1514" s="55"/>
      <c r="AF1514" s="55"/>
      <c r="AG1514" s="56"/>
    </row>
    <row r="1515" spans="1:33" x14ac:dyDescent="0.15">
      <c r="A1515" s="54"/>
      <c r="B1515" s="55"/>
      <c r="C1515" s="55"/>
      <c r="D1515" s="55"/>
      <c r="E1515" s="55"/>
      <c r="F1515" s="55"/>
      <c r="G1515" s="55"/>
      <c r="H1515" s="55"/>
      <c r="I1515" s="55"/>
      <c r="J1515" s="55"/>
      <c r="K1515" s="55"/>
      <c r="L1515" s="55"/>
      <c r="M1515" s="55"/>
      <c r="N1515" s="55"/>
      <c r="O1515" s="55"/>
      <c r="P1515" s="55"/>
      <c r="Q1515" s="55"/>
      <c r="R1515" s="55"/>
      <c r="S1515" s="55"/>
      <c r="T1515" s="55"/>
      <c r="U1515" s="55"/>
      <c r="V1515" s="55"/>
      <c r="W1515" s="55"/>
      <c r="X1515" s="55"/>
      <c r="Y1515" s="55"/>
      <c r="Z1515" s="55"/>
      <c r="AA1515" s="55"/>
      <c r="AB1515" s="55"/>
      <c r="AC1515" s="55"/>
      <c r="AD1515" s="55"/>
      <c r="AE1515" s="55"/>
      <c r="AF1515" s="55"/>
      <c r="AG1515" s="56"/>
    </row>
    <row r="1516" spans="1:33" x14ac:dyDescent="0.15">
      <c r="A1516" s="54"/>
      <c r="B1516" s="55"/>
      <c r="C1516" s="55"/>
      <c r="D1516" s="55"/>
      <c r="E1516" s="55"/>
      <c r="F1516" s="55"/>
      <c r="G1516" s="55"/>
      <c r="H1516" s="55"/>
      <c r="I1516" s="55"/>
      <c r="J1516" s="55"/>
      <c r="K1516" s="55"/>
      <c r="L1516" s="55"/>
      <c r="M1516" s="55"/>
      <c r="N1516" s="55"/>
      <c r="O1516" s="55"/>
      <c r="P1516" s="55"/>
      <c r="Q1516" s="55"/>
      <c r="R1516" s="55"/>
      <c r="S1516" s="55"/>
      <c r="T1516" s="55"/>
      <c r="U1516" s="55"/>
      <c r="V1516" s="55"/>
      <c r="W1516" s="55"/>
      <c r="X1516" s="55"/>
      <c r="Y1516" s="55"/>
      <c r="Z1516" s="55"/>
      <c r="AA1516" s="55"/>
      <c r="AB1516" s="55"/>
      <c r="AC1516" s="55"/>
      <c r="AD1516" s="55"/>
      <c r="AE1516" s="55"/>
      <c r="AF1516" s="55"/>
      <c r="AG1516" s="56"/>
    </row>
    <row r="1517" spans="1:33" x14ac:dyDescent="0.15">
      <c r="A1517" s="54"/>
      <c r="B1517" s="55"/>
      <c r="C1517" s="55"/>
      <c r="D1517" s="55"/>
      <c r="E1517" s="55"/>
      <c r="F1517" s="55"/>
      <c r="G1517" s="55"/>
      <c r="H1517" s="55"/>
      <c r="I1517" s="55"/>
      <c r="J1517" s="55"/>
      <c r="K1517" s="55"/>
      <c r="L1517" s="55"/>
      <c r="M1517" s="55"/>
      <c r="N1517" s="55"/>
      <c r="O1517" s="55"/>
      <c r="P1517" s="55"/>
      <c r="Q1517" s="55"/>
      <c r="R1517" s="55"/>
      <c r="S1517" s="55"/>
      <c r="T1517" s="55"/>
      <c r="U1517" s="55"/>
      <c r="V1517" s="55"/>
      <c r="W1517" s="55"/>
      <c r="X1517" s="55"/>
      <c r="Y1517" s="55"/>
      <c r="Z1517" s="55"/>
      <c r="AA1517" s="55"/>
      <c r="AB1517" s="55"/>
      <c r="AC1517" s="55"/>
      <c r="AD1517" s="55"/>
      <c r="AE1517" s="55"/>
      <c r="AF1517" s="55"/>
      <c r="AG1517" s="56"/>
    </row>
    <row r="1518" spans="1:33" x14ac:dyDescent="0.15">
      <c r="A1518" s="54"/>
      <c r="B1518" s="55"/>
      <c r="C1518" s="55"/>
      <c r="D1518" s="55"/>
      <c r="E1518" s="55"/>
      <c r="F1518" s="55"/>
      <c r="G1518" s="55"/>
      <c r="H1518" s="55"/>
      <c r="I1518" s="55"/>
      <c r="J1518" s="55"/>
      <c r="K1518" s="55"/>
      <c r="L1518" s="55"/>
      <c r="M1518" s="55"/>
      <c r="N1518" s="55"/>
      <c r="O1518" s="55"/>
      <c r="P1518" s="55"/>
      <c r="Q1518" s="55"/>
      <c r="R1518" s="55"/>
      <c r="S1518" s="55"/>
      <c r="T1518" s="55"/>
      <c r="U1518" s="55"/>
      <c r="V1518" s="55"/>
      <c r="W1518" s="55"/>
      <c r="X1518" s="55"/>
      <c r="Y1518" s="55"/>
      <c r="Z1518" s="55"/>
      <c r="AA1518" s="55"/>
      <c r="AB1518" s="55"/>
      <c r="AC1518" s="55"/>
      <c r="AD1518" s="55"/>
      <c r="AE1518" s="55"/>
      <c r="AF1518" s="55"/>
      <c r="AG1518" s="56"/>
    </row>
    <row r="1519" spans="1:33" x14ac:dyDescent="0.15">
      <c r="A1519" s="54"/>
      <c r="B1519" s="55"/>
      <c r="C1519" s="55"/>
      <c r="D1519" s="55"/>
      <c r="E1519" s="55"/>
      <c r="F1519" s="55"/>
      <c r="G1519" s="55"/>
      <c r="H1519" s="55"/>
      <c r="I1519" s="55"/>
      <c r="J1519" s="55"/>
      <c r="K1519" s="55"/>
      <c r="L1519" s="55"/>
      <c r="M1519" s="55"/>
      <c r="N1519" s="55"/>
      <c r="O1519" s="55"/>
      <c r="P1519" s="55"/>
      <c r="Q1519" s="55"/>
      <c r="R1519" s="55"/>
      <c r="S1519" s="55"/>
      <c r="T1519" s="55"/>
      <c r="U1519" s="55"/>
      <c r="V1519" s="55"/>
      <c r="W1519" s="55"/>
      <c r="X1519" s="55"/>
      <c r="Y1519" s="55"/>
      <c r="Z1519" s="55"/>
      <c r="AA1519" s="55"/>
      <c r="AB1519" s="55"/>
      <c r="AC1519" s="55"/>
      <c r="AD1519" s="55"/>
      <c r="AE1519" s="55"/>
      <c r="AF1519" s="55"/>
      <c r="AG1519" s="56"/>
    </row>
    <row r="1520" spans="1:33" x14ac:dyDescent="0.15">
      <c r="A1520" s="54"/>
      <c r="B1520" s="55"/>
      <c r="C1520" s="55"/>
      <c r="D1520" s="55"/>
      <c r="E1520" s="55"/>
      <c r="F1520" s="55"/>
      <c r="G1520" s="55"/>
      <c r="H1520" s="55"/>
      <c r="I1520" s="55"/>
      <c r="J1520" s="55"/>
      <c r="K1520" s="55"/>
      <c r="L1520" s="55"/>
      <c r="M1520" s="55"/>
      <c r="N1520" s="55"/>
      <c r="O1520" s="55"/>
      <c r="P1520" s="55"/>
      <c r="Q1520" s="55"/>
      <c r="R1520" s="55"/>
      <c r="S1520" s="55"/>
      <c r="T1520" s="55"/>
      <c r="U1520" s="55"/>
      <c r="V1520" s="55"/>
      <c r="W1520" s="55"/>
      <c r="X1520" s="55"/>
      <c r="Y1520" s="55"/>
      <c r="Z1520" s="55"/>
      <c r="AA1520" s="55"/>
      <c r="AB1520" s="55"/>
      <c r="AC1520" s="55"/>
      <c r="AD1520" s="55"/>
      <c r="AE1520" s="55"/>
      <c r="AF1520" s="55"/>
      <c r="AG1520" s="56"/>
    </row>
    <row r="1521" spans="1:33" x14ac:dyDescent="0.15">
      <c r="A1521" s="54"/>
      <c r="B1521" s="55"/>
      <c r="C1521" s="55"/>
      <c r="D1521" s="55"/>
      <c r="E1521" s="55"/>
      <c r="F1521" s="55"/>
      <c r="G1521" s="55"/>
      <c r="H1521" s="55"/>
      <c r="I1521" s="55"/>
      <c r="J1521" s="55"/>
      <c r="K1521" s="55"/>
      <c r="L1521" s="55"/>
      <c r="M1521" s="55"/>
      <c r="N1521" s="55"/>
      <c r="O1521" s="55"/>
      <c r="P1521" s="55"/>
      <c r="Q1521" s="55"/>
      <c r="R1521" s="55"/>
      <c r="S1521" s="55"/>
      <c r="T1521" s="55"/>
      <c r="U1521" s="55"/>
      <c r="V1521" s="55"/>
      <c r="W1521" s="55"/>
      <c r="X1521" s="55"/>
      <c r="Y1521" s="55"/>
      <c r="Z1521" s="55"/>
      <c r="AA1521" s="55"/>
      <c r="AB1521" s="55"/>
      <c r="AC1521" s="55"/>
      <c r="AD1521" s="55"/>
      <c r="AE1521" s="55"/>
      <c r="AF1521" s="55"/>
      <c r="AG1521" s="56"/>
    </row>
    <row r="1522" spans="1:33" x14ac:dyDescent="0.15">
      <c r="A1522" s="54"/>
      <c r="B1522" s="55"/>
      <c r="C1522" s="55"/>
      <c r="D1522" s="55"/>
      <c r="E1522" s="55"/>
      <c r="F1522" s="55"/>
      <c r="G1522" s="55"/>
      <c r="H1522" s="55"/>
      <c r="I1522" s="55"/>
      <c r="J1522" s="55"/>
      <c r="K1522" s="55"/>
      <c r="L1522" s="55"/>
      <c r="M1522" s="55"/>
      <c r="N1522" s="55"/>
      <c r="O1522" s="55"/>
      <c r="P1522" s="55"/>
      <c r="Q1522" s="55"/>
      <c r="R1522" s="55"/>
      <c r="S1522" s="55"/>
      <c r="T1522" s="55"/>
      <c r="U1522" s="55"/>
      <c r="V1522" s="55"/>
      <c r="W1522" s="55"/>
      <c r="X1522" s="55"/>
      <c r="Y1522" s="55"/>
      <c r="Z1522" s="55"/>
      <c r="AA1522" s="55"/>
      <c r="AB1522" s="55"/>
      <c r="AC1522" s="55"/>
      <c r="AD1522" s="55"/>
      <c r="AE1522" s="55"/>
      <c r="AF1522" s="55"/>
      <c r="AG1522" s="56"/>
    </row>
    <row r="1523" spans="1:33" x14ac:dyDescent="0.15">
      <c r="A1523" s="54"/>
      <c r="B1523" s="55"/>
      <c r="C1523" s="55"/>
      <c r="D1523" s="55"/>
      <c r="E1523" s="55"/>
      <c r="F1523" s="55"/>
      <c r="G1523" s="55"/>
      <c r="H1523" s="55"/>
      <c r="I1523" s="55"/>
      <c r="J1523" s="55"/>
      <c r="K1523" s="55"/>
      <c r="L1523" s="55"/>
      <c r="M1523" s="55"/>
      <c r="N1523" s="55"/>
      <c r="O1523" s="55"/>
      <c r="P1523" s="55"/>
      <c r="Q1523" s="55"/>
      <c r="R1523" s="55"/>
      <c r="S1523" s="55"/>
      <c r="T1523" s="55"/>
      <c r="U1523" s="55"/>
      <c r="V1523" s="55"/>
      <c r="W1523" s="55"/>
      <c r="X1523" s="55"/>
      <c r="Y1523" s="55"/>
      <c r="Z1523" s="55"/>
      <c r="AA1523" s="55"/>
      <c r="AB1523" s="55"/>
      <c r="AC1523" s="55"/>
      <c r="AD1523" s="55"/>
      <c r="AE1523" s="55"/>
      <c r="AF1523" s="55"/>
      <c r="AG1523" s="56"/>
    </row>
    <row r="1524" spans="1:33" x14ac:dyDescent="0.15">
      <c r="A1524" s="54"/>
      <c r="B1524" s="55"/>
      <c r="C1524" s="55"/>
      <c r="D1524" s="55"/>
      <c r="E1524" s="55"/>
      <c r="F1524" s="55"/>
      <c r="G1524" s="55"/>
      <c r="H1524" s="55"/>
      <c r="I1524" s="55"/>
      <c r="J1524" s="55"/>
      <c r="K1524" s="55"/>
      <c r="L1524" s="55"/>
      <c r="M1524" s="55"/>
      <c r="N1524" s="55"/>
      <c r="O1524" s="55"/>
      <c r="P1524" s="55"/>
      <c r="Q1524" s="55"/>
      <c r="R1524" s="55"/>
      <c r="S1524" s="55"/>
      <c r="T1524" s="55"/>
      <c r="U1524" s="55"/>
      <c r="V1524" s="55"/>
      <c r="W1524" s="55"/>
      <c r="X1524" s="55"/>
      <c r="Y1524" s="55"/>
      <c r="Z1524" s="55"/>
      <c r="AA1524" s="55"/>
      <c r="AB1524" s="55"/>
      <c r="AC1524" s="55"/>
      <c r="AD1524" s="55"/>
      <c r="AE1524" s="55"/>
      <c r="AF1524" s="55"/>
      <c r="AG1524" s="56"/>
    </row>
    <row r="1525" spans="1:33" x14ac:dyDescent="0.15">
      <c r="A1525" s="54"/>
      <c r="B1525" s="55"/>
      <c r="C1525" s="55"/>
      <c r="D1525" s="55"/>
      <c r="E1525" s="55"/>
      <c r="F1525" s="55"/>
      <c r="G1525" s="55"/>
      <c r="H1525" s="55"/>
      <c r="I1525" s="55"/>
      <c r="J1525" s="55"/>
      <c r="K1525" s="55"/>
      <c r="L1525" s="55"/>
      <c r="M1525" s="55"/>
      <c r="N1525" s="55"/>
      <c r="O1525" s="55"/>
      <c r="P1525" s="55"/>
      <c r="Q1525" s="55"/>
      <c r="R1525" s="55"/>
      <c r="S1525" s="55"/>
      <c r="T1525" s="55"/>
      <c r="U1525" s="55"/>
      <c r="V1525" s="55"/>
      <c r="W1525" s="55"/>
      <c r="X1525" s="55"/>
      <c r="Y1525" s="55"/>
      <c r="Z1525" s="55"/>
      <c r="AA1525" s="55"/>
      <c r="AB1525" s="55"/>
      <c r="AC1525" s="55"/>
      <c r="AD1525" s="55"/>
      <c r="AE1525" s="55"/>
      <c r="AF1525" s="55"/>
      <c r="AG1525" s="56"/>
    </row>
    <row r="1526" spans="1:33" x14ac:dyDescent="0.15">
      <c r="A1526" s="54"/>
      <c r="B1526" s="55"/>
      <c r="C1526" s="55"/>
      <c r="D1526" s="55"/>
      <c r="E1526" s="55"/>
      <c r="F1526" s="55"/>
      <c r="G1526" s="55"/>
      <c r="H1526" s="55"/>
      <c r="I1526" s="55"/>
      <c r="J1526" s="55"/>
      <c r="K1526" s="55"/>
      <c r="L1526" s="55"/>
      <c r="M1526" s="55"/>
      <c r="N1526" s="55"/>
      <c r="O1526" s="55"/>
      <c r="P1526" s="55"/>
      <c r="Q1526" s="55"/>
      <c r="R1526" s="55"/>
      <c r="S1526" s="55"/>
      <c r="T1526" s="55"/>
      <c r="U1526" s="55"/>
      <c r="V1526" s="55"/>
      <c r="W1526" s="55"/>
      <c r="X1526" s="55"/>
      <c r="Y1526" s="55"/>
      <c r="Z1526" s="55"/>
      <c r="AA1526" s="55"/>
      <c r="AB1526" s="55"/>
      <c r="AC1526" s="55"/>
      <c r="AD1526" s="55"/>
      <c r="AE1526" s="55"/>
      <c r="AF1526" s="55"/>
      <c r="AG1526" s="56"/>
    </row>
    <row r="1527" spans="1:33" x14ac:dyDescent="0.15">
      <c r="A1527" s="54"/>
      <c r="B1527" s="55"/>
      <c r="C1527" s="55"/>
      <c r="D1527" s="55"/>
      <c r="E1527" s="55"/>
      <c r="F1527" s="55"/>
      <c r="G1527" s="55"/>
      <c r="H1527" s="55"/>
      <c r="I1527" s="55"/>
      <c r="J1527" s="55"/>
      <c r="K1527" s="55"/>
      <c r="L1527" s="55"/>
      <c r="M1527" s="55"/>
      <c r="N1527" s="55"/>
      <c r="O1527" s="55"/>
      <c r="P1527" s="55"/>
      <c r="Q1527" s="55"/>
      <c r="R1527" s="55"/>
      <c r="S1527" s="55"/>
      <c r="T1527" s="55"/>
      <c r="U1527" s="55"/>
      <c r="V1527" s="55"/>
      <c r="W1527" s="55"/>
      <c r="X1527" s="55"/>
      <c r="Y1527" s="55"/>
      <c r="Z1527" s="55"/>
      <c r="AA1527" s="55"/>
      <c r="AB1527" s="55"/>
      <c r="AC1527" s="55"/>
      <c r="AD1527" s="55"/>
      <c r="AE1527" s="55"/>
      <c r="AF1527" s="55"/>
      <c r="AG1527" s="56"/>
    </row>
    <row r="1528" spans="1:33" x14ac:dyDescent="0.15">
      <c r="A1528" s="54"/>
      <c r="B1528" s="55"/>
      <c r="C1528" s="55"/>
      <c r="D1528" s="55"/>
      <c r="E1528" s="55"/>
      <c r="F1528" s="55"/>
      <c r="G1528" s="55"/>
      <c r="H1528" s="55"/>
      <c r="I1528" s="55"/>
      <c r="J1528" s="55"/>
      <c r="K1528" s="55"/>
      <c r="L1528" s="55"/>
      <c r="M1528" s="55"/>
      <c r="N1528" s="55"/>
      <c r="O1528" s="55"/>
      <c r="P1528" s="55"/>
      <c r="Q1528" s="55"/>
      <c r="R1528" s="55"/>
      <c r="S1528" s="55"/>
      <c r="T1528" s="55"/>
      <c r="U1528" s="55"/>
      <c r="V1528" s="55"/>
      <c r="W1528" s="55"/>
      <c r="X1528" s="55"/>
      <c r="Y1528" s="55"/>
      <c r="Z1528" s="55"/>
      <c r="AA1528" s="55"/>
      <c r="AB1528" s="55"/>
      <c r="AC1528" s="55"/>
      <c r="AD1528" s="55"/>
      <c r="AE1528" s="55"/>
      <c r="AF1528" s="55"/>
      <c r="AG1528" s="56"/>
    </row>
    <row r="1529" spans="1:33" x14ac:dyDescent="0.15">
      <c r="A1529" s="54"/>
      <c r="B1529" s="55"/>
      <c r="C1529" s="55"/>
      <c r="D1529" s="55"/>
      <c r="E1529" s="55"/>
      <c r="F1529" s="55"/>
      <c r="G1529" s="55"/>
      <c r="H1529" s="55"/>
      <c r="I1529" s="55"/>
      <c r="J1529" s="55"/>
      <c r="K1529" s="55"/>
      <c r="L1529" s="55"/>
      <c r="M1529" s="55"/>
      <c r="N1529" s="55"/>
      <c r="O1529" s="55"/>
      <c r="P1529" s="55"/>
      <c r="Q1529" s="55"/>
      <c r="R1529" s="55"/>
      <c r="S1529" s="55"/>
      <c r="T1529" s="55"/>
      <c r="U1529" s="55"/>
      <c r="V1529" s="55"/>
      <c r="W1529" s="55"/>
      <c r="X1529" s="55"/>
      <c r="Y1529" s="55"/>
      <c r="Z1529" s="55"/>
      <c r="AA1529" s="55"/>
      <c r="AB1529" s="55"/>
      <c r="AC1529" s="55"/>
      <c r="AD1529" s="55"/>
      <c r="AE1529" s="55"/>
      <c r="AF1529" s="55"/>
      <c r="AG1529" s="56"/>
    </row>
    <row r="1530" spans="1:33" x14ac:dyDescent="0.15">
      <c r="A1530" s="54"/>
      <c r="B1530" s="55"/>
      <c r="C1530" s="55"/>
      <c r="D1530" s="55"/>
      <c r="E1530" s="55"/>
      <c r="F1530" s="55"/>
      <c r="G1530" s="55"/>
      <c r="H1530" s="55"/>
      <c r="I1530" s="55"/>
      <c r="J1530" s="55"/>
      <c r="K1530" s="55"/>
      <c r="L1530" s="55"/>
      <c r="M1530" s="55"/>
      <c r="N1530" s="55"/>
      <c r="O1530" s="55"/>
      <c r="P1530" s="55"/>
      <c r="Q1530" s="55"/>
      <c r="R1530" s="55"/>
      <c r="S1530" s="55"/>
      <c r="T1530" s="55"/>
      <c r="U1530" s="55"/>
      <c r="V1530" s="55"/>
      <c r="W1530" s="55"/>
      <c r="X1530" s="55"/>
      <c r="Y1530" s="55"/>
      <c r="Z1530" s="55"/>
      <c r="AA1530" s="55"/>
      <c r="AB1530" s="55"/>
      <c r="AC1530" s="55"/>
      <c r="AD1530" s="55"/>
      <c r="AE1530" s="55"/>
      <c r="AF1530" s="55"/>
      <c r="AG1530" s="56"/>
    </row>
    <row r="1531" spans="1:33" x14ac:dyDescent="0.15">
      <c r="A1531" s="54"/>
      <c r="B1531" s="55"/>
      <c r="C1531" s="55"/>
      <c r="D1531" s="55"/>
      <c r="E1531" s="55"/>
      <c r="F1531" s="55"/>
      <c r="G1531" s="55"/>
      <c r="H1531" s="55"/>
      <c r="I1531" s="55"/>
      <c r="J1531" s="55"/>
      <c r="K1531" s="55"/>
      <c r="L1531" s="55"/>
      <c r="M1531" s="55"/>
      <c r="N1531" s="55"/>
      <c r="O1531" s="55"/>
      <c r="P1531" s="55"/>
      <c r="Q1531" s="55"/>
      <c r="R1531" s="55"/>
      <c r="S1531" s="55"/>
      <c r="T1531" s="55"/>
      <c r="U1531" s="55"/>
      <c r="V1531" s="55"/>
      <c r="W1531" s="55"/>
      <c r="X1531" s="55"/>
      <c r="Y1531" s="55"/>
      <c r="Z1531" s="55"/>
      <c r="AA1531" s="55"/>
      <c r="AB1531" s="55"/>
      <c r="AC1531" s="55"/>
      <c r="AD1531" s="55"/>
      <c r="AE1531" s="55"/>
      <c r="AF1531" s="55"/>
      <c r="AG1531" s="56"/>
    </row>
    <row r="1532" spans="1:33" x14ac:dyDescent="0.15">
      <c r="A1532" s="54"/>
      <c r="B1532" s="55"/>
      <c r="C1532" s="55"/>
      <c r="D1532" s="55"/>
      <c r="E1532" s="55"/>
      <c r="F1532" s="55"/>
      <c r="G1532" s="55"/>
      <c r="H1532" s="55"/>
      <c r="I1532" s="55"/>
      <c r="J1532" s="55"/>
      <c r="K1532" s="55"/>
      <c r="L1532" s="55"/>
      <c r="M1532" s="55"/>
      <c r="N1532" s="55"/>
      <c r="O1532" s="55"/>
      <c r="P1532" s="55"/>
      <c r="Q1532" s="55"/>
      <c r="R1532" s="55"/>
      <c r="S1532" s="55"/>
      <c r="T1532" s="55"/>
      <c r="U1532" s="55"/>
      <c r="V1532" s="55"/>
      <c r="W1532" s="55"/>
      <c r="X1532" s="55"/>
      <c r="Y1532" s="55"/>
      <c r="Z1532" s="55"/>
      <c r="AA1532" s="55"/>
      <c r="AB1532" s="55"/>
      <c r="AC1532" s="55"/>
      <c r="AD1532" s="55"/>
      <c r="AE1532" s="55"/>
      <c r="AF1532" s="55"/>
      <c r="AG1532" s="56"/>
    </row>
    <row r="1533" spans="1:33" x14ac:dyDescent="0.15">
      <c r="A1533" s="54"/>
      <c r="B1533" s="55"/>
      <c r="C1533" s="55"/>
      <c r="D1533" s="55"/>
      <c r="E1533" s="55"/>
      <c r="F1533" s="55"/>
      <c r="G1533" s="55"/>
      <c r="H1533" s="55"/>
      <c r="I1533" s="55"/>
      <c r="J1533" s="55"/>
      <c r="K1533" s="55"/>
      <c r="L1533" s="55"/>
      <c r="M1533" s="55"/>
      <c r="N1533" s="55"/>
      <c r="O1533" s="55"/>
      <c r="P1533" s="55"/>
      <c r="Q1533" s="55"/>
      <c r="R1533" s="55"/>
      <c r="S1533" s="55"/>
      <c r="T1533" s="55"/>
      <c r="U1533" s="55"/>
      <c r="V1533" s="55"/>
      <c r="W1533" s="55"/>
      <c r="X1533" s="55"/>
      <c r="Y1533" s="55"/>
      <c r="Z1533" s="55"/>
      <c r="AA1533" s="55"/>
      <c r="AB1533" s="55"/>
      <c r="AC1533" s="55"/>
      <c r="AD1533" s="55"/>
      <c r="AE1533" s="55"/>
      <c r="AF1533" s="55"/>
      <c r="AG1533" s="56"/>
    </row>
    <row r="1534" spans="1:33" x14ac:dyDescent="0.15">
      <c r="A1534" s="54"/>
      <c r="B1534" s="55"/>
      <c r="C1534" s="55"/>
      <c r="D1534" s="55"/>
      <c r="E1534" s="55"/>
      <c r="F1534" s="55"/>
      <c r="G1534" s="55"/>
      <c r="H1534" s="55"/>
      <c r="I1534" s="55"/>
      <c r="J1534" s="55"/>
      <c r="K1534" s="55"/>
      <c r="L1534" s="55"/>
      <c r="M1534" s="55"/>
      <c r="N1534" s="55"/>
      <c r="O1534" s="55"/>
      <c r="P1534" s="55"/>
      <c r="Q1534" s="55"/>
      <c r="R1534" s="55"/>
      <c r="S1534" s="55"/>
      <c r="T1534" s="55"/>
      <c r="U1534" s="55"/>
      <c r="V1534" s="55"/>
      <c r="W1534" s="55"/>
      <c r="X1534" s="55"/>
      <c r="Y1534" s="55"/>
      <c r="Z1534" s="55"/>
      <c r="AA1534" s="55"/>
      <c r="AB1534" s="55"/>
      <c r="AC1534" s="55"/>
      <c r="AD1534" s="55"/>
      <c r="AE1534" s="55"/>
      <c r="AF1534" s="55"/>
      <c r="AG1534" s="56"/>
    </row>
    <row r="1535" spans="1:33" x14ac:dyDescent="0.15">
      <c r="A1535" s="54"/>
      <c r="B1535" s="55"/>
      <c r="C1535" s="55"/>
      <c r="D1535" s="55"/>
      <c r="E1535" s="55"/>
      <c r="F1535" s="55"/>
      <c r="G1535" s="55"/>
      <c r="H1535" s="55"/>
      <c r="I1535" s="55"/>
      <c r="J1535" s="55"/>
      <c r="K1535" s="55"/>
      <c r="L1535" s="55"/>
      <c r="M1535" s="55"/>
      <c r="N1535" s="55"/>
      <c r="O1535" s="55"/>
      <c r="P1535" s="55"/>
      <c r="Q1535" s="55"/>
      <c r="R1535" s="55"/>
      <c r="S1535" s="55"/>
      <c r="T1535" s="55"/>
      <c r="U1535" s="55"/>
      <c r="V1535" s="55"/>
      <c r="W1535" s="55"/>
      <c r="X1535" s="55"/>
      <c r="Y1535" s="55"/>
      <c r="Z1535" s="55"/>
      <c r="AA1535" s="55"/>
      <c r="AB1535" s="55"/>
      <c r="AC1535" s="55"/>
      <c r="AD1535" s="55"/>
      <c r="AE1535" s="55"/>
      <c r="AF1535" s="55"/>
      <c r="AG1535" s="56"/>
    </row>
    <row r="1536" spans="1:33" x14ac:dyDescent="0.15">
      <c r="A1536" s="54"/>
      <c r="B1536" s="55"/>
      <c r="C1536" s="55"/>
      <c r="D1536" s="55"/>
      <c r="E1536" s="55"/>
      <c r="F1536" s="55"/>
      <c r="G1536" s="55"/>
      <c r="H1536" s="55"/>
      <c r="I1536" s="55"/>
      <c r="J1536" s="55"/>
      <c r="K1536" s="55"/>
      <c r="L1536" s="55"/>
      <c r="M1536" s="55"/>
      <c r="N1536" s="55"/>
      <c r="O1536" s="55"/>
      <c r="P1536" s="55"/>
      <c r="Q1536" s="55"/>
      <c r="R1536" s="55"/>
      <c r="S1536" s="55"/>
      <c r="T1536" s="55"/>
      <c r="U1536" s="55"/>
      <c r="V1536" s="55"/>
      <c r="W1536" s="55"/>
      <c r="X1536" s="55"/>
      <c r="Y1536" s="55"/>
      <c r="Z1536" s="55"/>
      <c r="AA1536" s="55"/>
      <c r="AB1536" s="55"/>
      <c r="AC1536" s="55"/>
      <c r="AD1536" s="55"/>
      <c r="AE1536" s="55"/>
      <c r="AF1536" s="55"/>
      <c r="AG1536" s="56"/>
    </row>
    <row r="1537" spans="1:33" x14ac:dyDescent="0.15">
      <c r="A1537" s="54"/>
      <c r="B1537" s="55"/>
      <c r="C1537" s="55"/>
      <c r="D1537" s="55"/>
      <c r="E1537" s="55"/>
      <c r="F1537" s="55"/>
      <c r="G1537" s="55"/>
      <c r="H1537" s="55"/>
      <c r="I1537" s="55"/>
      <c r="J1537" s="55"/>
      <c r="K1537" s="55"/>
      <c r="L1537" s="55"/>
      <c r="M1537" s="55"/>
      <c r="N1537" s="55"/>
      <c r="O1537" s="55"/>
      <c r="P1537" s="55"/>
      <c r="Q1537" s="55"/>
      <c r="R1537" s="55"/>
      <c r="S1537" s="55"/>
      <c r="T1537" s="55"/>
      <c r="U1537" s="55"/>
      <c r="V1537" s="55"/>
      <c r="W1537" s="55"/>
      <c r="X1537" s="55"/>
      <c r="Y1537" s="55"/>
      <c r="Z1537" s="55"/>
      <c r="AA1537" s="55"/>
      <c r="AB1537" s="55"/>
      <c r="AC1537" s="55"/>
      <c r="AD1537" s="55"/>
      <c r="AE1537" s="55"/>
      <c r="AF1537" s="55"/>
      <c r="AG1537" s="56"/>
    </row>
    <row r="1538" spans="1:33" x14ac:dyDescent="0.15">
      <c r="A1538" s="54"/>
      <c r="B1538" s="55"/>
      <c r="C1538" s="55"/>
      <c r="D1538" s="55"/>
      <c r="E1538" s="55"/>
      <c r="F1538" s="55"/>
      <c r="G1538" s="55"/>
      <c r="H1538" s="55"/>
      <c r="I1538" s="55"/>
      <c r="J1538" s="55"/>
      <c r="K1538" s="55"/>
      <c r="L1538" s="55"/>
      <c r="M1538" s="55"/>
      <c r="N1538" s="55"/>
      <c r="O1538" s="55"/>
      <c r="P1538" s="55"/>
      <c r="Q1538" s="55"/>
      <c r="R1538" s="55"/>
      <c r="S1538" s="55"/>
      <c r="T1538" s="55"/>
      <c r="U1538" s="55"/>
      <c r="V1538" s="55"/>
      <c r="W1538" s="55"/>
      <c r="X1538" s="55"/>
      <c r="Y1538" s="55"/>
      <c r="Z1538" s="55"/>
      <c r="AA1538" s="55"/>
      <c r="AB1538" s="55"/>
      <c r="AC1538" s="55"/>
      <c r="AD1538" s="55"/>
      <c r="AE1538" s="55"/>
      <c r="AF1538" s="55"/>
      <c r="AG1538" s="56"/>
    </row>
    <row r="1539" spans="1:33" x14ac:dyDescent="0.15">
      <c r="A1539" s="54"/>
      <c r="B1539" s="55"/>
      <c r="C1539" s="55"/>
      <c r="D1539" s="55"/>
      <c r="E1539" s="55"/>
      <c r="F1539" s="55"/>
      <c r="G1539" s="55"/>
      <c r="H1539" s="55"/>
      <c r="I1539" s="55"/>
      <c r="J1539" s="55"/>
      <c r="K1539" s="55"/>
      <c r="L1539" s="55"/>
      <c r="M1539" s="55"/>
      <c r="N1539" s="55"/>
      <c r="O1539" s="55"/>
      <c r="P1539" s="55"/>
      <c r="Q1539" s="55"/>
      <c r="R1539" s="55"/>
      <c r="S1539" s="55"/>
      <c r="T1539" s="55"/>
      <c r="U1539" s="55"/>
      <c r="V1539" s="55"/>
      <c r="W1539" s="55"/>
      <c r="X1539" s="55"/>
      <c r="Y1539" s="55"/>
      <c r="Z1539" s="55"/>
      <c r="AA1539" s="55"/>
      <c r="AB1539" s="55"/>
      <c r="AC1539" s="55"/>
      <c r="AD1539" s="55"/>
      <c r="AE1539" s="55"/>
      <c r="AF1539" s="55"/>
      <c r="AG1539" s="56"/>
    </row>
    <row r="1540" spans="1:33" x14ac:dyDescent="0.15">
      <c r="A1540" s="54"/>
      <c r="B1540" s="55"/>
      <c r="C1540" s="55"/>
      <c r="D1540" s="55"/>
      <c r="E1540" s="55"/>
      <c r="F1540" s="55"/>
      <c r="G1540" s="55"/>
      <c r="H1540" s="55"/>
      <c r="I1540" s="55"/>
      <c r="J1540" s="55"/>
      <c r="K1540" s="55"/>
      <c r="L1540" s="55"/>
      <c r="M1540" s="55"/>
      <c r="N1540" s="55"/>
      <c r="O1540" s="55"/>
      <c r="P1540" s="55"/>
      <c r="Q1540" s="55"/>
      <c r="R1540" s="55"/>
      <c r="S1540" s="55"/>
      <c r="T1540" s="55"/>
      <c r="U1540" s="55"/>
      <c r="V1540" s="55"/>
      <c r="W1540" s="55"/>
      <c r="X1540" s="55"/>
      <c r="Y1540" s="55"/>
      <c r="Z1540" s="55"/>
      <c r="AA1540" s="55"/>
      <c r="AB1540" s="55"/>
      <c r="AC1540" s="55"/>
      <c r="AD1540" s="55"/>
      <c r="AE1540" s="55"/>
      <c r="AF1540" s="55"/>
      <c r="AG1540" s="56"/>
    </row>
    <row r="1541" spans="1:33" x14ac:dyDescent="0.15">
      <c r="A1541" s="54"/>
      <c r="B1541" s="55"/>
      <c r="C1541" s="55"/>
      <c r="D1541" s="55"/>
      <c r="E1541" s="55"/>
      <c r="F1541" s="55"/>
      <c r="G1541" s="55"/>
      <c r="H1541" s="55"/>
      <c r="I1541" s="55"/>
      <c r="J1541" s="55"/>
      <c r="K1541" s="55"/>
      <c r="L1541" s="55"/>
      <c r="M1541" s="55"/>
      <c r="N1541" s="55"/>
      <c r="O1541" s="55"/>
      <c r="P1541" s="55"/>
      <c r="Q1541" s="55"/>
      <c r="R1541" s="55"/>
      <c r="S1541" s="55"/>
      <c r="T1541" s="55"/>
      <c r="U1541" s="55"/>
      <c r="V1541" s="55"/>
      <c r="W1541" s="55"/>
      <c r="X1541" s="55"/>
      <c r="Y1541" s="55"/>
      <c r="Z1541" s="55"/>
      <c r="AA1541" s="55"/>
      <c r="AB1541" s="55"/>
      <c r="AC1541" s="55"/>
      <c r="AD1541" s="55"/>
      <c r="AE1541" s="55"/>
      <c r="AF1541" s="55"/>
      <c r="AG1541" s="56"/>
    </row>
    <row r="1542" spans="1:33" x14ac:dyDescent="0.15">
      <c r="A1542" s="54"/>
      <c r="B1542" s="55"/>
      <c r="C1542" s="55"/>
      <c r="D1542" s="55"/>
      <c r="E1542" s="55"/>
      <c r="F1542" s="55"/>
      <c r="G1542" s="55"/>
      <c r="H1542" s="55"/>
      <c r="I1542" s="55"/>
      <c r="J1542" s="55"/>
      <c r="K1542" s="55"/>
      <c r="L1542" s="55"/>
      <c r="M1542" s="55"/>
      <c r="N1542" s="55"/>
      <c r="O1542" s="55"/>
      <c r="P1542" s="55"/>
      <c r="Q1542" s="55"/>
      <c r="R1542" s="55"/>
      <c r="S1542" s="55"/>
      <c r="T1542" s="55"/>
      <c r="U1542" s="55"/>
      <c r="V1542" s="55"/>
      <c r="W1542" s="55"/>
      <c r="X1542" s="55"/>
      <c r="Y1542" s="55"/>
      <c r="Z1542" s="55"/>
      <c r="AA1542" s="55"/>
      <c r="AB1542" s="55"/>
      <c r="AC1542" s="55"/>
      <c r="AD1542" s="55"/>
      <c r="AE1542" s="55"/>
      <c r="AF1542" s="55"/>
      <c r="AG1542" s="56"/>
    </row>
    <row r="1543" spans="1:33" x14ac:dyDescent="0.15">
      <c r="A1543" s="54"/>
      <c r="B1543" s="55"/>
      <c r="C1543" s="55"/>
      <c r="D1543" s="55"/>
      <c r="E1543" s="55"/>
      <c r="F1543" s="55"/>
      <c r="G1543" s="55"/>
      <c r="H1543" s="55"/>
      <c r="I1543" s="55"/>
      <c r="J1543" s="55"/>
      <c r="K1543" s="55"/>
      <c r="L1543" s="55"/>
      <c r="M1543" s="55"/>
      <c r="N1543" s="55"/>
      <c r="O1543" s="55"/>
      <c r="P1543" s="55"/>
      <c r="Q1543" s="55"/>
      <c r="R1543" s="55"/>
      <c r="S1543" s="55"/>
      <c r="T1543" s="55"/>
      <c r="U1543" s="55"/>
      <c r="V1543" s="55"/>
      <c r="W1543" s="55"/>
      <c r="X1543" s="55"/>
      <c r="Y1543" s="55"/>
      <c r="Z1543" s="55"/>
      <c r="AA1543" s="55"/>
      <c r="AB1543" s="55"/>
      <c r="AC1543" s="55"/>
      <c r="AD1543" s="55"/>
      <c r="AE1543" s="55"/>
      <c r="AF1543" s="55"/>
      <c r="AG1543" s="56"/>
    </row>
    <row r="1544" spans="1:33" x14ac:dyDescent="0.15">
      <c r="A1544" s="54"/>
      <c r="B1544" s="55"/>
      <c r="C1544" s="55"/>
      <c r="D1544" s="55"/>
      <c r="E1544" s="55"/>
      <c r="F1544" s="55"/>
      <c r="G1544" s="55"/>
      <c r="H1544" s="55"/>
      <c r="I1544" s="55"/>
      <c r="J1544" s="55"/>
      <c r="K1544" s="55"/>
      <c r="L1544" s="55"/>
      <c r="M1544" s="55"/>
      <c r="N1544" s="55"/>
      <c r="O1544" s="55"/>
      <c r="P1544" s="55"/>
      <c r="Q1544" s="55"/>
      <c r="R1544" s="55"/>
      <c r="S1544" s="55"/>
      <c r="T1544" s="55"/>
      <c r="U1544" s="55"/>
      <c r="V1544" s="55"/>
      <c r="W1544" s="55"/>
      <c r="X1544" s="55"/>
      <c r="Y1544" s="55"/>
      <c r="Z1544" s="55"/>
      <c r="AA1544" s="55"/>
      <c r="AB1544" s="55"/>
      <c r="AC1544" s="55"/>
      <c r="AD1544" s="55"/>
      <c r="AE1544" s="55"/>
      <c r="AF1544" s="55"/>
      <c r="AG1544" s="56"/>
    </row>
    <row r="1545" spans="1:33" x14ac:dyDescent="0.15">
      <c r="A1545" s="54"/>
      <c r="B1545" s="55"/>
      <c r="C1545" s="55"/>
      <c r="D1545" s="55"/>
      <c r="E1545" s="55"/>
      <c r="F1545" s="55"/>
      <c r="G1545" s="55"/>
      <c r="H1545" s="55"/>
      <c r="I1545" s="55"/>
      <c r="J1545" s="55"/>
      <c r="K1545" s="55"/>
      <c r="L1545" s="55"/>
      <c r="M1545" s="55"/>
      <c r="N1545" s="55"/>
      <c r="O1545" s="55"/>
      <c r="P1545" s="55"/>
      <c r="Q1545" s="55"/>
      <c r="R1545" s="55"/>
      <c r="S1545" s="55"/>
      <c r="T1545" s="55"/>
      <c r="U1545" s="55"/>
      <c r="V1545" s="55"/>
      <c r="W1545" s="55"/>
      <c r="X1545" s="55"/>
      <c r="Y1545" s="55"/>
      <c r="Z1545" s="55"/>
      <c r="AA1545" s="55"/>
      <c r="AB1545" s="55"/>
      <c r="AC1545" s="55"/>
      <c r="AD1545" s="55"/>
      <c r="AE1545" s="55"/>
      <c r="AF1545" s="55"/>
      <c r="AG1545" s="56"/>
    </row>
    <row r="1546" spans="1:33" x14ac:dyDescent="0.15">
      <c r="A1546" s="54"/>
      <c r="B1546" s="55"/>
      <c r="C1546" s="55"/>
      <c r="D1546" s="55"/>
      <c r="E1546" s="55"/>
      <c r="F1546" s="55"/>
      <c r="G1546" s="55"/>
      <c r="H1546" s="55"/>
      <c r="I1546" s="55"/>
      <c r="J1546" s="55"/>
      <c r="K1546" s="55"/>
      <c r="L1546" s="55"/>
      <c r="M1546" s="55"/>
      <c r="N1546" s="55"/>
      <c r="O1546" s="55"/>
      <c r="P1546" s="55"/>
      <c r="Q1546" s="55"/>
      <c r="R1546" s="55"/>
      <c r="S1546" s="55"/>
      <c r="T1546" s="55"/>
      <c r="U1546" s="55"/>
      <c r="V1546" s="55"/>
      <c r="W1546" s="55"/>
      <c r="X1546" s="55"/>
      <c r="Y1546" s="55"/>
      <c r="Z1546" s="55"/>
      <c r="AA1546" s="55"/>
      <c r="AB1546" s="55"/>
      <c r="AC1546" s="55"/>
      <c r="AD1546" s="55"/>
      <c r="AE1546" s="55"/>
      <c r="AF1546" s="55"/>
      <c r="AG1546" s="56"/>
    </row>
    <row r="1547" spans="1:33" x14ac:dyDescent="0.15">
      <c r="A1547" s="54"/>
      <c r="B1547" s="55"/>
      <c r="C1547" s="55"/>
      <c r="D1547" s="55"/>
      <c r="E1547" s="55"/>
      <c r="F1547" s="55"/>
      <c r="G1547" s="55"/>
      <c r="H1547" s="55"/>
      <c r="I1547" s="55"/>
      <c r="J1547" s="55"/>
      <c r="K1547" s="55"/>
      <c r="L1547" s="55"/>
      <c r="M1547" s="55"/>
      <c r="N1547" s="55"/>
      <c r="O1547" s="55"/>
      <c r="P1547" s="55"/>
      <c r="Q1547" s="55"/>
      <c r="R1547" s="55"/>
      <c r="S1547" s="55"/>
      <c r="T1547" s="55"/>
      <c r="U1547" s="55"/>
      <c r="V1547" s="55"/>
      <c r="W1547" s="55"/>
      <c r="X1547" s="55"/>
      <c r="Y1547" s="55"/>
      <c r="Z1547" s="55"/>
      <c r="AA1547" s="55"/>
      <c r="AB1547" s="55"/>
      <c r="AC1547" s="55"/>
      <c r="AD1547" s="55"/>
      <c r="AE1547" s="55"/>
      <c r="AF1547" s="55"/>
      <c r="AG1547" s="56"/>
    </row>
    <row r="1548" spans="1:33" x14ac:dyDescent="0.15">
      <c r="A1548" s="54"/>
      <c r="B1548" s="55"/>
      <c r="C1548" s="55"/>
      <c r="D1548" s="55"/>
      <c r="E1548" s="55"/>
      <c r="F1548" s="55"/>
      <c r="G1548" s="55"/>
      <c r="H1548" s="55"/>
      <c r="I1548" s="55"/>
      <c r="J1548" s="55"/>
      <c r="K1548" s="55"/>
      <c r="L1548" s="55"/>
      <c r="M1548" s="55"/>
      <c r="N1548" s="55"/>
      <c r="O1548" s="55"/>
      <c r="P1548" s="55"/>
      <c r="Q1548" s="55"/>
      <c r="R1548" s="55"/>
      <c r="S1548" s="55"/>
      <c r="T1548" s="55"/>
      <c r="U1548" s="55"/>
      <c r="V1548" s="55"/>
      <c r="W1548" s="55"/>
      <c r="X1548" s="55"/>
      <c r="Y1548" s="55"/>
      <c r="Z1548" s="55"/>
      <c r="AA1548" s="55"/>
      <c r="AB1548" s="55"/>
      <c r="AC1548" s="55"/>
      <c r="AD1548" s="55"/>
      <c r="AE1548" s="55"/>
      <c r="AF1548" s="55"/>
      <c r="AG1548" s="56"/>
    </row>
    <row r="1549" spans="1:33" x14ac:dyDescent="0.15">
      <c r="A1549" s="54"/>
      <c r="B1549" s="55"/>
      <c r="C1549" s="55"/>
      <c r="D1549" s="55"/>
      <c r="E1549" s="55"/>
      <c r="F1549" s="55"/>
      <c r="G1549" s="55"/>
      <c r="H1549" s="55"/>
      <c r="I1549" s="55"/>
      <c r="J1549" s="55"/>
      <c r="K1549" s="55"/>
      <c r="L1549" s="55"/>
      <c r="M1549" s="55"/>
      <c r="N1549" s="55"/>
      <c r="O1549" s="55"/>
      <c r="P1549" s="55"/>
      <c r="Q1549" s="55"/>
      <c r="R1549" s="55"/>
      <c r="S1549" s="55"/>
      <c r="T1549" s="55"/>
      <c r="U1549" s="55"/>
      <c r="V1549" s="55"/>
      <c r="W1549" s="55"/>
      <c r="X1549" s="55"/>
      <c r="Y1549" s="55"/>
      <c r="Z1549" s="55"/>
      <c r="AA1549" s="55"/>
      <c r="AB1549" s="55"/>
      <c r="AC1549" s="55"/>
      <c r="AD1549" s="55"/>
      <c r="AE1549" s="55"/>
      <c r="AF1549" s="55"/>
      <c r="AG1549" s="56"/>
    </row>
    <row r="1550" spans="1:33" x14ac:dyDescent="0.15">
      <c r="A1550" s="54"/>
      <c r="B1550" s="55"/>
      <c r="C1550" s="55"/>
      <c r="D1550" s="55"/>
      <c r="E1550" s="55"/>
      <c r="F1550" s="55"/>
      <c r="G1550" s="55"/>
      <c r="H1550" s="55"/>
      <c r="I1550" s="55"/>
      <c r="J1550" s="55"/>
      <c r="K1550" s="55"/>
      <c r="L1550" s="55"/>
      <c r="M1550" s="55"/>
      <c r="N1550" s="55"/>
      <c r="O1550" s="55"/>
      <c r="P1550" s="55"/>
      <c r="Q1550" s="55"/>
      <c r="R1550" s="55"/>
      <c r="S1550" s="55"/>
      <c r="T1550" s="55"/>
      <c r="U1550" s="55"/>
      <c r="V1550" s="55"/>
      <c r="W1550" s="55"/>
      <c r="X1550" s="55"/>
      <c r="Y1550" s="55"/>
      <c r="Z1550" s="55"/>
      <c r="AA1550" s="55"/>
      <c r="AB1550" s="55"/>
      <c r="AC1550" s="55"/>
      <c r="AD1550" s="55"/>
      <c r="AE1550" s="55"/>
      <c r="AF1550" s="55"/>
      <c r="AG1550" s="56"/>
    </row>
    <row r="1551" spans="1:33" x14ac:dyDescent="0.15">
      <c r="A1551" s="54"/>
      <c r="B1551" s="55"/>
      <c r="C1551" s="55"/>
      <c r="D1551" s="55"/>
      <c r="E1551" s="55"/>
      <c r="F1551" s="55"/>
      <c r="G1551" s="55"/>
      <c r="H1551" s="55"/>
      <c r="I1551" s="55"/>
      <c r="J1551" s="55"/>
      <c r="K1551" s="55"/>
      <c r="L1551" s="55"/>
      <c r="M1551" s="55"/>
      <c r="N1551" s="55"/>
      <c r="O1551" s="55"/>
      <c r="P1551" s="55"/>
      <c r="Q1551" s="55"/>
      <c r="R1551" s="55"/>
      <c r="S1551" s="55"/>
      <c r="T1551" s="55"/>
      <c r="U1551" s="55"/>
      <c r="V1551" s="55"/>
      <c r="W1551" s="55"/>
      <c r="X1551" s="55"/>
      <c r="Y1551" s="55"/>
      <c r="Z1551" s="55"/>
      <c r="AA1551" s="55"/>
      <c r="AB1551" s="55"/>
      <c r="AC1551" s="55"/>
      <c r="AD1551" s="55"/>
      <c r="AE1551" s="55"/>
      <c r="AF1551" s="55"/>
      <c r="AG1551" s="56"/>
    </row>
    <row r="1552" spans="1:33" x14ac:dyDescent="0.15">
      <c r="A1552" s="54"/>
      <c r="B1552" s="55"/>
      <c r="C1552" s="55"/>
      <c r="D1552" s="55"/>
      <c r="E1552" s="55"/>
      <c r="F1552" s="55"/>
      <c r="G1552" s="55"/>
      <c r="H1552" s="55"/>
      <c r="I1552" s="55"/>
      <c r="J1552" s="55"/>
      <c r="K1552" s="55"/>
      <c r="L1552" s="55"/>
      <c r="M1552" s="55"/>
      <c r="N1552" s="55"/>
      <c r="O1552" s="55"/>
      <c r="P1552" s="55"/>
      <c r="Q1552" s="55"/>
      <c r="R1552" s="55"/>
      <c r="S1552" s="55"/>
      <c r="T1552" s="55"/>
      <c r="U1552" s="55"/>
      <c r="V1552" s="55"/>
      <c r="W1552" s="55"/>
      <c r="X1552" s="55"/>
      <c r="Y1552" s="55"/>
      <c r="Z1552" s="55"/>
      <c r="AA1552" s="55"/>
      <c r="AB1552" s="55"/>
      <c r="AC1552" s="55"/>
      <c r="AD1552" s="55"/>
      <c r="AE1552" s="55"/>
      <c r="AF1552" s="55"/>
      <c r="AG1552" s="56"/>
    </row>
    <row r="1553" spans="1:33" x14ac:dyDescent="0.15">
      <c r="A1553" s="54"/>
      <c r="B1553" s="55"/>
      <c r="C1553" s="55"/>
      <c r="D1553" s="55"/>
      <c r="E1553" s="55"/>
      <c r="F1553" s="55"/>
      <c r="G1553" s="55"/>
      <c r="H1553" s="55"/>
      <c r="I1553" s="55"/>
      <c r="J1553" s="55"/>
      <c r="K1553" s="55"/>
      <c r="L1553" s="55"/>
      <c r="M1553" s="55"/>
      <c r="N1553" s="55"/>
      <c r="O1553" s="55"/>
      <c r="P1553" s="55"/>
      <c r="Q1553" s="55"/>
      <c r="R1553" s="55"/>
      <c r="S1553" s="55"/>
      <c r="T1553" s="55"/>
      <c r="U1553" s="55"/>
      <c r="V1553" s="55"/>
      <c r="W1553" s="55"/>
      <c r="X1553" s="55"/>
      <c r="Y1553" s="55"/>
      <c r="Z1553" s="55"/>
      <c r="AA1553" s="55"/>
      <c r="AB1553" s="55"/>
      <c r="AC1553" s="55"/>
      <c r="AD1553" s="55"/>
      <c r="AE1553" s="55"/>
      <c r="AF1553" s="55"/>
      <c r="AG1553" s="56"/>
    </row>
    <row r="1554" spans="1:33" x14ac:dyDescent="0.15">
      <c r="A1554" s="54"/>
      <c r="B1554" s="55"/>
      <c r="C1554" s="55"/>
      <c r="D1554" s="55"/>
      <c r="E1554" s="55"/>
      <c r="F1554" s="55"/>
      <c r="G1554" s="55"/>
      <c r="H1554" s="55"/>
      <c r="I1554" s="55"/>
      <c r="J1554" s="55"/>
      <c r="K1554" s="55"/>
      <c r="L1554" s="55"/>
      <c r="M1554" s="55"/>
      <c r="N1554" s="55"/>
      <c r="O1554" s="55"/>
      <c r="P1554" s="55"/>
      <c r="Q1554" s="55"/>
      <c r="R1554" s="55"/>
      <c r="S1554" s="55"/>
      <c r="T1554" s="55"/>
      <c r="U1554" s="55"/>
      <c r="V1554" s="55"/>
      <c r="W1554" s="55"/>
      <c r="X1554" s="55"/>
      <c r="Y1554" s="55"/>
      <c r="Z1554" s="55"/>
      <c r="AA1554" s="55"/>
      <c r="AB1554" s="55"/>
      <c r="AC1554" s="55"/>
      <c r="AD1554" s="55"/>
      <c r="AE1554" s="55"/>
      <c r="AF1554" s="55"/>
      <c r="AG1554" s="56"/>
    </row>
    <row r="1555" spans="1:33" x14ac:dyDescent="0.15">
      <c r="A1555" s="54"/>
      <c r="B1555" s="55"/>
      <c r="C1555" s="55"/>
      <c r="D1555" s="55"/>
      <c r="E1555" s="55"/>
      <c r="F1555" s="55"/>
      <c r="G1555" s="55"/>
      <c r="H1555" s="55"/>
      <c r="I1555" s="55"/>
      <c r="J1555" s="55"/>
      <c r="K1555" s="55"/>
      <c r="L1555" s="55"/>
      <c r="M1555" s="55"/>
      <c r="N1555" s="55"/>
      <c r="O1555" s="55"/>
      <c r="P1555" s="55"/>
      <c r="Q1555" s="55"/>
      <c r="R1555" s="55"/>
      <c r="S1555" s="55"/>
      <c r="T1555" s="55"/>
      <c r="U1555" s="55"/>
      <c r="V1555" s="55"/>
      <c r="W1555" s="55"/>
      <c r="X1555" s="55"/>
      <c r="Y1555" s="55"/>
      <c r="Z1555" s="55"/>
      <c r="AA1555" s="55"/>
      <c r="AB1555" s="55"/>
      <c r="AC1555" s="55"/>
      <c r="AD1555" s="55"/>
      <c r="AE1555" s="55"/>
      <c r="AF1555" s="55"/>
      <c r="AG1555" s="56"/>
    </row>
    <row r="1556" spans="1:33" x14ac:dyDescent="0.15">
      <c r="A1556" s="54"/>
      <c r="B1556" s="55"/>
      <c r="C1556" s="55"/>
      <c r="D1556" s="55"/>
      <c r="E1556" s="55"/>
      <c r="F1556" s="55"/>
      <c r="G1556" s="55"/>
      <c r="H1556" s="55"/>
      <c r="I1556" s="55"/>
      <c r="J1556" s="55"/>
      <c r="K1556" s="55"/>
      <c r="L1556" s="55"/>
      <c r="M1556" s="55"/>
      <c r="N1556" s="55"/>
      <c r="O1556" s="55"/>
      <c r="P1556" s="55"/>
      <c r="Q1556" s="55"/>
      <c r="R1556" s="55"/>
      <c r="S1556" s="55"/>
      <c r="T1556" s="55"/>
      <c r="U1556" s="55"/>
      <c r="V1556" s="55"/>
      <c r="W1556" s="55"/>
      <c r="X1556" s="55"/>
      <c r="Y1556" s="55"/>
      <c r="Z1556" s="55"/>
      <c r="AA1556" s="55"/>
      <c r="AB1556" s="55"/>
      <c r="AC1556" s="55"/>
      <c r="AD1556" s="55"/>
      <c r="AE1556" s="55"/>
      <c r="AF1556" s="55"/>
      <c r="AG1556" s="56"/>
    </row>
    <row r="1557" spans="1:33" x14ac:dyDescent="0.15">
      <c r="A1557" s="54"/>
      <c r="B1557" s="55"/>
      <c r="C1557" s="55"/>
      <c r="D1557" s="55"/>
      <c r="E1557" s="55"/>
      <c r="F1557" s="55"/>
      <c r="G1557" s="55"/>
      <c r="H1557" s="55"/>
      <c r="I1557" s="55"/>
      <c r="J1557" s="55"/>
      <c r="K1557" s="55"/>
      <c r="L1557" s="55"/>
      <c r="M1557" s="55"/>
      <c r="N1557" s="55"/>
      <c r="O1557" s="55"/>
      <c r="P1557" s="55"/>
      <c r="Q1557" s="55"/>
      <c r="R1557" s="55"/>
      <c r="S1557" s="55"/>
      <c r="T1557" s="55"/>
      <c r="U1557" s="55"/>
      <c r="V1557" s="55"/>
      <c r="W1557" s="55"/>
      <c r="X1557" s="55"/>
      <c r="Y1557" s="55"/>
      <c r="Z1557" s="55"/>
      <c r="AA1557" s="55"/>
      <c r="AB1557" s="55"/>
      <c r="AC1557" s="55"/>
      <c r="AD1557" s="55"/>
      <c r="AE1557" s="55"/>
      <c r="AF1557" s="55"/>
      <c r="AG1557" s="56"/>
    </row>
    <row r="1558" spans="1:33" x14ac:dyDescent="0.15">
      <c r="A1558" s="54"/>
      <c r="B1558" s="55"/>
      <c r="C1558" s="55"/>
      <c r="D1558" s="55"/>
      <c r="E1558" s="55"/>
      <c r="F1558" s="55"/>
      <c r="G1558" s="55"/>
      <c r="H1558" s="55"/>
      <c r="I1558" s="55"/>
      <c r="J1558" s="55"/>
      <c r="K1558" s="55"/>
      <c r="L1558" s="55"/>
      <c r="M1558" s="55"/>
      <c r="N1558" s="55"/>
      <c r="O1558" s="55"/>
      <c r="P1558" s="55"/>
      <c r="Q1558" s="55"/>
      <c r="R1558" s="55"/>
      <c r="S1558" s="55"/>
      <c r="T1558" s="55"/>
      <c r="U1558" s="55"/>
      <c r="V1558" s="55"/>
      <c r="W1558" s="55"/>
      <c r="X1558" s="55"/>
      <c r="Y1558" s="55"/>
      <c r="Z1558" s="55"/>
      <c r="AA1558" s="55"/>
      <c r="AB1558" s="55"/>
      <c r="AC1558" s="55"/>
      <c r="AD1558" s="55"/>
      <c r="AE1558" s="55"/>
      <c r="AF1558" s="55"/>
      <c r="AG1558" s="56"/>
    </row>
    <row r="1559" spans="1:33" x14ac:dyDescent="0.15">
      <c r="A1559" s="54"/>
      <c r="B1559" s="55"/>
      <c r="C1559" s="55"/>
      <c r="D1559" s="55"/>
      <c r="E1559" s="55"/>
      <c r="F1559" s="55"/>
      <c r="G1559" s="55"/>
      <c r="H1559" s="55"/>
      <c r="I1559" s="55"/>
      <c r="J1559" s="55"/>
      <c r="K1559" s="55"/>
      <c r="L1559" s="55"/>
      <c r="M1559" s="55"/>
      <c r="N1559" s="55"/>
      <c r="O1559" s="55"/>
      <c r="P1559" s="55"/>
      <c r="Q1559" s="55"/>
      <c r="R1559" s="55"/>
      <c r="S1559" s="55"/>
      <c r="T1559" s="55"/>
      <c r="U1559" s="55"/>
      <c r="V1559" s="55"/>
      <c r="W1559" s="55"/>
      <c r="X1559" s="55"/>
      <c r="Y1559" s="55"/>
      <c r="Z1559" s="55"/>
      <c r="AA1559" s="55"/>
      <c r="AB1559" s="55"/>
      <c r="AC1559" s="55"/>
      <c r="AD1559" s="55"/>
      <c r="AE1559" s="55"/>
      <c r="AF1559" s="55"/>
      <c r="AG1559" s="56"/>
    </row>
    <row r="1560" spans="1:33" x14ac:dyDescent="0.15">
      <c r="A1560" s="54"/>
      <c r="B1560" s="55"/>
      <c r="C1560" s="55"/>
      <c r="D1560" s="55"/>
      <c r="E1560" s="55"/>
      <c r="F1560" s="55"/>
      <c r="G1560" s="55"/>
      <c r="H1560" s="55"/>
      <c r="I1560" s="55"/>
      <c r="J1560" s="55"/>
      <c r="K1560" s="55"/>
      <c r="L1560" s="55"/>
      <c r="M1560" s="55"/>
      <c r="N1560" s="55"/>
      <c r="O1560" s="55"/>
      <c r="P1560" s="55"/>
      <c r="Q1560" s="55"/>
      <c r="R1560" s="55"/>
      <c r="S1560" s="55"/>
      <c r="T1560" s="55"/>
      <c r="U1560" s="55"/>
      <c r="V1560" s="55"/>
      <c r="W1560" s="55"/>
      <c r="X1560" s="55"/>
      <c r="Y1560" s="55"/>
      <c r="Z1560" s="55"/>
      <c r="AA1560" s="55"/>
      <c r="AB1560" s="55"/>
      <c r="AC1560" s="55"/>
      <c r="AD1560" s="55"/>
      <c r="AE1560" s="55"/>
      <c r="AF1560" s="55"/>
      <c r="AG1560" s="56"/>
    </row>
    <row r="1561" spans="1:33" x14ac:dyDescent="0.15">
      <c r="A1561" s="54"/>
      <c r="B1561" s="55"/>
      <c r="C1561" s="55"/>
      <c r="D1561" s="55"/>
      <c r="E1561" s="55"/>
      <c r="F1561" s="55"/>
      <c r="G1561" s="55"/>
      <c r="H1561" s="55"/>
      <c r="I1561" s="55"/>
      <c r="J1561" s="55"/>
      <c r="K1561" s="55"/>
      <c r="L1561" s="55"/>
      <c r="M1561" s="55"/>
      <c r="N1561" s="55"/>
      <c r="O1561" s="55"/>
      <c r="P1561" s="55"/>
      <c r="Q1561" s="55"/>
      <c r="R1561" s="55"/>
      <c r="S1561" s="55"/>
      <c r="T1561" s="55"/>
      <c r="U1561" s="55"/>
      <c r="V1561" s="55"/>
      <c r="W1561" s="55"/>
      <c r="X1561" s="55"/>
      <c r="Y1561" s="55"/>
      <c r="Z1561" s="55"/>
      <c r="AA1561" s="55"/>
      <c r="AB1561" s="55"/>
      <c r="AC1561" s="55"/>
      <c r="AD1561" s="55"/>
      <c r="AE1561" s="55"/>
      <c r="AF1561" s="55"/>
      <c r="AG1561" s="56"/>
    </row>
    <row r="1562" spans="1:33" x14ac:dyDescent="0.15">
      <c r="A1562" s="54"/>
      <c r="B1562" s="55"/>
      <c r="C1562" s="55"/>
      <c r="D1562" s="55"/>
      <c r="E1562" s="55"/>
      <c r="F1562" s="55"/>
      <c r="G1562" s="55"/>
      <c r="H1562" s="55"/>
      <c r="I1562" s="55"/>
      <c r="J1562" s="55"/>
      <c r="K1562" s="55"/>
      <c r="L1562" s="55"/>
      <c r="M1562" s="55"/>
      <c r="N1562" s="55"/>
      <c r="O1562" s="55"/>
      <c r="P1562" s="55"/>
      <c r="Q1562" s="55"/>
      <c r="R1562" s="55"/>
      <c r="S1562" s="55"/>
      <c r="T1562" s="55"/>
      <c r="U1562" s="55"/>
      <c r="V1562" s="55"/>
      <c r="W1562" s="55"/>
      <c r="X1562" s="55"/>
      <c r="Y1562" s="55"/>
      <c r="Z1562" s="55"/>
      <c r="AA1562" s="55"/>
      <c r="AB1562" s="55"/>
      <c r="AC1562" s="55"/>
      <c r="AD1562" s="55"/>
      <c r="AE1562" s="55"/>
      <c r="AF1562" s="55"/>
      <c r="AG1562" s="56"/>
    </row>
    <row r="1563" spans="1:33" x14ac:dyDescent="0.15">
      <c r="A1563" s="54"/>
      <c r="B1563" s="55"/>
      <c r="C1563" s="55"/>
      <c r="D1563" s="55"/>
      <c r="E1563" s="55"/>
      <c r="F1563" s="55"/>
      <c r="G1563" s="55"/>
      <c r="H1563" s="55"/>
      <c r="I1563" s="55"/>
      <c r="J1563" s="55"/>
      <c r="K1563" s="55"/>
      <c r="L1563" s="55"/>
      <c r="M1563" s="55"/>
      <c r="N1563" s="55"/>
      <c r="O1563" s="55"/>
      <c r="P1563" s="55"/>
      <c r="Q1563" s="55"/>
      <c r="R1563" s="55"/>
      <c r="S1563" s="55"/>
      <c r="T1563" s="55"/>
      <c r="U1563" s="55"/>
      <c r="V1563" s="55"/>
      <c r="W1563" s="55"/>
      <c r="X1563" s="55"/>
      <c r="Y1563" s="55"/>
      <c r="Z1563" s="55"/>
      <c r="AA1563" s="55"/>
      <c r="AB1563" s="55"/>
      <c r="AC1563" s="55"/>
      <c r="AD1563" s="55"/>
      <c r="AE1563" s="55"/>
      <c r="AF1563" s="55"/>
      <c r="AG1563" s="56"/>
    </row>
    <row r="1564" spans="1:33" x14ac:dyDescent="0.15">
      <c r="A1564" s="54"/>
      <c r="B1564" s="55"/>
      <c r="C1564" s="55"/>
      <c r="D1564" s="55"/>
      <c r="E1564" s="55"/>
      <c r="F1564" s="55"/>
      <c r="G1564" s="55"/>
      <c r="H1564" s="55"/>
      <c r="I1564" s="55"/>
      <c r="J1564" s="55"/>
      <c r="K1564" s="55"/>
      <c r="L1564" s="55"/>
      <c r="M1564" s="55"/>
      <c r="N1564" s="55"/>
      <c r="O1564" s="55"/>
      <c r="P1564" s="55"/>
      <c r="Q1564" s="55"/>
      <c r="R1564" s="55"/>
      <c r="S1564" s="55"/>
      <c r="T1564" s="55"/>
      <c r="U1564" s="55"/>
      <c r="V1564" s="55"/>
      <c r="W1564" s="55"/>
      <c r="X1564" s="55"/>
      <c r="Y1564" s="55"/>
      <c r="Z1564" s="55"/>
      <c r="AA1564" s="55"/>
      <c r="AB1564" s="55"/>
      <c r="AC1564" s="55"/>
      <c r="AD1564" s="55"/>
      <c r="AE1564" s="55"/>
      <c r="AF1564" s="55"/>
      <c r="AG1564" s="56"/>
    </row>
    <row r="1565" spans="1:33" x14ac:dyDescent="0.15">
      <c r="A1565" s="54"/>
      <c r="B1565" s="55"/>
      <c r="C1565" s="55"/>
      <c r="D1565" s="55"/>
      <c r="E1565" s="55"/>
      <c r="F1565" s="55"/>
      <c r="G1565" s="55"/>
      <c r="H1565" s="55"/>
      <c r="I1565" s="55"/>
      <c r="J1565" s="55"/>
      <c r="K1565" s="55"/>
      <c r="L1565" s="55"/>
      <c r="M1565" s="55"/>
      <c r="N1565" s="55"/>
      <c r="O1565" s="55"/>
      <c r="P1565" s="55"/>
      <c r="Q1565" s="55"/>
      <c r="R1565" s="55"/>
      <c r="S1565" s="55"/>
      <c r="T1565" s="55"/>
      <c r="U1565" s="55"/>
      <c r="V1565" s="55"/>
      <c r="W1565" s="55"/>
      <c r="X1565" s="55"/>
      <c r="Y1565" s="55"/>
      <c r="Z1565" s="55"/>
      <c r="AA1565" s="55"/>
      <c r="AB1565" s="55"/>
      <c r="AC1565" s="55"/>
      <c r="AD1565" s="55"/>
      <c r="AE1565" s="55"/>
      <c r="AF1565" s="55"/>
      <c r="AG1565" s="56"/>
    </row>
    <row r="1566" spans="1:33" x14ac:dyDescent="0.15">
      <c r="A1566" s="54"/>
      <c r="B1566" s="55"/>
      <c r="C1566" s="55"/>
      <c r="D1566" s="55"/>
      <c r="E1566" s="55"/>
      <c r="F1566" s="55"/>
      <c r="G1566" s="55"/>
      <c r="H1566" s="55"/>
      <c r="I1566" s="55"/>
      <c r="J1566" s="55"/>
      <c r="K1566" s="55"/>
      <c r="L1566" s="55"/>
      <c r="M1566" s="55"/>
      <c r="N1566" s="55"/>
      <c r="O1566" s="55"/>
      <c r="P1566" s="55"/>
      <c r="Q1566" s="55"/>
      <c r="R1566" s="55"/>
      <c r="S1566" s="55"/>
      <c r="T1566" s="55"/>
      <c r="U1566" s="55"/>
      <c r="V1566" s="55"/>
      <c r="W1566" s="55"/>
      <c r="X1566" s="55"/>
      <c r="Y1566" s="55"/>
      <c r="Z1566" s="55"/>
      <c r="AA1566" s="55"/>
      <c r="AB1566" s="55"/>
      <c r="AC1566" s="55"/>
      <c r="AD1566" s="55"/>
      <c r="AE1566" s="55"/>
      <c r="AF1566" s="55"/>
      <c r="AG1566" s="56"/>
    </row>
    <row r="1567" spans="1:33" x14ac:dyDescent="0.15">
      <c r="A1567" s="54"/>
      <c r="B1567" s="55"/>
      <c r="C1567" s="55"/>
      <c r="D1567" s="55"/>
      <c r="E1567" s="55"/>
      <c r="F1567" s="55"/>
      <c r="G1567" s="55"/>
      <c r="H1567" s="55"/>
      <c r="I1567" s="55"/>
      <c r="J1567" s="55"/>
      <c r="K1567" s="55"/>
      <c r="L1567" s="55"/>
      <c r="M1567" s="55"/>
      <c r="N1567" s="55"/>
      <c r="O1567" s="55"/>
      <c r="P1567" s="55"/>
      <c r="Q1567" s="55"/>
      <c r="R1567" s="55"/>
      <c r="S1567" s="55"/>
      <c r="T1567" s="55"/>
      <c r="U1567" s="55"/>
      <c r="V1567" s="55"/>
      <c r="W1567" s="55"/>
      <c r="X1567" s="55"/>
      <c r="Y1567" s="55"/>
      <c r="Z1567" s="55"/>
      <c r="AA1567" s="55"/>
      <c r="AB1567" s="55"/>
      <c r="AC1567" s="55"/>
      <c r="AD1567" s="55"/>
      <c r="AE1567" s="55"/>
      <c r="AF1567" s="55"/>
      <c r="AG1567" s="56"/>
    </row>
    <row r="1568" spans="1:33" x14ac:dyDescent="0.15">
      <c r="A1568" s="54"/>
      <c r="B1568" s="55"/>
      <c r="C1568" s="55"/>
      <c r="D1568" s="55"/>
      <c r="E1568" s="55"/>
      <c r="F1568" s="55"/>
      <c r="G1568" s="55"/>
      <c r="H1568" s="55"/>
      <c r="I1568" s="55"/>
      <c r="J1568" s="55"/>
      <c r="K1568" s="55"/>
      <c r="L1568" s="55"/>
      <c r="M1568" s="55"/>
      <c r="N1568" s="55"/>
      <c r="O1568" s="55"/>
      <c r="P1568" s="55"/>
      <c r="Q1568" s="55"/>
      <c r="R1568" s="55"/>
      <c r="S1568" s="55"/>
      <c r="T1568" s="55"/>
      <c r="U1568" s="55"/>
      <c r="V1568" s="55"/>
      <c r="W1568" s="55"/>
      <c r="X1568" s="55"/>
      <c r="Y1568" s="55"/>
      <c r="Z1568" s="55"/>
      <c r="AA1568" s="55"/>
      <c r="AB1568" s="55"/>
      <c r="AC1568" s="55"/>
      <c r="AD1568" s="55"/>
      <c r="AE1568" s="55"/>
      <c r="AF1568" s="55"/>
      <c r="AG1568" s="56"/>
    </row>
    <row r="1569" spans="1:33" x14ac:dyDescent="0.15">
      <c r="A1569" s="54"/>
      <c r="B1569" s="55"/>
      <c r="C1569" s="55"/>
      <c r="D1569" s="55"/>
      <c r="E1569" s="55"/>
      <c r="F1569" s="55"/>
      <c r="G1569" s="55"/>
      <c r="H1569" s="55"/>
      <c r="I1569" s="55"/>
      <c r="J1569" s="55"/>
      <c r="K1569" s="55"/>
      <c r="L1569" s="55"/>
      <c r="M1569" s="55"/>
      <c r="N1569" s="55"/>
      <c r="O1569" s="55"/>
      <c r="P1569" s="55"/>
      <c r="Q1569" s="55"/>
      <c r="R1569" s="55"/>
      <c r="S1569" s="55"/>
      <c r="T1569" s="55"/>
      <c r="U1569" s="55"/>
      <c r="V1569" s="55"/>
      <c r="W1569" s="55"/>
      <c r="X1569" s="55"/>
      <c r="Y1569" s="55"/>
      <c r="Z1569" s="55"/>
      <c r="AA1569" s="55"/>
      <c r="AB1569" s="55"/>
      <c r="AC1569" s="55"/>
      <c r="AD1569" s="55"/>
      <c r="AE1569" s="55"/>
      <c r="AF1569" s="55"/>
      <c r="AG1569" s="56"/>
    </row>
    <row r="1570" spans="1:33" x14ac:dyDescent="0.15">
      <c r="A1570" s="54"/>
      <c r="B1570" s="55"/>
      <c r="C1570" s="55"/>
      <c r="D1570" s="55"/>
      <c r="E1570" s="55"/>
      <c r="F1570" s="55"/>
      <c r="G1570" s="55"/>
      <c r="H1570" s="55"/>
      <c r="I1570" s="55"/>
      <c r="J1570" s="55"/>
      <c r="K1570" s="55"/>
      <c r="L1570" s="55"/>
      <c r="M1570" s="55"/>
      <c r="N1570" s="55"/>
      <c r="O1570" s="55"/>
      <c r="P1570" s="55"/>
      <c r="Q1570" s="55"/>
      <c r="R1570" s="55"/>
      <c r="S1570" s="55"/>
      <c r="T1570" s="55"/>
      <c r="U1570" s="55"/>
      <c r="V1570" s="55"/>
      <c r="W1570" s="55"/>
      <c r="X1570" s="55"/>
      <c r="Y1570" s="55"/>
      <c r="Z1570" s="55"/>
      <c r="AA1570" s="55"/>
      <c r="AB1570" s="55"/>
      <c r="AC1570" s="55"/>
      <c r="AD1570" s="55"/>
      <c r="AE1570" s="55"/>
      <c r="AF1570" s="55"/>
      <c r="AG1570" s="56"/>
    </row>
    <row r="1571" spans="1:33" x14ac:dyDescent="0.15">
      <c r="A1571" s="54"/>
      <c r="B1571" s="55"/>
      <c r="C1571" s="55"/>
      <c r="D1571" s="55"/>
      <c r="E1571" s="55"/>
      <c r="F1571" s="55"/>
      <c r="G1571" s="55"/>
      <c r="H1571" s="55"/>
      <c r="I1571" s="55"/>
      <c r="J1571" s="55"/>
      <c r="K1571" s="55"/>
      <c r="L1571" s="55"/>
      <c r="M1571" s="55"/>
      <c r="N1571" s="55"/>
      <c r="O1571" s="55"/>
      <c r="P1571" s="55"/>
      <c r="Q1571" s="55"/>
      <c r="R1571" s="55"/>
      <c r="S1571" s="55"/>
      <c r="T1571" s="55"/>
      <c r="U1571" s="55"/>
      <c r="V1571" s="55"/>
      <c r="W1571" s="55"/>
      <c r="X1571" s="55"/>
      <c r="Y1571" s="55"/>
      <c r="Z1571" s="55"/>
      <c r="AA1571" s="55"/>
      <c r="AB1571" s="55"/>
      <c r="AC1571" s="55"/>
      <c r="AD1571" s="55"/>
      <c r="AE1571" s="55"/>
      <c r="AF1571" s="55"/>
      <c r="AG1571" s="56"/>
    </row>
    <row r="1572" spans="1:33" x14ac:dyDescent="0.15">
      <c r="A1572" s="54"/>
      <c r="B1572" s="55"/>
      <c r="C1572" s="55"/>
      <c r="D1572" s="55"/>
      <c r="E1572" s="55"/>
      <c r="F1572" s="55"/>
      <c r="G1572" s="55"/>
      <c r="H1572" s="55"/>
      <c r="I1572" s="55"/>
      <c r="J1572" s="55"/>
      <c r="K1572" s="55"/>
      <c r="L1572" s="55"/>
      <c r="M1572" s="55"/>
      <c r="N1572" s="55"/>
      <c r="O1572" s="55"/>
      <c r="P1572" s="55"/>
      <c r="Q1572" s="55"/>
      <c r="R1572" s="55"/>
      <c r="S1572" s="55"/>
      <c r="T1572" s="55"/>
      <c r="U1572" s="55"/>
      <c r="V1572" s="55"/>
      <c r="W1572" s="55"/>
      <c r="X1572" s="55"/>
      <c r="Y1572" s="55"/>
      <c r="Z1572" s="55"/>
      <c r="AA1572" s="55"/>
      <c r="AB1572" s="55"/>
      <c r="AC1572" s="55"/>
      <c r="AD1572" s="55"/>
      <c r="AE1572" s="55"/>
      <c r="AF1572" s="55"/>
      <c r="AG1572" s="56"/>
    </row>
    <row r="1573" spans="1:33" x14ac:dyDescent="0.15">
      <c r="A1573" s="54"/>
      <c r="B1573" s="55"/>
      <c r="C1573" s="55"/>
      <c r="D1573" s="55"/>
      <c r="E1573" s="55"/>
      <c r="F1573" s="55"/>
      <c r="G1573" s="55"/>
      <c r="H1573" s="55"/>
      <c r="I1573" s="55"/>
      <c r="J1573" s="55"/>
      <c r="K1573" s="55"/>
      <c r="L1573" s="55"/>
      <c r="M1573" s="55"/>
      <c r="N1573" s="55"/>
      <c r="O1573" s="55"/>
      <c r="P1573" s="55"/>
      <c r="Q1573" s="55"/>
      <c r="R1573" s="55"/>
      <c r="S1573" s="55"/>
      <c r="T1573" s="55"/>
      <c r="U1573" s="55"/>
      <c r="V1573" s="55"/>
      <c r="W1573" s="55"/>
      <c r="X1573" s="55"/>
      <c r="Y1573" s="55"/>
      <c r="Z1573" s="55"/>
      <c r="AA1573" s="55"/>
      <c r="AB1573" s="55"/>
      <c r="AC1573" s="55"/>
      <c r="AD1573" s="55"/>
      <c r="AE1573" s="55"/>
      <c r="AF1573" s="55"/>
      <c r="AG1573" s="56"/>
    </row>
    <row r="1574" spans="1:33" x14ac:dyDescent="0.15">
      <c r="A1574" s="54"/>
      <c r="B1574" s="55"/>
      <c r="C1574" s="55"/>
      <c r="D1574" s="55"/>
      <c r="E1574" s="55"/>
      <c r="F1574" s="55"/>
      <c r="G1574" s="55"/>
      <c r="H1574" s="55"/>
      <c r="I1574" s="55"/>
      <c r="J1574" s="55"/>
      <c r="K1574" s="55"/>
      <c r="L1574" s="55"/>
      <c r="M1574" s="55"/>
      <c r="N1574" s="55"/>
      <c r="O1574" s="55"/>
      <c r="P1574" s="55"/>
      <c r="Q1574" s="55"/>
      <c r="R1574" s="55"/>
      <c r="S1574" s="55"/>
      <c r="T1574" s="55"/>
      <c r="U1574" s="55"/>
      <c r="V1574" s="55"/>
      <c r="W1574" s="55"/>
      <c r="X1574" s="55"/>
      <c r="Y1574" s="55"/>
      <c r="Z1574" s="55"/>
      <c r="AA1574" s="55"/>
      <c r="AB1574" s="55"/>
      <c r="AC1574" s="55"/>
      <c r="AD1574" s="55"/>
      <c r="AE1574" s="55"/>
      <c r="AF1574" s="55"/>
      <c r="AG1574" s="56"/>
    </row>
    <row r="1575" spans="1:33" x14ac:dyDescent="0.15">
      <c r="A1575" s="54"/>
      <c r="B1575" s="55"/>
      <c r="C1575" s="55"/>
      <c r="D1575" s="55"/>
      <c r="E1575" s="55"/>
      <c r="F1575" s="55"/>
      <c r="G1575" s="55"/>
      <c r="H1575" s="55"/>
      <c r="I1575" s="55"/>
      <c r="J1575" s="55"/>
      <c r="K1575" s="55"/>
      <c r="L1575" s="55"/>
      <c r="M1575" s="55"/>
      <c r="N1575" s="55"/>
      <c r="O1575" s="55"/>
      <c r="P1575" s="55"/>
      <c r="Q1575" s="55"/>
      <c r="R1575" s="55"/>
      <c r="S1575" s="55"/>
      <c r="T1575" s="55"/>
      <c r="U1575" s="55"/>
      <c r="V1575" s="55"/>
      <c r="W1575" s="55"/>
      <c r="X1575" s="55"/>
      <c r="Y1575" s="55"/>
      <c r="Z1575" s="55"/>
      <c r="AA1575" s="55"/>
      <c r="AB1575" s="55"/>
      <c r="AC1575" s="55"/>
      <c r="AD1575" s="55"/>
      <c r="AE1575" s="55"/>
      <c r="AF1575" s="55"/>
      <c r="AG1575" s="56"/>
    </row>
    <row r="1576" spans="1:33" x14ac:dyDescent="0.15">
      <c r="A1576" s="54"/>
      <c r="B1576" s="55"/>
      <c r="C1576" s="55"/>
      <c r="D1576" s="55"/>
      <c r="E1576" s="55"/>
      <c r="F1576" s="55"/>
      <c r="G1576" s="55"/>
      <c r="H1576" s="55"/>
      <c r="I1576" s="55"/>
      <c r="J1576" s="55"/>
      <c r="K1576" s="55"/>
      <c r="L1576" s="55"/>
      <c r="M1576" s="55"/>
      <c r="N1576" s="55"/>
      <c r="O1576" s="55"/>
      <c r="P1576" s="55"/>
      <c r="Q1576" s="55"/>
      <c r="R1576" s="55"/>
      <c r="S1576" s="55"/>
      <c r="T1576" s="55"/>
      <c r="U1576" s="55"/>
      <c r="V1576" s="55"/>
      <c r="W1576" s="55"/>
      <c r="X1576" s="55"/>
      <c r="Y1576" s="55"/>
      <c r="Z1576" s="55"/>
      <c r="AA1576" s="55"/>
      <c r="AB1576" s="55"/>
      <c r="AC1576" s="55"/>
      <c r="AD1576" s="55"/>
      <c r="AE1576" s="55"/>
      <c r="AF1576" s="55"/>
      <c r="AG1576" s="56"/>
    </row>
    <row r="1577" spans="1:33" x14ac:dyDescent="0.15">
      <c r="A1577" s="54"/>
      <c r="B1577" s="55"/>
      <c r="C1577" s="55"/>
      <c r="D1577" s="55"/>
      <c r="E1577" s="55"/>
      <c r="F1577" s="55"/>
      <c r="G1577" s="55"/>
      <c r="H1577" s="55"/>
      <c r="I1577" s="55"/>
      <c r="J1577" s="55"/>
      <c r="K1577" s="55"/>
      <c r="L1577" s="55"/>
      <c r="M1577" s="55"/>
      <c r="N1577" s="55"/>
      <c r="O1577" s="55"/>
      <c r="P1577" s="55"/>
      <c r="Q1577" s="55"/>
      <c r="R1577" s="55"/>
      <c r="S1577" s="55"/>
      <c r="T1577" s="55"/>
      <c r="U1577" s="55"/>
      <c r="V1577" s="55"/>
      <c r="W1577" s="55"/>
      <c r="X1577" s="55"/>
      <c r="Y1577" s="55"/>
      <c r="Z1577" s="55"/>
      <c r="AA1577" s="55"/>
      <c r="AB1577" s="55"/>
      <c r="AC1577" s="55"/>
      <c r="AD1577" s="55"/>
      <c r="AE1577" s="55"/>
      <c r="AF1577" s="55"/>
      <c r="AG1577" s="56"/>
    </row>
    <row r="1578" spans="1:33" x14ac:dyDescent="0.15">
      <c r="A1578" s="54"/>
      <c r="B1578" s="55"/>
      <c r="C1578" s="55"/>
      <c r="D1578" s="55"/>
      <c r="E1578" s="55"/>
      <c r="F1578" s="55"/>
      <c r="G1578" s="55"/>
      <c r="H1578" s="55"/>
      <c r="I1578" s="55"/>
      <c r="J1578" s="55"/>
      <c r="K1578" s="55"/>
      <c r="L1578" s="55"/>
      <c r="M1578" s="55"/>
      <c r="N1578" s="55"/>
      <c r="O1578" s="55"/>
      <c r="P1578" s="55"/>
      <c r="Q1578" s="55"/>
      <c r="R1578" s="55"/>
      <c r="S1578" s="55"/>
      <c r="T1578" s="55"/>
      <c r="U1578" s="55"/>
      <c r="V1578" s="55"/>
      <c r="W1578" s="55"/>
      <c r="X1578" s="55"/>
      <c r="Y1578" s="55"/>
      <c r="Z1578" s="55"/>
      <c r="AA1578" s="55"/>
      <c r="AB1578" s="55"/>
      <c r="AC1578" s="55"/>
      <c r="AD1578" s="55"/>
      <c r="AE1578" s="55"/>
      <c r="AF1578" s="55"/>
      <c r="AG1578" s="56"/>
    </row>
    <row r="1579" spans="1:33" x14ac:dyDescent="0.15">
      <c r="A1579" s="54"/>
      <c r="B1579" s="55"/>
      <c r="C1579" s="55"/>
      <c r="D1579" s="55"/>
      <c r="E1579" s="55"/>
      <c r="F1579" s="55"/>
      <c r="G1579" s="55"/>
      <c r="H1579" s="55"/>
      <c r="I1579" s="55"/>
      <c r="J1579" s="55"/>
      <c r="K1579" s="55"/>
      <c r="L1579" s="55"/>
      <c r="M1579" s="55"/>
      <c r="N1579" s="55"/>
      <c r="O1579" s="55"/>
      <c r="P1579" s="55"/>
      <c r="Q1579" s="55"/>
      <c r="R1579" s="55"/>
      <c r="S1579" s="55"/>
      <c r="T1579" s="55"/>
      <c r="U1579" s="55"/>
      <c r="V1579" s="55"/>
      <c r="W1579" s="55"/>
      <c r="X1579" s="55"/>
      <c r="Y1579" s="55"/>
      <c r="Z1579" s="55"/>
      <c r="AA1579" s="55"/>
      <c r="AB1579" s="55"/>
      <c r="AC1579" s="55"/>
      <c r="AD1579" s="55"/>
      <c r="AE1579" s="55"/>
      <c r="AF1579" s="55"/>
      <c r="AG1579" s="56"/>
    </row>
    <row r="1580" spans="1:33" x14ac:dyDescent="0.15">
      <c r="A1580" s="54"/>
      <c r="B1580" s="55"/>
      <c r="C1580" s="55"/>
      <c r="D1580" s="55"/>
      <c r="E1580" s="55"/>
      <c r="F1580" s="55"/>
      <c r="G1580" s="55"/>
      <c r="H1580" s="55"/>
      <c r="I1580" s="55"/>
      <c r="J1580" s="55"/>
      <c r="K1580" s="55"/>
      <c r="L1580" s="55"/>
      <c r="M1580" s="55"/>
      <c r="N1580" s="55"/>
      <c r="O1580" s="55"/>
      <c r="P1580" s="55"/>
      <c r="Q1580" s="55"/>
      <c r="R1580" s="55"/>
      <c r="S1580" s="55"/>
      <c r="T1580" s="55"/>
      <c r="U1580" s="55"/>
      <c r="V1580" s="55"/>
      <c r="W1580" s="55"/>
      <c r="X1580" s="55"/>
      <c r="Y1580" s="55"/>
      <c r="Z1580" s="55"/>
      <c r="AA1580" s="55"/>
      <c r="AB1580" s="55"/>
      <c r="AC1580" s="55"/>
      <c r="AD1580" s="55"/>
      <c r="AE1580" s="55"/>
      <c r="AF1580" s="55"/>
      <c r="AG1580" s="56"/>
    </row>
    <row r="1581" spans="1:33" x14ac:dyDescent="0.15">
      <c r="A1581" s="54"/>
      <c r="B1581" s="55"/>
      <c r="C1581" s="55"/>
      <c r="D1581" s="55"/>
      <c r="E1581" s="55"/>
      <c r="F1581" s="55"/>
      <c r="G1581" s="55"/>
      <c r="H1581" s="55"/>
      <c r="I1581" s="55"/>
      <c r="J1581" s="55"/>
      <c r="K1581" s="55"/>
      <c r="L1581" s="55"/>
      <c r="M1581" s="55"/>
      <c r="N1581" s="55"/>
      <c r="O1581" s="55"/>
      <c r="P1581" s="55"/>
      <c r="Q1581" s="55"/>
      <c r="R1581" s="55"/>
      <c r="S1581" s="55"/>
      <c r="T1581" s="55"/>
      <c r="U1581" s="55"/>
      <c r="V1581" s="55"/>
      <c r="W1581" s="55"/>
      <c r="X1581" s="55"/>
      <c r="Y1581" s="55"/>
      <c r="Z1581" s="55"/>
      <c r="AA1581" s="55"/>
      <c r="AB1581" s="55"/>
      <c r="AC1581" s="55"/>
      <c r="AD1581" s="55"/>
      <c r="AE1581" s="55"/>
      <c r="AF1581" s="55"/>
      <c r="AG1581" s="56"/>
    </row>
    <row r="1582" spans="1:33" x14ac:dyDescent="0.15">
      <c r="A1582" s="54"/>
      <c r="B1582" s="55"/>
      <c r="C1582" s="55"/>
      <c r="D1582" s="55"/>
      <c r="E1582" s="55"/>
      <c r="F1582" s="55"/>
      <c r="G1582" s="55"/>
      <c r="H1582" s="55"/>
      <c r="I1582" s="55"/>
      <c r="J1582" s="55"/>
      <c r="K1582" s="55"/>
      <c r="L1582" s="55"/>
      <c r="M1582" s="55"/>
      <c r="N1582" s="55"/>
      <c r="O1582" s="55"/>
      <c r="P1582" s="55"/>
      <c r="Q1582" s="55"/>
      <c r="R1582" s="55"/>
      <c r="S1582" s="55"/>
      <c r="T1582" s="55"/>
      <c r="U1582" s="55"/>
      <c r="V1582" s="55"/>
      <c r="W1582" s="55"/>
      <c r="X1582" s="55"/>
      <c r="Y1582" s="55"/>
      <c r="Z1582" s="55"/>
      <c r="AA1582" s="55"/>
      <c r="AB1582" s="55"/>
      <c r="AC1582" s="55"/>
      <c r="AD1582" s="55"/>
      <c r="AE1582" s="55"/>
      <c r="AF1582" s="55"/>
      <c r="AG1582" s="56"/>
    </row>
    <row r="1583" spans="1:33" x14ac:dyDescent="0.15">
      <c r="A1583" s="54"/>
      <c r="B1583" s="55"/>
      <c r="C1583" s="55"/>
      <c r="D1583" s="55"/>
      <c r="E1583" s="55"/>
      <c r="F1583" s="55"/>
      <c r="G1583" s="55"/>
      <c r="H1583" s="55"/>
      <c r="I1583" s="55"/>
      <c r="J1583" s="55"/>
      <c r="K1583" s="55"/>
      <c r="L1583" s="55"/>
      <c r="M1583" s="55"/>
      <c r="N1583" s="55"/>
      <c r="O1583" s="55"/>
      <c r="P1583" s="55"/>
      <c r="Q1583" s="55"/>
      <c r="R1583" s="55"/>
      <c r="S1583" s="55"/>
      <c r="T1583" s="55"/>
      <c r="U1583" s="55"/>
      <c r="V1583" s="55"/>
      <c r="W1583" s="55"/>
      <c r="X1583" s="55"/>
      <c r="Y1583" s="55"/>
      <c r="Z1583" s="55"/>
      <c r="AA1583" s="55"/>
      <c r="AB1583" s="55"/>
      <c r="AC1583" s="55"/>
      <c r="AD1583" s="55"/>
      <c r="AE1583" s="55"/>
      <c r="AF1583" s="55"/>
      <c r="AG1583" s="56"/>
    </row>
    <row r="1584" spans="1:33" x14ac:dyDescent="0.15">
      <c r="A1584" s="54"/>
      <c r="B1584" s="55"/>
      <c r="C1584" s="55"/>
      <c r="D1584" s="55"/>
      <c r="E1584" s="55"/>
      <c r="F1584" s="55"/>
      <c r="G1584" s="55"/>
      <c r="H1584" s="55"/>
      <c r="I1584" s="55"/>
      <c r="J1584" s="55"/>
      <c r="K1584" s="55"/>
      <c r="L1584" s="55"/>
      <c r="M1584" s="55"/>
      <c r="N1584" s="55"/>
      <c r="O1584" s="55"/>
      <c r="P1584" s="55"/>
      <c r="Q1584" s="55"/>
      <c r="R1584" s="55"/>
      <c r="S1584" s="55"/>
      <c r="T1584" s="55"/>
      <c r="U1584" s="55"/>
      <c r="V1584" s="55"/>
      <c r="W1584" s="55"/>
      <c r="X1584" s="55"/>
      <c r="Y1584" s="55"/>
      <c r="Z1584" s="55"/>
      <c r="AA1584" s="55"/>
      <c r="AB1584" s="55"/>
      <c r="AC1584" s="55"/>
      <c r="AD1584" s="55"/>
      <c r="AE1584" s="55"/>
      <c r="AF1584" s="55"/>
      <c r="AG1584" s="56"/>
    </row>
  </sheetData>
  <mergeCells count="1">
    <mergeCell ref="A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Table S1, sample description</vt:lpstr>
      <vt:lpstr>Table S2, genes and NR</vt:lpstr>
      <vt:lpstr>Table S3, sample statistics</vt:lpstr>
      <vt:lpstr>Table S4, candidate SNPs</vt:lpstr>
      <vt:lpstr>Table S5, candidate SNPs ANGSD</vt:lpstr>
      <vt:lpstr>Table S6, functional prediction</vt:lpstr>
      <vt:lpstr>Table S7, GWAS intersection</vt:lpstr>
      <vt:lpstr>Table S8, Amount of Sequencing</vt:lpstr>
      <vt:lpstr>Table S9, 16S Phylum abundance</vt:lpstr>
      <vt:lpstr>Table S11, Abundance Test</vt:lpstr>
      <vt:lpstr>Table S10, 16S Order abundance</vt:lpstr>
      <vt:lpstr>S12, Species assignment</vt:lpstr>
      <vt:lpstr>S13, Microbial profile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2018-08-01T13:14:08Z</cp:lastPrinted>
  <dcterms:created xsi:type="dcterms:W3CDTF">2018-07-02T15:48:21Z</dcterms:created>
  <dcterms:modified xsi:type="dcterms:W3CDTF">2021-09-02T12:41:24Z</dcterms:modified>
</cp:coreProperties>
</file>